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rologicerp\repozytoria\rozwxxxx\merit\fml\auto\csv\"/>
    </mc:Choice>
  </mc:AlternateContent>
  <xr:revisionPtr revIDLastSave="0" documentId="13_ncr:1_{208285A8-E0F4-44BC-85D0-3136FA1B708E}" xr6:coauthVersionLast="36" xr6:coauthVersionMax="36" xr10:uidLastSave="{00000000-0000-0000-0000-000000000000}"/>
  <bookViews>
    <workbookView xWindow="0" yWindow="1350" windowWidth="28800" windowHeight="12360" activeTab="3" xr2:uid="{00000000-000D-0000-FFFF-FFFF00000000}"/>
  </bookViews>
  <sheets>
    <sheet name="Opis" sheetId="1" r:id="rId1"/>
    <sheet name="Role" sheetId="2" r:id="rId2"/>
    <sheet name="Użytkownicy" sheetId="3" r:id="rId3"/>
    <sheet name="Role użytkowników" sheetId="4" r:id="rId4"/>
    <sheet name="Czynności dla ról" sheetId="5" r:id="rId5"/>
    <sheet name="Czynności nie powiązane z rolą" sheetId="6" r:id="rId6"/>
    <sheet name="Grupy ochron dla ról" sheetId="7" r:id="rId7"/>
    <sheet name="Grupy ochron dla użytkowników" sheetId="8" r:id="rId8"/>
    <sheet name="Active Directory" sheetId="9" r:id="rId9"/>
  </sheets>
  <definedNames>
    <definedName name="AD">'Active Directory'!$A$1</definedName>
    <definedName name="AD.AD_ADRES">'Active Directory'!$B$2</definedName>
    <definedName name="B_ACTION">'Czynności nie powiązane z rolą'!$A$1</definedName>
    <definedName name="B_ACTION.NAME">'Czynności nie powiązane z rolą'!$C$4</definedName>
    <definedName name="B_ACTION.UID">'Czynności nie powiązane z rolą'!$B$4</definedName>
    <definedName name="B_ACTROL">'Czynności dla ról'!$A$1</definedName>
    <definedName name="B_ACTROL.ACT_NAME">'Czynności dla ról'!$D$4</definedName>
    <definedName name="B_ACTROL.B_ACTION">'Czynności dla ról'!$C$4</definedName>
    <definedName name="B_ACTROL.B_ROLE">'Czynności dla ról'!$B$4</definedName>
    <definedName name="B_ACTROL.STARTD">'Czynności dla ról'!$E$4</definedName>
    <definedName name="B_ACTROL.STARTT">'Czynności dla ról'!$F$4</definedName>
    <definedName name="B_PROTRO">'Grupy ochron dla ról'!$A$1</definedName>
    <definedName name="B_PROTRO.B_PROT">'Grupy ochron dla ról'!$C$4</definedName>
    <definedName name="B_PROTRO.B_ROLE">'Grupy ochron dla ról'!$B$4</definedName>
    <definedName name="B_PROTU">'Grupy ochron dla użytkowników'!$A$1</definedName>
    <definedName name="B_PROTU.PROT_KEY">'Grupy ochron dla użytkowników'!$C$4</definedName>
    <definedName name="B_PROTU.USERS">'Grupy ochron dla użytkowników'!$B$4</definedName>
    <definedName name="B_ROLE">Role!$A$1</definedName>
    <definedName name="B_ROLE.NAME">Role!$B$4</definedName>
    <definedName name="B_USRROL">'Role użytkowników'!$A$1</definedName>
    <definedName name="B_USRROL.B_ROLE">'Role użytkowników'!$D$4</definedName>
    <definedName name="B_USRROL.STARTD">'Role użytkowników'!$E$4</definedName>
    <definedName name="B_USRROL.STARTT">'Role użytkowników'!$F$4</definedName>
    <definedName name="B_USRROL.USERS_K">'Role użytkowników'!$B$4</definedName>
    <definedName name="B_USRROL.USERS_W">'Role użytkowników'!$C$4</definedName>
    <definedName name="MERIT">Opis!$A$1</definedName>
    <definedName name="USERS">Użytkownicy!$A$1</definedName>
    <definedName name="USERS.AD_AKT">Użytkownicy!$L$4</definedName>
    <definedName name="USERS.AD_AKTW">Użytkownicy!$M$4</definedName>
    <definedName name="USERS.AD_CNAME">Użytkownicy!$P$4</definedName>
    <definedName name="USERS.AD_GUID">Użytkownicy!$N$4</definedName>
    <definedName name="USERS.AD_LOGIN">Użytkownicy!$O$4</definedName>
    <definedName name="USERS.AD_SID">Użytkownicy!$Q$4</definedName>
    <definedName name="USERS.AKT">Użytkownicy!$B$4</definedName>
    <definedName name="USERS.DANE">Użytkownicy!$E$4</definedName>
    <definedName name="USERS.DESC">Użytkownicy!$K$4</definedName>
    <definedName name="USERS.EKIOSK">Użytkownicy!$R$4</definedName>
    <definedName name="USERS.EMAIL">Użytkownicy!$F$4</definedName>
    <definedName name="USERS.IP">Użytkownicy!$U$4</definedName>
    <definedName name="USERS.KOD">Użytkownicy!$C$4</definedName>
    <definedName name="USERS.LOG2">Użytkownicy!$X$4</definedName>
    <definedName name="USERS.MOBIL">Użytkownicy!$S$4</definedName>
    <definedName name="USERS.OF365">Użytkownicy!$W$4</definedName>
    <definedName name="USERS.OSOBA">Użytkownicy!$V$4</definedName>
    <definedName name="USERS.PASS">Użytkownicy!$T$4</definedName>
    <definedName name="USERS.PASSWORD">Użytkownicy!$I$4</definedName>
    <definedName name="USERS.SUPER">Użytkownicy!$H$4</definedName>
    <definedName name="USERS.TEL">Użytkownicy!$G$4</definedName>
    <definedName name="USERS.WEBLOGIN">Użytkownicy!$D$4</definedName>
    <definedName name="USERS.WEBPASS">Użytkownicy!$J$4</definedName>
  </definedNames>
  <calcPr calcId="191029"/>
</workbook>
</file>

<file path=xl/calcChain.xml><?xml version="1.0" encoding="utf-8"?>
<calcChain xmlns="http://schemas.openxmlformats.org/spreadsheetml/2006/main">
  <c r="A2" i="9" l="1"/>
  <c r="A4" i="8"/>
  <c r="A4" i="7"/>
  <c r="A4" i="6"/>
  <c r="A4" i="5"/>
  <c r="A4" i="4"/>
  <c r="A4" i="3"/>
  <c r="A4" i="2"/>
  <c r="A15" i="1"/>
  <c r="A14" i="1"/>
  <c r="A13" i="1"/>
  <c r="A12" i="1"/>
  <c r="A11" i="1"/>
  <c r="A10" i="1"/>
  <c r="A9" i="1"/>
  <c r="A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Nazwa (max. 100 znaków).Wymagane.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Aktywny (max. 1 znaków). Dozwolone wartości: T/N</t>
        </r>
      </text>
    </comment>
    <comment ref="C4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Kod (max. 10 znaków). Wymagane jeżeli Login WWW pusty.</t>
        </r>
      </text>
    </comment>
    <comment ref="D4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Nazwa użytkownika webowego (max. 100 znaków). Wymagane jeżeli Login pusty.</t>
        </r>
      </text>
    </comment>
    <comment ref="E4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Dane (max. 30 znaków)</t>
        </r>
      </text>
    </comment>
    <comment ref="F4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E-mail (max. 100 znaków)</t>
        </r>
      </text>
    </comment>
    <comment ref="G4" authorId="0" shapeId="0" xr:uid="{00000000-0006-0000-0200-000006000000}">
      <text>
        <r>
          <rPr>
            <sz val="11"/>
            <color indexed="8"/>
            <rFont val="Calibri"/>
            <family val="2"/>
            <scheme val="minor"/>
          </rPr>
          <t>Telefon (max. 30 znaków)</t>
        </r>
      </text>
    </comment>
    <comment ref="H4" authorId="0" shapeId="0" xr:uid="{00000000-0006-0000-0200-000007000000}">
      <text>
        <r>
          <rPr>
            <sz val="11"/>
            <color indexed="8"/>
            <rFont val="Calibri"/>
            <family val="2"/>
            <scheme val="minor"/>
          </rPr>
          <t>Czy użytkownik jest użytkownikiem specjalnym? Dozwolone wartości: T/N</t>
        </r>
      </text>
    </comment>
    <comment ref="I4" authorId="0" shapeId="0" xr:uid="{00000000-0006-0000-0200-000008000000}">
      <text>
        <r>
          <rPr>
            <sz val="11"/>
            <color indexed="8"/>
            <rFont val="Calibri"/>
            <family val="2"/>
            <scheme val="minor"/>
          </rPr>
          <t>Zaszyfrowane hasło do JTerm (max. 40 znaków)</t>
        </r>
      </text>
    </comment>
    <comment ref="J4" authorId="0" shapeId="0" xr:uid="{00000000-0006-0000-0200-000009000000}">
      <text>
        <r>
          <rPr>
            <sz val="11"/>
            <color indexed="8"/>
            <rFont val="Calibri"/>
            <family val="2"/>
            <scheme val="minor"/>
          </rPr>
          <t>Zaszyfrowane hasło do WWW (max. 40 znaków)</t>
        </r>
      </text>
    </comment>
    <comment ref="K4" authorId="0" shapeId="0" xr:uid="{00000000-0006-0000-0200-00000A000000}">
      <text>
        <r>
          <rPr>
            <sz val="11"/>
            <color indexed="8"/>
            <rFont val="Calibri"/>
            <family val="2"/>
            <scheme val="minor"/>
          </rPr>
          <t>Opis użytkownika</t>
        </r>
      </text>
    </comment>
    <comment ref="L4" authorId="0" shapeId="0" xr:uid="{00000000-0006-0000-0200-00000B000000}">
      <text>
        <r>
          <rPr>
            <sz val="11"/>
            <color indexed="8"/>
            <rFont val="Calibri"/>
            <family val="2"/>
            <scheme val="minor"/>
          </rPr>
          <t>Dostępne logowanie Active Directory. Dozwolone wartości: T/N</t>
        </r>
      </text>
    </comment>
    <comment ref="M4" authorId="0" shapeId="0" xr:uid="{00000000-0006-0000-0200-00000C000000}">
      <text>
        <r>
          <rPr>
            <sz val="11"/>
            <color indexed="8"/>
            <rFont val="Calibri"/>
            <family val="2"/>
            <scheme val="minor"/>
          </rPr>
          <t>Dostępne logowanie web Active Directory. Dozwolone wartości: T/N</t>
        </r>
      </text>
    </comment>
    <comment ref="N4" authorId="0" shapeId="0" xr:uid="{00000000-0006-0000-0200-00000D000000}">
      <text>
        <r>
          <rPr>
            <sz val="11"/>
            <color indexed="8"/>
            <rFont val="Calibri"/>
            <family val="2"/>
            <scheme val="minor"/>
          </rPr>
          <t>Identyfikator na serwerze Active Directory</t>
        </r>
      </text>
    </comment>
    <comment ref="O4" authorId="0" shapeId="0" xr:uid="{00000000-0006-0000-0200-00000E000000}">
      <text>
        <r>
          <rPr>
            <sz val="11"/>
            <color indexed="8"/>
            <rFont val="Calibri"/>
            <family val="2"/>
            <scheme val="minor"/>
          </rPr>
          <t>Login na serwerze Active Directory</t>
        </r>
      </text>
    </comment>
    <comment ref="P4" authorId="0" shapeId="0" xr:uid="{00000000-0006-0000-0200-00000F000000}">
      <text>
        <r>
          <rPr>
            <sz val="11"/>
            <color indexed="8"/>
            <rFont val="Calibri"/>
            <family val="2"/>
            <scheme val="minor"/>
          </rPr>
          <t>Opis na serwerze Active Directory</t>
        </r>
      </text>
    </comment>
    <comment ref="Q4" authorId="0" shapeId="0" xr:uid="{00000000-0006-0000-0200-000010000000}">
      <text>
        <r>
          <rPr>
            <sz val="11"/>
            <color indexed="8"/>
            <rFont val="Calibri"/>
            <family val="2"/>
            <scheme val="minor"/>
          </rPr>
          <t>Lokalny identyfikator Active Directory</t>
        </r>
      </text>
    </comment>
    <comment ref="R4" authorId="0" shapeId="0" xr:uid="{00000000-0006-0000-0200-000011000000}">
      <text>
        <r>
          <rPr>
            <sz val="11"/>
            <color indexed="8"/>
            <rFont val="Calibri"/>
            <family val="2"/>
            <scheme val="minor"/>
          </rPr>
          <t>Dostępne logowanie E-kiosk. Dozwolone wartości: T/N</t>
        </r>
      </text>
    </comment>
    <comment ref="S4" authorId="0" shapeId="0" xr:uid="{00000000-0006-0000-0200-000012000000}">
      <text>
        <r>
          <rPr>
            <sz val="11"/>
            <color indexed="8"/>
            <rFont val="Calibri"/>
            <family val="2"/>
            <scheme val="minor"/>
          </rPr>
          <t>Dostępne logowanie - Mobilny magazyn. Dozwolone wartości: T/N</t>
        </r>
      </text>
    </comment>
    <comment ref="T4" authorId="0" shapeId="0" xr:uid="{00000000-0006-0000-0200-000013000000}">
      <text>
        <r>
          <rPr>
            <sz val="11"/>
            <color indexed="8"/>
            <rFont val="Calibri"/>
            <family val="2"/>
            <scheme val="minor"/>
          </rPr>
          <t>Zaszyfrowane hasło do urządzenia mobilnego (4-cyfrowy kod PIN)</t>
        </r>
      </text>
    </comment>
    <comment ref="U4" authorId="0" shapeId="0" xr:uid="{00000000-0006-0000-0200-000014000000}">
      <text>
        <r>
          <rPr>
            <sz val="11"/>
            <color indexed="8"/>
            <rFont val="Calibri"/>
            <family val="2"/>
            <scheme val="minor"/>
          </rPr>
          <t>Identyfikator pracownika (kod kreskowy)</t>
        </r>
      </text>
    </comment>
    <comment ref="W4" authorId="0" shapeId="0" xr:uid="{00000000-0006-0000-0200-000015000000}">
      <text>
        <r>
          <rPr>
            <sz val="11"/>
            <color indexed="8"/>
            <rFont val="Calibri"/>
            <family val="2"/>
            <scheme val="minor"/>
          </rPr>
          <t>Logowanie przez Office 365 do Portalu HRDozwolone wartości: T/N</t>
        </r>
      </text>
    </comment>
    <comment ref="X4" authorId="0" shapeId="0" xr:uid="{00000000-0006-0000-0200-000016000000}">
      <text>
        <r>
          <rPr>
            <sz val="11"/>
            <color indexed="8"/>
            <rFont val="Calibri"/>
            <family val="2"/>
            <scheme val="minor"/>
          </rPr>
          <t>Logowanie 2-składnikowe do Portalu HRDozwolone wartości: T/N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Kod (max. 10 znaków). Wymagane jeżeli Login WWW pusty.</t>
        </r>
      </text>
    </comment>
    <comment ref="C4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Nazwa użytkownika webowego (max. 100 znaków). Wymagane jeżeli Login pusty.</t>
        </r>
      </text>
    </comment>
    <comment ref="D4" authorId="0" shapeId="0" xr:uid="{00000000-0006-0000-0300-000003000000}">
      <text>
        <r>
          <rPr>
            <sz val="11"/>
            <color indexed="8"/>
            <rFont val="Calibri"/>
            <family val="2"/>
            <scheme val="minor"/>
          </rPr>
          <t>Nazwa (max. 100 znaków). Wymagane.</t>
        </r>
      </text>
    </comment>
    <comment ref="E4" authorId="0" shapeId="0" xr:uid="{00000000-0006-0000-0300-000004000000}">
      <text>
        <r>
          <rPr>
            <sz val="11"/>
            <color indexed="8"/>
            <rFont val="Calibri"/>
            <family val="2"/>
            <scheme val="minor"/>
          </rPr>
          <t>Nieredagowalne i niewymagane.</t>
        </r>
      </text>
    </comment>
    <comment ref="F4" authorId="0" shapeId="0" xr:uid="{00000000-0006-0000-0300-000005000000}">
      <text>
        <r>
          <rPr>
            <sz val="11"/>
            <color indexed="8"/>
            <rFont val="Calibri"/>
            <family val="2"/>
            <scheme val="minor"/>
          </rPr>
          <t>Nieredagowalne i niewymagane.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1000000}">
      <text>
        <r>
          <rPr>
            <sz val="11"/>
            <color indexed="8"/>
            <rFont val="Calibri"/>
            <family val="2"/>
            <scheme val="minor"/>
          </rPr>
          <t>Nazwa (max. 100 znaków). Wymagane.</t>
        </r>
      </text>
    </comment>
    <comment ref="C4" authorId="0" shapeId="0" xr:uid="{00000000-0006-0000-0400-000002000000}">
      <text>
        <r>
          <rPr>
            <sz val="11"/>
            <color indexed="8"/>
            <rFont val="Calibri"/>
            <family val="2"/>
            <scheme val="minor"/>
          </rPr>
          <t>Unikalny identyfikator (max. 12 znaków). Wymagane.</t>
        </r>
      </text>
    </comment>
    <comment ref="D4" authorId="0" shapeId="0" xr:uid="{00000000-0006-0000-0400-000003000000}">
      <text>
        <r>
          <rPr>
            <sz val="11"/>
            <color indexed="8"/>
            <rFont val="Calibri"/>
            <family val="2"/>
            <scheme val="minor"/>
          </rPr>
          <t>Nieredagowalne. Dla nowych wierszy może być puste</t>
        </r>
      </text>
    </comment>
    <comment ref="E4" authorId="0" shapeId="0" xr:uid="{00000000-0006-0000-0400-000004000000}">
      <text>
        <r>
          <rPr>
            <sz val="11"/>
            <color indexed="8"/>
            <rFont val="Calibri"/>
            <family val="2"/>
            <scheme val="minor"/>
          </rPr>
          <t>Nieredagowalne. Dla nowych wierszy może być puste</t>
        </r>
      </text>
    </comment>
    <comment ref="F4" authorId="0" shapeId="0" xr:uid="{00000000-0006-0000-0400-000005000000}">
      <text>
        <r>
          <rPr>
            <sz val="11"/>
            <color indexed="8"/>
            <rFont val="Calibri"/>
            <family val="2"/>
            <scheme val="minor"/>
          </rPr>
          <t>Nieredagowalne. Dla nowych wierszy może być puste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500-000001000000}">
      <text>
        <r>
          <rPr>
            <sz val="11"/>
            <color indexed="8"/>
            <rFont val="Calibri"/>
            <family val="2"/>
            <scheme val="minor"/>
          </rPr>
          <t>Unikalny identyfikator (max. 12 znaków). Nieredagowalne.</t>
        </r>
      </text>
    </comment>
    <comment ref="C4" authorId="0" shapeId="0" xr:uid="{00000000-0006-0000-0500-000002000000}">
      <text>
        <r>
          <rPr>
            <sz val="11"/>
            <color indexed="8"/>
            <rFont val="Calibri"/>
            <family val="2"/>
            <scheme val="minor"/>
          </rPr>
          <t>Nazwa (max. 30 znaków). Nieredagowalne.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600-000001000000}">
      <text>
        <r>
          <rPr>
            <sz val="11"/>
            <color indexed="8"/>
            <rFont val="Calibri"/>
            <family val="2"/>
            <scheme val="minor"/>
          </rPr>
          <t>Max. 100 znaków. Wymagane.</t>
        </r>
      </text>
    </comment>
    <comment ref="C4" authorId="0" shapeId="0" xr:uid="{00000000-0006-0000-0600-000002000000}">
      <text>
        <r>
          <rPr>
            <sz val="11"/>
            <color indexed="8"/>
            <rFont val="Calibri"/>
            <family val="2"/>
            <scheme val="minor"/>
          </rPr>
          <t>Max. 13 znaków. Wymagane.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700-000001000000}">
      <text>
        <r>
          <rPr>
            <sz val="11"/>
            <color indexed="8"/>
            <rFont val="Calibri"/>
            <family val="2"/>
            <scheme val="minor"/>
          </rPr>
          <t>Max. 10 znaków. Wymagane.</t>
        </r>
      </text>
    </comment>
    <comment ref="C4" authorId="0" shapeId="0" xr:uid="{00000000-0006-0000-0700-000002000000}">
      <text>
        <r>
          <rPr>
            <sz val="11"/>
            <color indexed="8"/>
            <rFont val="Calibri"/>
            <family val="2"/>
            <scheme val="minor"/>
          </rPr>
          <t>Max. 13 znaków. Wymagane.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1"/>
            <color indexed="8"/>
            <rFont val="Calibri"/>
            <family val="2"/>
            <scheme val="minor"/>
          </rPr>
          <t>Adres serwera Active Directory</t>
        </r>
      </text>
    </comment>
  </commentList>
</comments>
</file>

<file path=xl/sharedStrings.xml><?xml version="1.0" encoding="utf-8"?>
<sst xmlns="http://schemas.openxmlformats.org/spreadsheetml/2006/main" count="9284" uniqueCount="3433">
  <si>
    <t>Nazwa pliku: users.xlsx</t>
  </si>
  <si>
    <t>Spis treści</t>
  </si>
  <si>
    <t>Role systemu</t>
  </si>
  <si>
    <t>Nazwa</t>
  </si>
  <si>
    <t>Administrator</t>
  </si>
  <si>
    <t>Administrator mobilnego magazynu</t>
  </si>
  <si>
    <t>Akceptujący budżet</t>
  </si>
  <si>
    <t>Akceptujący faktury I poziom</t>
  </si>
  <si>
    <t>Akceptujący faktury II poziom</t>
  </si>
  <si>
    <t>Akceptujący umowy handlowe</t>
  </si>
  <si>
    <t>Akceptujący wnioski pracownicze</t>
  </si>
  <si>
    <t>All</t>
  </si>
  <si>
    <t>Dokonujący oceny pracowniczej</t>
  </si>
  <si>
    <t>Dyrektor HR</t>
  </si>
  <si>
    <t>Dyrektor finansowy</t>
  </si>
  <si>
    <t>Dyrektor produkcji</t>
  </si>
  <si>
    <t>Dyrektor sprzedaży</t>
  </si>
  <si>
    <t>Dyrektor zakupów</t>
  </si>
  <si>
    <t>E-brygadzista</t>
  </si>
  <si>
    <t>E-pracownik</t>
  </si>
  <si>
    <t>Generujący zadania</t>
  </si>
  <si>
    <t>Kasjer</t>
  </si>
  <si>
    <t>Kierownik ds płac</t>
  </si>
  <si>
    <t>Kontroler</t>
  </si>
  <si>
    <t>Koordynator obiegu faktur</t>
  </si>
  <si>
    <t>Koordynator obiegu wniosków</t>
  </si>
  <si>
    <t>Księgowy</t>
  </si>
  <si>
    <t>Logistyk</t>
  </si>
  <si>
    <t>Magazynier</t>
  </si>
  <si>
    <t>Obsługa Businesslink</t>
  </si>
  <si>
    <t>Opiekun środków trwałych</t>
  </si>
  <si>
    <t>Opiekun wyposażenia</t>
  </si>
  <si>
    <t>Planista produkcji</t>
  </si>
  <si>
    <t>Portal HR - Akceptujący wnioski o dofinansowanie</t>
  </si>
  <si>
    <t>Portal HR - Pracownik</t>
  </si>
  <si>
    <t>Portal HR - Przełożony (bez wynagrodzeń)</t>
  </si>
  <si>
    <t>Portal HR - Przełożony (z wynagrodzeniami)</t>
  </si>
  <si>
    <t>Portal HR - Przełożony akceptujący (wnioski bez wynagrodzeń)</t>
  </si>
  <si>
    <t>Portal HR - Przełożony akceptujący (wnioski z wynagrodzeniami)</t>
  </si>
  <si>
    <t>Pracownik</t>
  </si>
  <si>
    <t>Pracownik - redakcja własnego kalendarza</t>
  </si>
  <si>
    <t>Pracownik - redakcja własnego wykonania</t>
  </si>
  <si>
    <t>Pracownik - wypełnianie ankiet</t>
  </si>
  <si>
    <t>Pracownik - zatwierdzanie własnego kalendarza</t>
  </si>
  <si>
    <t>Pracownik - zatwierdzanie własnego wykonania</t>
  </si>
  <si>
    <t>Produkcja</t>
  </si>
  <si>
    <t>Przegladający Przelewy elektroniczne</t>
  </si>
  <si>
    <t>Przeglądający Finanse</t>
  </si>
  <si>
    <t>Przeglądający Kadry</t>
  </si>
  <si>
    <t>Przeglądający Kasa</t>
  </si>
  <si>
    <t>Przeglądający Magazyny</t>
  </si>
  <si>
    <t>Przeglądający PPK</t>
  </si>
  <si>
    <t>Przeglądający Płace</t>
  </si>
  <si>
    <t>Przeglądający Produkcja</t>
  </si>
  <si>
    <t>Przeglądający Sprzedaż</t>
  </si>
  <si>
    <t>Przeglądający Środki trwałe</t>
  </si>
  <si>
    <t>Przeglądający Zakupy</t>
  </si>
  <si>
    <t>Przeglądający Zleceniobiorców</t>
  </si>
  <si>
    <t>Przełożony</t>
  </si>
  <si>
    <t>Przełożony - planowanie czasu pracy</t>
  </si>
  <si>
    <t>Przełożony - rozliczenie czasu pracy</t>
  </si>
  <si>
    <t>Rejestrujący karty drogowe</t>
  </si>
  <si>
    <t>Rejestrujący wykonania produkcji</t>
  </si>
  <si>
    <t>Sekretariat</t>
  </si>
  <si>
    <t>Specjalista HR</t>
  </si>
  <si>
    <t>Specjalista ds. PPK</t>
  </si>
  <si>
    <t>Specjalista ds. bezpieczeństwa danych</t>
  </si>
  <si>
    <t>Specjalista ds. kadr</t>
  </si>
  <si>
    <t>Specjalista ds. ocen pracowniczych</t>
  </si>
  <si>
    <t>Specjalista ds. odpadów</t>
  </si>
  <si>
    <t>Specjalista ds. planowania czasu pracy</t>
  </si>
  <si>
    <t>Specjalista ds. płac</t>
  </si>
  <si>
    <t>Specjalista ds. płatności</t>
  </si>
  <si>
    <t>Specjalista ds. reklamacji</t>
  </si>
  <si>
    <t>Specjalista ds. rozliczania czasu pracy</t>
  </si>
  <si>
    <t>Specjalista ds. szkoleń</t>
  </si>
  <si>
    <t>Specjalista ds. środków trwałych</t>
  </si>
  <si>
    <t>Specjalista ds. transportu</t>
  </si>
  <si>
    <t>Specjalista ds. umów cyklicznych</t>
  </si>
  <si>
    <t>Specjalista ds. windykacji</t>
  </si>
  <si>
    <t>Specjalista ds. wyposażenia</t>
  </si>
  <si>
    <t>Specjalista ds. zasobów</t>
  </si>
  <si>
    <t>Specjallista ds. zleceniobiorców</t>
  </si>
  <si>
    <t>Sprzedawca</t>
  </si>
  <si>
    <t>Technolog</t>
  </si>
  <si>
    <t>Uzupełniający budżet</t>
  </si>
  <si>
    <t>Właściciel procesów</t>
  </si>
  <si>
    <t>Wysyłający na delegacje</t>
  </si>
  <si>
    <t>Zakupy</t>
  </si>
  <si>
    <t>Zarząd</t>
  </si>
  <si>
    <t/>
  </si>
  <si>
    <t>Użytkownicy systemu</t>
  </si>
  <si>
    <t>Aktywny</t>
  </si>
  <si>
    <t>Login</t>
  </si>
  <si>
    <t>Login WWW</t>
  </si>
  <si>
    <t>Email</t>
  </si>
  <si>
    <t>Telefon</t>
  </si>
  <si>
    <t>Użytkownik specjalny?</t>
  </si>
  <si>
    <t>Hasło</t>
  </si>
  <si>
    <t>Hasło WWW</t>
  </si>
  <si>
    <t>Opis użytkownika</t>
  </si>
  <si>
    <t>Logowanie AD</t>
  </si>
  <si>
    <t>Logowanie web AD</t>
  </si>
  <si>
    <t>Identyfikator AD</t>
  </si>
  <si>
    <t>Login AD</t>
  </si>
  <si>
    <t>Opis AD</t>
  </si>
  <si>
    <t>Lokalny identyfikator AD</t>
  </si>
  <si>
    <t>Logowanie E-kiosk</t>
  </si>
  <si>
    <t>Operator mobilny</t>
  </si>
  <si>
    <t>Hasło mob.</t>
  </si>
  <si>
    <t>Identyfikator pracownika</t>
  </si>
  <si>
    <t>Identyfikator osoby</t>
  </si>
  <si>
    <t>Portal HR - logowanie Office 365</t>
  </si>
  <si>
    <t>Portal HR - logowanie 2-składnikowe</t>
  </si>
  <si>
    <t>T</t>
  </si>
  <si>
    <t>admin</t>
  </si>
  <si>
    <t>Administrator MacroBASE</t>
  </si>
  <si>
    <t>N</t>
  </si>
  <si>
    <t>ankieta</t>
  </si>
  <si>
    <t>Wypełnianie ankiet webTerm</t>
  </si>
  <si>
    <t>odbc</t>
  </si>
  <si>
    <t>Użytkownik ODBC</t>
  </si>
  <si>
    <t>odbcweb</t>
  </si>
  <si>
    <t>Użytkownik ODBC WEB</t>
  </si>
  <si>
    <t>service</t>
  </si>
  <si>
    <t>Użytkownik serwisów (kolejek)</t>
  </si>
  <si>
    <t>Role użytkowników</t>
  </si>
  <si>
    <t>Rola</t>
  </si>
  <si>
    <t>Obowiązuje od (data)</t>
  </si>
  <si>
    <t>Obowiązuje od (czas)</t>
  </si>
  <si>
    <t>Czynności dla ról</t>
  </si>
  <si>
    <t>Czynność</t>
  </si>
  <si>
    <t>Nazwa czynności</t>
  </si>
  <si>
    <t>PEP_GRP_DOKU</t>
  </si>
  <si>
    <t>Dokumenty grupowe</t>
  </si>
  <si>
    <t>PEP_PAR_PGRP</t>
  </si>
  <si>
    <t>Grupy wniosków w obiegu</t>
  </si>
  <si>
    <t>PEP_PAR_TYPY</t>
  </si>
  <si>
    <t>Typy wniosków w obiegu</t>
  </si>
  <si>
    <t>PEP_PAR_ZEST</t>
  </si>
  <si>
    <t>Zestaw dokumentów</t>
  </si>
  <si>
    <t>PEP_PRA_ODOK</t>
  </si>
  <si>
    <t>Odebranie dokumentów</t>
  </si>
  <si>
    <t>PEP_PRA_PDOK</t>
  </si>
  <si>
    <t>Przygotowanie dokumentów</t>
  </si>
  <si>
    <t>PEP_SPR_PODP</t>
  </si>
  <si>
    <t>Weryfikacja podpisów</t>
  </si>
  <si>
    <t>PEP_UPR_HHHH</t>
  </si>
  <si>
    <t>Paperless - Aneks</t>
  </si>
  <si>
    <t>PEP_UPR_HUMH</t>
  </si>
  <si>
    <t>Paperless - Umowa o pracę</t>
  </si>
  <si>
    <t>PEP_UPR_ZCZC</t>
  </si>
  <si>
    <t>Paperless - Um. cywilnoprawna</t>
  </si>
  <si>
    <t>ROD_REQ_WSND</t>
  </si>
  <si>
    <t>Pow. o żąd. do obsłuż. z RU</t>
  </si>
  <si>
    <t>ZBL_BIL_DOKR</t>
  </si>
  <si>
    <t>Odbieranie inf. Businesslink</t>
  </si>
  <si>
    <t>ZBL_BIL_DOKS</t>
  </si>
  <si>
    <t>Wysyłanie zał. do Businesslink</t>
  </si>
  <si>
    <t>ZPR_INS_ARCH</t>
  </si>
  <si>
    <t>Archiwizacja instancji proces.</t>
  </si>
  <si>
    <t>ZPR_INS_DELE</t>
  </si>
  <si>
    <t>Usuwanie instancji procesów</t>
  </si>
  <si>
    <t>ZPR_INS_PRCH</t>
  </si>
  <si>
    <t>Przegląd archiwum instancji</t>
  </si>
  <si>
    <t>ZPR_INS_PROB</t>
  </si>
  <si>
    <t>Przegląd problemów w procesach</t>
  </si>
  <si>
    <t>ZPR_INS_ZADU</t>
  </si>
  <si>
    <t>Zarządzanie listami zadań</t>
  </si>
  <si>
    <t>ZPR_INS_ZSQL</t>
  </si>
  <si>
    <t>Zapytania SQL procesów, czynn.</t>
  </si>
  <si>
    <t>ZPR_PRO_MODE</t>
  </si>
  <si>
    <t>Modeler</t>
  </si>
  <si>
    <t>ZPR_PRO_MODW</t>
  </si>
  <si>
    <t>Modelowanie procesów własnych</t>
  </si>
  <si>
    <t>ZPR_SND_DOKU</t>
  </si>
  <si>
    <t>Wysłanie załącznika</t>
  </si>
  <si>
    <t>ZPR_SND_MAIL</t>
  </si>
  <si>
    <t>Wysłanie wiadomości e-mail</t>
  </si>
  <si>
    <t>ZPR_SND_OBGE</t>
  </si>
  <si>
    <t>Wysyłanie e-maili (obiegi)</t>
  </si>
  <si>
    <t>ZPR_SND_USUN</t>
  </si>
  <si>
    <t>Usunięcie poczty</t>
  </si>
  <si>
    <t>ZPR_ZAS_AZAD</t>
  </si>
  <si>
    <t>Aktualizacja listy zadań</t>
  </si>
  <si>
    <t>ZUI_ABS_SYNC</t>
  </si>
  <si>
    <t>Obsługa synchronizacji AbStore</t>
  </si>
  <si>
    <t>ZWS_ADM_BKUP</t>
  </si>
  <si>
    <t>Backup bazy danych</t>
  </si>
  <si>
    <t>ZWS_ADM_DADM</t>
  </si>
  <si>
    <t xml:space="preserve">Kasowanie danych, odtwarzanie </t>
  </si>
  <si>
    <t>ZWS_EDI_UNIW</t>
  </si>
  <si>
    <t>EDI</t>
  </si>
  <si>
    <t>ZWS_GGR_PKEY</t>
  </si>
  <si>
    <t>Klucz grupujący</t>
  </si>
  <si>
    <t>ZWS_MAN_UALL</t>
  </si>
  <si>
    <t>Zadanie ręczne</t>
  </si>
  <si>
    <t>ZWS_PAR_AFPR</t>
  </si>
  <si>
    <t>Zmiana parametrów, ustawień</t>
  </si>
  <si>
    <t>ZWS_PAR_AGPD</t>
  </si>
  <si>
    <t>Grupy uprawnień</t>
  </si>
  <si>
    <t>ZWS_PAR_AGPU</t>
  </si>
  <si>
    <t>Uprawnienia w grupach</t>
  </si>
  <si>
    <t>ZWS_PAR_ALIC</t>
  </si>
  <si>
    <t>Dane licencjobiorcy</t>
  </si>
  <si>
    <t>ZWS_PAR_ALOG</t>
  </si>
  <si>
    <t>Rejestr zmian danych</t>
  </si>
  <si>
    <t>ZWS_PAR_AOKR</t>
  </si>
  <si>
    <t>Okresy pracy w systemie</t>
  </si>
  <si>
    <t>ZWS_PAR_ARDD</t>
  </si>
  <si>
    <t>RODO: Definicje</t>
  </si>
  <si>
    <t>ZWS_PAR_ARDK</t>
  </si>
  <si>
    <t>RODO: Konfiguracja</t>
  </si>
  <si>
    <t>ZWS_PAR_ARDP</t>
  </si>
  <si>
    <t>RODO: Parametry</t>
  </si>
  <si>
    <t>ZWS_PAR_ASDD</t>
  </si>
  <si>
    <t>Szablony dokumentów Word</t>
  </si>
  <si>
    <t>ZWS_PAR_ASDZ</t>
  </si>
  <si>
    <t>Zestawy danych dla dokumentów</t>
  </si>
  <si>
    <t>ZWS_PAR_ASGR</t>
  </si>
  <si>
    <t>Grupa kapitałowa</t>
  </si>
  <si>
    <t>ZWS_PAR_BKDS</t>
  </si>
  <si>
    <t>Typy dokumentów sprzedaży KSeF</t>
  </si>
  <si>
    <t>ZWS_PAR_BLDS</t>
  </si>
  <si>
    <t>Typy dokumentów sprzedaży (BL)</t>
  </si>
  <si>
    <t>ZWS_PAR_BLDZ</t>
  </si>
  <si>
    <t>Typy dokumentów zakupu (BL)</t>
  </si>
  <si>
    <t>ZWS_PAR_CMOD</t>
  </si>
  <si>
    <t>Definicje modeli controlling.</t>
  </si>
  <si>
    <t>ZWS_PAR_DFOR</t>
  </si>
  <si>
    <t>Formuły planu strategicznego</t>
  </si>
  <si>
    <t>ZWS_PAR_DWID</t>
  </si>
  <si>
    <t>Widoki planu strategicznego</t>
  </si>
  <si>
    <t>ZWS_PAR_DZAS</t>
  </si>
  <si>
    <t>Zasoby planu strategicznego</t>
  </si>
  <si>
    <t>ZWS_PAR_FASK</t>
  </si>
  <si>
    <t>Struktury księgowe</t>
  </si>
  <si>
    <t>ZWS_PAR_FAST</t>
  </si>
  <si>
    <t>Rejestracja sch. dekretujących</t>
  </si>
  <si>
    <t>ZWS_PAR_FKMK</t>
  </si>
  <si>
    <t>Definiowanie multikasy</t>
  </si>
  <si>
    <t>ZWS_PAR_FKOK</t>
  </si>
  <si>
    <t>Operacje kasy</t>
  </si>
  <si>
    <t>ZWS_PAR_FKST</t>
  </si>
  <si>
    <t>Stanowiska kasowe</t>
  </si>
  <si>
    <t>ZWS_PAR_FKTO</t>
  </si>
  <si>
    <t>Typy operacji kasowych</t>
  </si>
  <si>
    <t>ZWS_PAR_FKTT</t>
  </si>
  <si>
    <t>Typy transakcji kasowych</t>
  </si>
  <si>
    <t>ZWS_PAR_FRSE</t>
  </si>
  <si>
    <t>Komentarze korespondencji</t>
  </si>
  <si>
    <t>ZWS_PAR_FRST</t>
  </si>
  <si>
    <t>Tryby monitowania</t>
  </si>
  <si>
    <t>ZWS_PAR_FRSW</t>
  </si>
  <si>
    <t>Schematy windykacyjne</t>
  </si>
  <si>
    <t>ZWS_PAR_FRTO</t>
  </si>
  <si>
    <t>Tabele odsetek</t>
  </si>
  <si>
    <t>ZWS_PAR_FRUM</t>
  </si>
  <si>
    <t>Komentarze umów z rozrachunków</t>
  </si>
  <si>
    <t>ZWS_PAR_FSPR</t>
  </si>
  <si>
    <t>Definiowanie sprawozdań</t>
  </si>
  <si>
    <t>ZWS_PAR_FTGR</t>
  </si>
  <si>
    <t>Definiowanie grup środków</t>
  </si>
  <si>
    <t>ZWS_PAR_FTSL</t>
  </si>
  <si>
    <t>Przychody i rozchody środków</t>
  </si>
  <si>
    <t>ZWS_PAR_FTSS</t>
  </si>
  <si>
    <t>Siedziby i pomieszczenia</t>
  </si>
  <si>
    <t>ZWS_PAR_FTTD</t>
  </si>
  <si>
    <t>Typy dokumentów środków</t>
  </si>
  <si>
    <t>ZWS_PAR_FTZK</t>
  </si>
  <si>
    <t>Zestawy kont kosztowych</t>
  </si>
  <si>
    <t>ZWS_PAR_KBAD</t>
  </si>
  <si>
    <t>Kwalifikacja dostaw i badania</t>
  </si>
  <si>
    <t>ZWS_PAR_KBAN</t>
  </si>
  <si>
    <t>Kartoteka banków</t>
  </si>
  <si>
    <t>ZWS_PAR_KDJM</t>
  </si>
  <si>
    <t>Jednostki miary</t>
  </si>
  <si>
    <t>ZWS_PAR_KKHG</t>
  </si>
  <si>
    <t>Sprawdzanie kontrahentów w GUS</t>
  </si>
  <si>
    <t>ZWS_PAR_KRAP</t>
  </si>
  <si>
    <t>Def. rap. kontroli wyłączeń</t>
  </si>
  <si>
    <t>ZWS_PAR_KRRS</t>
  </si>
  <si>
    <t>Tabele kursowe</t>
  </si>
  <si>
    <t>ZWS_PAR_KRRT</t>
  </si>
  <si>
    <t>Pobieranie kursów walut</t>
  </si>
  <si>
    <t>ZWS_PAR_KSLO</t>
  </si>
  <si>
    <t>Słowniki użytkownika</t>
  </si>
  <si>
    <t>ZWS_PAR_KURZ</t>
  </si>
  <si>
    <t>Urzędy skarbowe i celne</t>
  </si>
  <si>
    <t>ZWS_PAR_LMAG</t>
  </si>
  <si>
    <t>Definiowanie magazynów</t>
  </si>
  <si>
    <t>ZWS_PAR_LRRD</t>
  </si>
  <si>
    <t>Rodzaje reklamacji do dostaw.</t>
  </si>
  <si>
    <t>ZWS_PAR_LRRK</t>
  </si>
  <si>
    <t>Rodzaje reklamacji klientów</t>
  </si>
  <si>
    <t>ZWS_PAR_LSTS</t>
  </si>
  <si>
    <t>Stanowiska sprzedaży</t>
  </si>
  <si>
    <t>ZWS_PAR_LSTZ</t>
  </si>
  <si>
    <t>Stanowiska zakupów</t>
  </si>
  <si>
    <t>ZWS_PAR_LTDM</t>
  </si>
  <si>
    <t>Typy dokumentów magazynowych</t>
  </si>
  <si>
    <t>ZWS_PAR_LTDS</t>
  </si>
  <si>
    <t>Typy dokumentów sprzedaży</t>
  </si>
  <si>
    <t>ZWS_PAR_LTDZ</t>
  </si>
  <si>
    <t>Typy dokumentów zakupu</t>
  </si>
  <si>
    <t>ZWS_PAR_LTOF</t>
  </si>
  <si>
    <t>Typy ofert</t>
  </si>
  <si>
    <t>ZWS_PAR_LTWM</t>
  </si>
  <si>
    <t>Magazyny do real.zam.wewn.</t>
  </si>
  <si>
    <t>ZWS_PAR_LTZD</t>
  </si>
  <si>
    <t>Typy zamówień dostaw</t>
  </si>
  <si>
    <t>ZWS_PAR_LTZK</t>
  </si>
  <si>
    <t>Typy zamówień sprzedaży</t>
  </si>
  <si>
    <t>ZWS_PAR_LTZM</t>
  </si>
  <si>
    <t>Magazyny do real.zam.sprzedaży</t>
  </si>
  <si>
    <t>ZWS_PAR_LTZW</t>
  </si>
  <si>
    <t>Typy zamówień wewnętrznych</t>
  </si>
  <si>
    <t>ZWS_PAR_OPLD</t>
  </si>
  <si>
    <t>Definicja opłat dodatkowych</t>
  </si>
  <si>
    <t>ZWS_PAR_OTYP</t>
  </si>
  <si>
    <t>Typy faktur w obiegu</t>
  </si>
  <si>
    <t>ZWS_PAR_OZAL</t>
  </si>
  <si>
    <t>Typy zaliczek</t>
  </si>
  <si>
    <t>ZWS_PAR_PALS</t>
  </si>
  <si>
    <t>Parametry list płac</t>
  </si>
  <si>
    <t>ZWS_PAR_PDCZ</t>
  </si>
  <si>
    <t>Dostawcy czytników</t>
  </si>
  <si>
    <t>ZWS_PAR_PDPM</t>
  </si>
  <si>
    <t>Dysponenci premii uznaniowych</t>
  </si>
  <si>
    <t>ZWS_PAR_PDZC</t>
  </si>
  <si>
    <t>Typy umów dla deklaracji</t>
  </si>
  <si>
    <t>ZWS_PAR_PDZL</t>
  </si>
  <si>
    <t>Parametry działania</t>
  </si>
  <si>
    <t>ZWS_PAR_PEFO</t>
  </si>
  <si>
    <t>Elementy formularzy ocen</t>
  </si>
  <si>
    <t>ZWS_PAR_PFPL</t>
  </si>
  <si>
    <t>Formuły płacowe</t>
  </si>
  <si>
    <t>ZWS_PAR_PGOT</t>
  </si>
  <si>
    <t>Gotowość</t>
  </si>
  <si>
    <t>ZWS_PAR_PGRC</t>
  </si>
  <si>
    <t>Grupy ruchomego czasu pracy</t>
  </si>
  <si>
    <t>ZWS_PAR_PGST</t>
  </si>
  <si>
    <t>Grupy stanowisk</t>
  </si>
  <si>
    <t>ZWS_PAR_PHIS</t>
  </si>
  <si>
    <t>Historia stałych systemu</t>
  </si>
  <si>
    <t>ZWS_PAR_PKAL</t>
  </si>
  <si>
    <t>Kalendarze</t>
  </si>
  <si>
    <t>ZWS_PAR_PKAP</t>
  </si>
  <si>
    <t>Karty pracy</t>
  </si>
  <si>
    <t>ZWS_PAR_PKDZ</t>
  </si>
  <si>
    <t>Kartoteki dod. źródeł danych</t>
  </si>
  <si>
    <t>ZWS_PAR_PKFO</t>
  </si>
  <si>
    <t>Kryteria formularzy ocen</t>
  </si>
  <si>
    <t>ZWS_PAR_PKRD</t>
  </si>
  <si>
    <t>Rodzaje komunikatów PPK</t>
  </si>
  <si>
    <t>ZWS_PAR_PKST</t>
  </si>
  <si>
    <t>Kompetencje a stanowiska</t>
  </si>
  <si>
    <t>ZWS_PAR_PLKO</t>
  </si>
  <si>
    <t>Kompetencje</t>
  </si>
  <si>
    <t>ZWS_PAR_PMOC</t>
  </si>
  <si>
    <t>Metody oceny</t>
  </si>
  <si>
    <t>ZWS_PAR_PNDH</t>
  </si>
  <si>
    <t>Niedziele handlowe</t>
  </si>
  <si>
    <t>ZWS_PAR_PNJU</t>
  </si>
  <si>
    <t>Staż do nagrody jubileuszowej</t>
  </si>
  <si>
    <t>ZWS_PAR_PNOR</t>
  </si>
  <si>
    <t>Rodz. okresów rozliczeniowych</t>
  </si>
  <si>
    <t>ZWS_PAR_PODZ</t>
  </si>
  <si>
    <t>Definicje upr. do podziałów</t>
  </si>
  <si>
    <t>ZWS_PAR_POKD</t>
  </si>
  <si>
    <t>Kartoteki dodatkowe</t>
  </si>
  <si>
    <t>ZWS_PAR_POZA</t>
  </si>
  <si>
    <t>Załączniki akt osobowych</t>
  </si>
  <si>
    <t>ZWS_PAR_PPED</t>
  </si>
  <si>
    <t>Dokumentacja pracownicza</t>
  </si>
  <si>
    <t>ZWS_PAR_PPKD</t>
  </si>
  <si>
    <t>Stałe obszaru - kadry</t>
  </si>
  <si>
    <t>ZWS_PAR_PPKO</t>
  </si>
  <si>
    <t>Profile kompetencji</t>
  </si>
  <si>
    <t>ZWS_PAR_PPOC</t>
  </si>
  <si>
    <t>Parametry działania - oceny</t>
  </si>
  <si>
    <t>ZWS_PAR_PPOK</t>
  </si>
  <si>
    <t>Obiekty kosztowe</t>
  </si>
  <si>
    <t>ZWS_PAR_PPPK</t>
  </si>
  <si>
    <t>Stałe obszaru - PPK</t>
  </si>
  <si>
    <t>ZWS_PAR_PPPL</t>
  </si>
  <si>
    <t>Stałe obszaru - płace</t>
  </si>
  <si>
    <t>ZWS_PAR_PPPR</t>
  </si>
  <si>
    <t>Progi premii za publ. naukowe</t>
  </si>
  <si>
    <t>ZWS_PAR_PPRC</t>
  </si>
  <si>
    <t>Stałe obszaru - czas pracy</t>
  </si>
  <si>
    <t>ZWS_PAR_PPSF</t>
  </si>
  <si>
    <t>Typy pracy poza siedzibą firmy</t>
  </si>
  <si>
    <t>ZWS_PAR_PPWU</t>
  </si>
  <si>
    <t>Parametry wniosków o urlop</t>
  </si>
  <si>
    <t>ZWS_PAR_PPZM</t>
  </si>
  <si>
    <t>Praca zmianowa</t>
  </si>
  <si>
    <t>ZWS_PAR_PRGL</t>
  </si>
  <si>
    <t>Wartości globalne</t>
  </si>
  <si>
    <t>ZWS_PAR_PROK</t>
  </si>
  <si>
    <t>Typy ocen dla kompetencji</t>
  </si>
  <si>
    <t>ZWS_PAR_PRPO</t>
  </si>
  <si>
    <t>Rodzaje rozliczeń oddelegowań</t>
  </si>
  <si>
    <t>ZWS_PAR_PRWE</t>
  </si>
  <si>
    <t>Rodzaje wejść/wyjść</t>
  </si>
  <si>
    <t>ZWS_PAR_PRZU</t>
  </si>
  <si>
    <t>Rodz. zaświad. o ubezpieczeniu</t>
  </si>
  <si>
    <t>ZWS_PAR_PSAC</t>
  </si>
  <si>
    <t>Szablony ankiet -  bad. cykl.</t>
  </si>
  <si>
    <t>ZWS_PAR_PSAJ</t>
  </si>
  <si>
    <t>Szablony ankiet - jednorazowe</t>
  </si>
  <si>
    <t>ZWS_PAR_PSAR</t>
  </si>
  <si>
    <t>Szablony ankiet - rekrutacja</t>
  </si>
  <si>
    <t>ZWS_PAR_PSAS</t>
  </si>
  <si>
    <t>Szablony ankiet - szkolenia</t>
  </si>
  <si>
    <t>ZWS_PAR_PSCP</t>
  </si>
  <si>
    <t>Systemy czasu pracy</t>
  </si>
  <si>
    <t>ZWS_PAR_PSFO</t>
  </si>
  <si>
    <t>Struktury formularzy ocen</t>
  </si>
  <si>
    <t>ZWS_PAR_PSKL</t>
  </si>
  <si>
    <t>Składniki płacowe</t>
  </si>
  <si>
    <t>ZWS_PAR_PSKT</t>
  </si>
  <si>
    <t>Atrybuty składników płacowych</t>
  </si>
  <si>
    <t>ZWS_PAR_PSOK</t>
  </si>
  <si>
    <t>Składniki okresowe</t>
  </si>
  <si>
    <t>ZWS_PAR_PSTN</t>
  </si>
  <si>
    <t>Lista wszystkich stanowisk</t>
  </si>
  <si>
    <t>ZWS_PAR_PSTO</t>
  </si>
  <si>
    <t>Stanowiska i pozycje w org.</t>
  </si>
  <si>
    <t>ZWS_PAR_PSWI</t>
  </si>
  <si>
    <t>Świadczenia</t>
  </si>
  <si>
    <t>ZWS_PAR_PTNA</t>
  </si>
  <si>
    <t>Tytuły naukowe</t>
  </si>
  <si>
    <t>ZWS_PAR_PTOC</t>
  </si>
  <si>
    <t>Typy oceny</t>
  </si>
  <si>
    <t>ZWS_PAR_PTPO</t>
  </si>
  <si>
    <t>Tabele podatkowe</t>
  </si>
  <si>
    <t>ZWS_PAR_PTPW</t>
  </si>
  <si>
    <t>Rodzaje potrąceń wynagrodzenia</t>
  </si>
  <si>
    <t>ZWS_PAR_PTSL</t>
  </si>
  <si>
    <t>Typy słowników kadrowych</t>
  </si>
  <si>
    <t>ZWS_PAR_PUDF</t>
  </si>
  <si>
    <t>Uprawnienia domyślne</t>
  </si>
  <si>
    <t>ZWS_PAR_PUMO</t>
  </si>
  <si>
    <t>Rejestracja umów PPK</t>
  </si>
  <si>
    <t>ZWS_PAR_PUZW</t>
  </si>
  <si>
    <t>Uprawnienia zawodowe</t>
  </si>
  <si>
    <t>ZWS_PAR_PWNU</t>
  </si>
  <si>
    <t>Rodz.deklaracji i wniosków PPK</t>
  </si>
  <si>
    <t>ZWS_PAR_PWOS</t>
  </si>
  <si>
    <t>Wybór osoby</t>
  </si>
  <si>
    <t>ZWS_PAR_PWPR</t>
  </si>
  <si>
    <t>Wybór współpracownika</t>
  </si>
  <si>
    <t>ZWS_PAR_PWUR</t>
  </si>
  <si>
    <t>Wymiary urlopów</t>
  </si>
  <si>
    <t>ZWS_PAR_PWYK</t>
  </si>
  <si>
    <t>Wykształcenie</t>
  </si>
  <si>
    <t>ZWS_PAR_PXWE</t>
  </si>
  <si>
    <t>Zdefiniowane raporty PPK</t>
  </si>
  <si>
    <t>ZWS_PAR_PZAK</t>
  </si>
  <si>
    <t>Zakres prezentacji danych</t>
  </si>
  <si>
    <t>ZWS_PAR_PZAL</t>
  </si>
  <si>
    <t>Przekazanie załączników osob.</t>
  </si>
  <si>
    <t>ZWS_PAR_PZAW</t>
  </si>
  <si>
    <t>Zawody</t>
  </si>
  <si>
    <t>ZWS_PAR_PZME</t>
  </si>
  <si>
    <t>Zmiana metodyki</t>
  </si>
  <si>
    <t>ZWS_PAR_PZPT</t>
  </si>
  <si>
    <t>Typy zwolnionego przychodu</t>
  </si>
  <si>
    <t>ZWS_PAR_PZRO</t>
  </si>
  <si>
    <t>Definicja źródeł danych</t>
  </si>
  <si>
    <t>ZWS_PAR_PZRP</t>
  </si>
  <si>
    <t>Zestawienie roczne</t>
  </si>
  <si>
    <t>ZWS_PAR_PZSL</t>
  </si>
  <si>
    <t>Zależności służbowe</t>
  </si>
  <si>
    <t>ZWS_PAR_PZUS</t>
  </si>
  <si>
    <t>Słowniki kodów ZUS</t>
  </si>
  <si>
    <t>ZWS_PAR_RLOG</t>
  </si>
  <si>
    <t>Ustawienia rejestru zmian</t>
  </si>
  <si>
    <t>ZWS_PAR_RSCH</t>
  </si>
  <si>
    <t>Schematy danych</t>
  </si>
  <si>
    <t>ZWS_PAR_TBRG</t>
  </si>
  <si>
    <t>Brygady</t>
  </si>
  <si>
    <t>ZWS_PAR_TEAM</t>
  </si>
  <si>
    <t>MS Teams zespoły</t>
  </si>
  <si>
    <t>ZWS_PAR_TFAZ</t>
  </si>
  <si>
    <t>Fazy produkcji</t>
  </si>
  <si>
    <t>ZWS_PAR_TOKA</t>
  </si>
  <si>
    <t>Kalendarze wydziałów</t>
  </si>
  <si>
    <t>ZWS_PAR_TOWZ</t>
  </si>
  <si>
    <t>Widoki planu operacyjnego</t>
  </si>
  <si>
    <t>ZWS_PAR_TOZA</t>
  </si>
  <si>
    <t>Zasoby planu operacyjnego</t>
  </si>
  <si>
    <t>ZWS_PAR_TRBR</t>
  </si>
  <si>
    <t>Rodzaje braków</t>
  </si>
  <si>
    <t>ZWS_PAR_TRKG</t>
  </si>
  <si>
    <t>Kategorie zgłoszeń remontowych</t>
  </si>
  <si>
    <t>ZWS_PAR_TRKZ</t>
  </si>
  <si>
    <t>Kategorie zasobów remontowych</t>
  </si>
  <si>
    <t>ZWS_PAR_TRTZ</t>
  </si>
  <si>
    <t>Typy zasobów remontowych</t>
  </si>
  <si>
    <t>ZWS_PAR_TTAR</t>
  </si>
  <si>
    <t>Taryfikatory kosztów</t>
  </si>
  <si>
    <t>ZWS_PAR_TTKT</t>
  </si>
  <si>
    <t>Definicje kart technolog.</t>
  </si>
  <si>
    <t>ZWS_PAR_TZAS</t>
  </si>
  <si>
    <t>Zasoby produkcyjne</t>
  </si>
  <si>
    <t>ZWS_PAR_TZLE</t>
  </si>
  <si>
    <t>Definicje zleceń</t>
  </si>
  <si>
    <t>ZWS_PAR_UFAS</t>
  </si>
  <si>
    <t>Sposoby fakturowania umów cyk.</t>
  </si>
  <si>
    <t>ZWS_PAR_USTU</t>
  </si>
  <si>
    <t>Statusy umów cyklicznych</t>
  </si>
  <si>
    <t>ZWS_PAR_USWY</t>
  </si>
  <si>
    <t>Systemy wywozu umów cykl.</t>
  </si>
  <si>
    <t>ZWS_PAR_WGPR</t>
  </si>
  <si>
    <t>Grupy pracowników</t>
  </si>
  <si>
    <t>ZWS_PAR_WTYP</t>
  </si>
  <si>
    <t>ZWS_PAR_ZTAW</t>
  </si>
  <si>
    <t>Zestawy planu strategicznego</t>
  </si>
  <si>
    <t>ZWS_PSD_AKKH</t>
  </si>
  <si>
    <t>Szablony dokumentów - kontakty</t>
  </si>
  <si>
    <t>ZWS_PSD_ALMG</t>
  </si>
  <si>
    <t>Szablony dokumentów - magazyny</t>
  </si>
  <si>
    <t>ZWS_PSD_ALSP</t>
  </si>
  <si>
    <t>Szablony dokumentów - sprzedaż</t>
  </si>
  <si>
    <t>ZWS_PSD_ALUM</t>
  </si>
  <si>
    <t>Szablony dokumentów - umowy</t>
  </si>
  <si>
    <t>ZWS_PSD_ALZK</t>
  </si>
  <si>
    <t>Szablony dokumentów - zakupy</t>
  </si>
  <si>
    <t>ZWS_PSD_APKD</t>
  </si>
  <si>
    <t>Szablony dokumentów - kadry</t>
  </si>
  <si>
    <t>ZWS_PSD_APPL</t>
  </si>
  <si>
    <t>Szablony dokumentów - płace</t>
  </si>
  <si>
    <t>ZWS_PSD_ATRE</t>
  </si>
  <si>
    <t>Szablony dokumentów - remonty</t>
  </si>
  <si>
    <t>ZWS_PSD_ATTE</t>
  </si>
  <si>
    <t>Szablony dokumentów -produkcja</t>
  </si>
  <si>
    <t>ZWS_SER_VICE</t>
  </si>
  <si>
    <t>Zadanie usługowe</t>
  </si>
  <si>
    <t>ZWS_UPG_TASK</t>
  </si>
  <si>
    <t>Zadania potransferowe</t>
  </si>
  <si>
    <t>ZWS_UPR_RCFZ</t>
  </si>
  <si>
    <t>Czynności dla formy współ.</t>
  </si>
  <si>
    <t>ZWS_UPR_RUFZ</t>
  </si>
  <si>
    <t>Upraw. do form współpracy</t>
  </si>
  <si>
    <t>ZWS_UPR_RUPR</t>
  </si>
  <si>
    <t>Upraw. do schematów danych</t>
  </si>
  <si>
    <t>ZWS_UPR_USER</t>
  </si>
  <si>
    <t>Rejestracja użytkowników</t>
  </si>
  <si>
    <t>LMO_MOB_DAOP</t>
  </si>
  <si>
    <t>Anulowanie operac. po terminie</t>
  </si>
  <si>
    <t>LMO_MOB_PSTC</t>
  </si>
  <si>
    <t>Przegląd operacji z czytników</t>
  </si>
  <si>
    <t>LMO_MOB_RETO</t>
  </si>
  <si>
    <t>Przywracanie operac. mobilnych</t>
  </si>
  <si>
    <t>LMO_MOM_DADM</t>
  </si>
  <si>
    <t>Uprawn.administratora (mob.)</t>
  </si>
  <si>
    <t>LMO_MOM_DINW</t>
  </si>
  <si>
    <t>Uprawn.inwentaryzacja (mob.)</t>
  </si>
  <si>
    <t>LMO_MOM_DKOM</t>
  </si>
  <si>
    <t>Uprawn.kompletacja wys. (mob.)</t>
  </si>
  <si>
    <t>LMO_MOM_DLOI</t>
  </si>
  <si>
    <t>Uprawn.spis lokalizacji (mob.)</t>
  </si>
  <si>
    <t>LMO_MOM_DLOK</t>
  </si>
  <si>
    <t>Uprawn.reorganizacja (mob.)</t>
  </si>
  <si>
    <t>LMO_MOM_DLOR</t>
  </si>
  <si>
    <t>Uprawn.rozpakowanie (mob.)</t>
  </si>
  <si>
    <t>LMO_MOM_DPRZ</t>
  </si>
  <si>
    <t>Uprawn.przyjęcie dostawy(mob.)</t>
  </si>
  <si>
    <t>LMO_MOM_DSTN</t>
  </si>
  <si>
    <t>Uprawn.stany magaz. (mob.)</t>
  </si>
  <si>
    <t>LMO_MOM_DWYD</t>
  </si>
  <si>
    <t>Uprawn.wydanie mag. (mob.)</t>
  </si>
  <si>
    <t>LMO_MOM_ELOG</t>
  </si>
  <si>
    <t>Archiwizacja informacji mobil.</t>
  </si>
  <si>
    <t>CTR_HBD_DZBA</t>
  </si>
  <si>
    <t>Akceptacja zadań budżetowych</t>
  </si>
  <si>
    <t>OBG_FZO_EAKC</t>
  </si>
  <si>
    <t>Akceptacja faktury w obiegu</t>
  </si>
  <si>
    <t>OBG_FZO_WYCO</t>
  </si>
  <si>
    <t>Wycofanie faktury</t>
  </si>
  <si>
    <t>OBE_FAW_CPRZ</t>
  </si>
  <si>
    <t>Przekaz. wniosku do akceptacji</t>
  </si>
  <si>
    <t>OBE_FAW_DARP</t>
  </si>
  <si>
    <t>Rejestracja wniosku w obiegu</t>
  </si>
  <si>
    <t>OBE_FAW_EAKP</t>
  </si>
  <si>
    <t>Akceptacja wniosku w obiegu</t>
  </si>
  <si>
    <t>OBE_FAW_WYCO</t>
  </si>
  <si>
    <t>Wycofanie wniosku</t>
  </si>
  <si>
    <t>ZWS_RBN_SAKT</t>
  </si>
  <si>
    <t>Aktywność rachunków bankowych</t>
  </si>
  <si>
    <t>POC_OCW_GDOK</t>
  </si>
  <si>
    <t>Generowanie dokumentu oceny</t>
  </si>
  <si>
    <t>POC_OCW_ROCP</t>
  </si>
  <si>
    <t>Rejestracja oceny</t>
  </si>
  <si>
    <t>BIQ_PER_RAPA</t>
  </si>
  <si>
    <t>Analizy personelowe</t>
  </si>
  <si>
    <t>CTR_RAP_ZZAW</t>
  </si>
  <si>
    <t>Arkusze raportów (WWW)</t>
  </si>
  <si>
    <t>PKD_DOS_PPDU</t>
  </si>
  <si>
    <t>Przeglądanie danych ubezp.</t>
  </si>
  <si>
    <t>PKD_DOS_PPJO</t>
  </si>
  <si>
    <t>Przegl. znaj. języków obcych</t>
  </si>
  <si>
    <t>PKD_DOS_PPKD</t>
  </si>
  <si>
    <t>Przegl. kartotek dodatkowych</t>
  </si>
  <si>
    <t>PKD_DOS_PPKW</t>
  </si>
  <si>
    <t>Przegl. dod. kwalifikacji</t>
  </si>
  <si>
    <t>PKD_DOS_PPPN</t>
  </si>
  <si>
    <t>Przegl. dorobku naukowego</t>
  </si>
  <si>
    <t>PKD_DOS_PPRB</t>
  </si>
  <si>
    <t>Przegl. rachunków bankowych</t>
  </si>
  <si>
    <t>PKD_DOS_PPRD</t>
  </si>
  <si>
    <t>Przeglądanie stanu rodzinnego</t>
  </si>
  <si>
    <t>PKD_DOS_PPSW</t>
  </si>
  <si>
    <t>Przeglądanie świadectw pracy</t>
  </si>
  <si>
    <t>PKD_DOS_PPSZ</t>
  </si>
  <si>
    <t>Przegl. szkoleń BHP i PPOŻ</t>
  </si>
  <si>
    <t>PKD_DOS_PPTN</t>
  </si>
  <si>
    <t>Przeglądanie tytułów naukowych</t>
  </si>
  <si>
    <t>PKD_DOS_PPUS</t>
  </si>
  <si>
    <t>Przeglądanie danych US</t>
  </si>
  <si>
    <t>PKD_DOS_PPUZ</t>
  </si>
  <si>
    <t>Przeglądanie uprawnień zaw.</t>
  </si>
  <si>
    <t>PKD_DOS_PPWK</t>
  </si>
  <si>
    <t>Przegl. wyróżnień i kar</t>
  </si>
  <si>
    <t>PKD_DOS_PPWO</t>
  </si>
  <si>
    <t>Przeglądanie danych wojskowych</t>
  </si>
  <si>
    <t>PKD_DOS_PPWY</t>
  </si>
  <si>
    <t>Przeglądanie wykształcenia</t>
  </si>
  <si>
    <t>PKD_DOS_PPZA</t>
  </si>
  <si>
    <t>Przegl. załączników osoby</t>
  </si>
  <si>
    <t>PKD_EZK_OPBL</t>
  </si>
  <si>
    <t>Przeglądanie wyników badań</t>
  </si>
  <si>
    <t>PKD_EZK_OPDI</t>
  </si>
  <si>
    <t>Przegl. dodatkowych informacji</t>
  </si>
  <si>
    <t>PKD_EZK_OPDP</t>
  </si>
  <si>
    <t>Przegl. danych podatkowych</t>
  </si>
  <si>
    <t>PKD_EZK_OPDS</t>
  </si>
  <si>
    <t>Przegl. dyscypliny pracy</t>
  </si>
  <si>
    <t>PKD_EZK_OPHK</t>
  </si>
  <si>
    <t>Przeglądanie kont kosztów</t>
  </si>
  <si>
    <t>PKD_EZK_OPKA</t>
  </si>
  <si>
    <t>Przegl. wzorców czasu pracy</t>
  </si>
  <si>
    <t>PKD_EZK_OPKU</t>
  </si>
  <si>
    <t>Przeglądanie kart urlopowych</t>
  </si>
  <si>
    <t>PKD_EZK_OPLN</t>
  </si>
  <si>
    <t>Przeglądanie przełożonych</t>
  </si>
  <si>
    <t>PKD_EZK_OPLP</t>
  </si>
  <si>
    <t>Przeglądanie podwładnych</t>
  </si>
  <si>
    <t>PKD_EZK_OPNN</t>
  </si>
  <si>
    <t>Przeglądanie nieobecności</t>
  </si>
  <si>
    <t>PKD_EZK_OPOB</t>
  </si>
  <si>
    <t>Przeglądanie obowiązków</t>
  </si>
  <si>
    <t>PKD_EZK_OPOS</t>
  </si>
  <si>
    <t>Przegl. oświad. zwol. przychód</t>
  </si>
  <si>
    <t>PKD_EZK_OPPN</t>
  </si>
  <si>
    <t>Przegl. punktów za publikacje</t>
  </si>
  <si>
    <t>PKD_EZK_OPPU</t>
  </si>
  <si>
    <t>Przeglądania planów urlopowych</t>
  </si>
  <si>
    <t>PKD_EZK_OPSP</t>
  </si>
  <si>
    <t>Przeg. statusów dla pracownika</t>
  </si>
  <si>
    <t>PKD_EZK_OPSW</t>
  </si>
  <si>
    <t>Przegl. stałych składników</t>
  </si>
  <si>
    <t>PKD_EZK_OPSZ</t>
  </si>
  <si>
    <t>Przegląd szkoleń</t>
  </si>
  <si>
    <t>PKD_EZK_OPUL</t>
  </si>
  <si>
    <t>Przegl. umów lojalnościowych</t>
  </si>
  <si>
    <t>PKD_EZK_OPWP</t>
  </si>
  <si>
    <t>Przegl. wniosków dot. podatków</t>
  </si>
  <si>
    <t>PKD_EZK_OPWS</t>
  </si>
  <si>
    <t>Przegl. współczynników</t>
  </si>
  <si>
    <t>PKD_EZK_OPZA</t>
  </si>
  <si>
    <t>Przegl. załączników współprac.</t>
  </si>
  <si>
    <t>PKD_EZK_OPZS</t>
  </si>
  <si>
    <t>Przeglądanie zastępstw</t>
  </si>
  <si>
    <t>PKD_EZK_OSQL</t>
  </si>
  <si>
    <t>Zapytania SQL - kadry</t>
  </si>
  <si>
    <t>PKD_EZK_PPRA</t>
  </si>
  <si>
    <t>Przegl. pracowników</t>
  </si>
  <si>
    <t>PKD_EZK_PPZA</t>
  </si>
  <si>
    <t>Przegl. przebiegu zatrudnienia</t>
  </si>
  <si>
    <t>PKD_GRP_ADYS</t>
  </si>
  <si>
    <t>Gr. akt. dyscypliny pracy</t>
  </si>
  <si>
    <t>PKD_GRP_AURL</t>
  </si>
  <si>
    <t>Gr. akt. kart urlopowych</t>
  </si>
  <si>
    <t>PKD_GRP_AZAT</t>
  </si>
  <si>
    <t>Gr. aktualizacja zatrudnienia</t>
  </si>
  <si>
    <t>PKD_GRP_EXIM</t>
  </si>
  <si>
    <t>Import przeszeregowań</t>
  </si>
  <si>
    <t>PKD_GRP_SERP</t>
  </si>
  <si>
    <t>Seryjny wydruk przeszeregowań</t>
  </si>
  <si>
    <t>PKD_ROZ_ZSST</t>
  </si>
  <si>
    <t>Sprawozdania statystyczne</t>
  </si>
  <si>
    <t>PKD_ZES_INNE</t>
  </si>
  <si>
    <t>Zaświadczenia inne</t>
  </si>
  <si>
    <t>PKD_ZES_KURL</t>
  </si>
  <si>
    <t>Karta urlopowa</t>
  </si>
  <si>
    <t>PKD_ZES_ORKA</t>
  </si>
  <si>
    <t>Wydruk kartotek kadrowych</t>
  </si>
  <si>
    <t>PKD_ZES_ORSL</t>
  </si>
  <si>
    <t>Słowniki - kadry</t>
  </si>
  <si>
    <t>PKD_ZES_ORZA</t>
  </si>
  <si>
    <t>Zaświadczenia kadrowe</t>
  </si>
  <si>
    <t>PKD_ZES_ORZE</t>
  </si>
  <si>
    <t>Zestawienia kadrowe</t>
  </si>
  <si>
    <t>PKD_ZES_ZGIO</t>
  </si>
  <si>
    <t>Załączniki GIODO</t>
  </si>
  <si>
    <t>PKD_ZES_ZRPF</t>
  </si>
  <si>
    <t>Raporty rozliczeniowe PFRON</t>
  </si>
  <si>
    <t>PKD_ZES_ZUBE</t>
  </si>
  <si>
    <t>Raporty zgłoszeniowe do ZUS</t>
  </si>
  <si>
    <t>PKD_ZES_ZZUA</t>
  </si>
  <si>
    <t>Przygotowanie raportu ZUS ZUA</t>
  </si>
  <si>
    <t>PKD_ZES_ZZWU</t>
  </si>
  <si>
    <t>Przygotowanie raportu ZUS ZWUA</t>
  </si>
  <si>
    <t>POR_BNF_PPRC</t>
  </si>
  <si>
    <t>Przegl. benefitów pracownika</t>
  </si>
  <si>
    <t>PPL_GRP_ASOK</t>
  </si>
  <si>
    <t>Gr. aktualizacja skład. okres.</t>
  </si>
  <si>
    <t>PPL_GRP_ONPR</t>
  </si>
  <si>
    <t>Nal. premii za publikacje</t>
  </si>
  <si>
    <t>PPL_GRP_PMBD</t>
  </si>
  <si>
    <t>Budżety premii uznaniowych</t>
  </si>
  <si>
    <t>PPL_GRP_PPSF</t>
  </si>
  <si>
    <t>Praca poza siedzibą firmy</t>
  </si>
  <si>
    <t>PPL_GRP_PPSL</t>
  </si>
  <si>
    <t>Limity pracy poza siedz. firmy</t>
  </si>
  <si>
    <t>PPL_PLL_PAKO</t>
  </si>
  <si>
    <t>Przeglądanie danych akordowych</t>
  </si>
  <si>
    <t>PPL_PLL_PGOD</t>
  </si>
  <si>
    <t>Przeglądanie godzin pracy</t>
  </si>
  <si>
    <t>PPL_PLL_PKOR</t>
  </si>
  <si>
    <t>Przeglądanie korekt ZUS</t>
  </si>
  <si>
    <t>PPL_PLL_PKPR</t>
  </si>
  <si>
    <t>Karty pracownika</t>
  </si>
  <si>
    <t>PPL_PLL_PNZP</t>
  </si>
  <si>
    <t>Przegl. nadw. zal. na podatek</t>
  </si>
  <si>
    <t>PPL_PLL_PPKO</t>
  </si>
  <si>
    <t>Przeglądanie podziału kosztów</t>
  </si>
  <si>
    <t>PPL_PLL_PPOT</t>
  </si>
  <si>
    <t>Przeglądanie potrąceń</t>
  </si>
  <si>
    <t>PPL_PLL_PPOZ</t>
  </si>
  <si>
    <t>Przeglądanie pożyczek</t>
  </si>
  <si>
    <t>PPL_PLL_PPSF</t>
  </si>
  <si>
    <t>Przegl. pracy poza sied. firmy</t>
  </si>
  <si>
    <t>PPL_PLL_PRZP</t>
  </si>
  <si>
    <t>Przegl. rozl. zwol. przychodu</t>
  </si>
  <si>
    <t>PPL_PLL_PSKP</t>
  </si>
  <si>
    <t>Przegl. składników płacowych</t>
  </si>
  <si>
    <t>PPL_PLL_PSOK</t>
  </si>
  <si>
    <t>Przegl. składników okresowych</t>
  </si>
  <si>
    <t>PPL_PLL_PSQL</t>
  </si>
  <si>
    <t>Zapytania SQL - płace</t>
  </si>
  <si>
    <t>PPL_PLL_PUUS</t>
  </si>
  <si>
    <t>Przeglądanie ulg z US</t>
  </si>
  <si>
    <t>PPL_PLL_PWSP</t>
  </si>
  <si>
    <t>Przegl. wyr. skł. płacowych</t>
  </si>
  <si>
    <t>PPL_ZDR_D11D</t>
  </si>
  <si>
    <t>Tworzenie deklaracji PIT-11</t>
  </si>
  <si>
    <t>PPL_ZDR_D11W</t>
  </si>
  <si>
    <t>E-deklaracje PIT-11</t>
  </si>
  <si>
    <t>PPL_ZDR_D40D</t>
  </si>
  <si>
    <t>Tworzenie deklaracji PIT-40</t>
  </si>
  <si>
    <t>PPL_ZDR_D40W</t>
  </si>
  <si>
    <t>E-deklaracje PIT-40</t>
  </si>
  <si>
    <t>PPL_ZDR_D4RD</t>
  </si>
  <si>
    <t>Tworzenie deklaracji PIT-4R</t>
  </si>
  <si>
    <t>PPL_ZDR_D4RW</t>
  </si>
  <si>
    <t>E-deklaracje PIT-4R</t>
  </si>
  <si>
    <t>PPL_ZDR_D8AD</t>
  </si>
  <si>
    <t>Tworzenie deklaracji PIT-8AR</t>
  </si>
  <si>
    <t>PPL_ZDR_D8AW</t>
  </si>
  <si>
    <t>E-deklaracje PIT-8AR</t>
  </si>
  <si>
    <t>PPL_ZDR_D8CD</t>
  </si>
  <si>
    <t>Tworzenie deklaracji PIT-8C</t>
  </si>
  <si>
    <t>PPL_ZDR_D8CW</t>
  </si>
  <si>
    <t>E-deklaracje PIT-8C</t>
  </si>
  <si>
    <t>PPL_ZDR_DIFD</t>
  </si>
  <si>
    <t>Tworzenie dekl. PIT-IFT1/IFT1R</t>
  </si>
  <si>
    <t>PPL_ZDR_DIFW</t>
  </si>
  <si>
    <t>E-deklaracje IFT1/IFT1R</t>
  </si>
  <si>
    <t>PPL_ZDR_G11D</t>
  </si>
  <si>
    <t>Grupowe deklaracje PIT-11</t>
  </si>
  <si>
    <t>PPL_ZDR_G11W</t>
  </si>
  <si>
    <t>Grupowe e-deklaracje PIT-11</t>
  </si>
  <si>
    <t>PPL_ZDR_G40D</t>
  </si>
  <si>
    <t>Grupowe deklaracje PIT-40</t>
  </si>
  <si>
    <t>PPL_ZDR_G40W</t>
  </si>
  <si>
    <t>Grupowe e-deklaracje PIT-40</t>
  </si>
  <si>
    <t>PPL_ZDR_G8CD</t>
  </si>
  <si>
    <t>Grupowe deklaracje PIT-8C</t>
  </si>
  <si>
    <t>PPL_ZDR_G8CW</t>
  </si>
  <si>
    <t>Grupowe e-deklaracje PIT-8C</t>
  </si>
  <si>
    <t>PPL_ZDR_GIFD</t>
  </si>
  <si>
    <t>Grupowe dekl. PIT-IFT1</t>
  </si>
  <si>
    <t>PPL_ZDR_GIFW</t>
  </si>
  <si>
    <t>Grup. e-deklaracji PIT-IFT1</t>
  </si>
  <si>
    <t>PPL_ZDR_ZP11</t>
  </si>
  <si>
    <t>Zestawienie zbiorcze PIT-11</t>
  </si>
  <si>
    <t>PPL_ZES_ERUR</t>
  </si>
  <si>
    <t>Rezerwa urlopowa</t>
  </si>
  <si>
    <t>PPL_ZES_EXSO</t>
  </si>
  <si>
    <t>Eksport danych do SODiR</t>
  </si>
  <si>
    <t>PPL_ZES_RZEZ</t>
  </si>
  <si>
    <t>Raporty zbiorcze - płace</t>
  </si>
  <si>
    <t>PPL_ZES_WKAR</t>
  </si>
  <si>
    <t>Wydruki kartotek płacowych</t>
  </si>
  <si>
    <t>PPL_ZES_WLSL</t>
  </si>
  <si>
    <t>Wydruk listy płac</t>
  </si>
  <si>
    <t>PPL_ZES_WLST</t>
  </si>
  <si>
    <t>Wydruki list płac</t>
  </si>
  <si>
    <t>PPL_ZES_WREM</t>
  </si>
  <si>
    <t>Rezerwy emerytalne</t>
  </si>
  <si>
    <t>PPL_ZES_WSLO</t>
  </si>
  <si>
    <t>Słowniki - płace</t>
  </si>
  <si>
    <t>PPL_ZES_WZES</t>
  </si>
  <si>
    <t>Wydruki zestawień płacowych</t>
  </si>
  <si>
    <t>PPL_ZES_WZUS</t>
  </si>
  <si>
    <t>Generowanie raportów ZUS</t>
  </si>
  <si>
    <t>PPL_ZES_ZIMI</t>
  </si>
  <si>
    <t>Załącznik IMiR</t>
  </si>
  <si>
    <t>PPL_ZES_ZLST</t>
  </si>
  <si>
    <t>Załączniki listy płac</t>
  </si>
  <si>
    <t>PPL_ZES_ZRMU</t>
  </si>
  <si>
    <t>Załączniki RMUA</t>
  </si>
  <si>
    <t>PPL_ZLC_PNIE</t>
  </si>
  <si>
    <t>PPL_ZLC_PRAC</t>
  </si>
  <si>
    <t>Przeglądanie rachunków</t>
  </si>
  <si>
    <t>PPL_ZLC_PSQL</t>
  </si>
  <si>
    <t>Zapytania SQL - cywilnoprawne</t>
  </si>
  <si>
    <t>PPL_ZLC_PUMP</t>
  </si>
  <si>
    <t>Przeglądanie miejsc pracy</t>
  </si>
  <si>
    <t>PPL_ZLC_PUZC</t>
  </si>
  <si>
    <t>Przegl. umów cywilnoprawnych</t>
  </si>
  <si>
    <t>PPL_ZLC_RZEZ</t>
  </si>
  <si>
    <t>Raporty zbiorcze - zlecenia</t>
  </si>
  <si>
    <t>PPL_ZLC_WRAC</t>
  </si>
  <si>
    <t>Wydruk rachunku do umowy</t>
  </si>
  <si>
    <t>PPL_ZLC_WUCP</t>
  </si>
  <si>
    <t>Wydruk umowy cywilnoprawnej</t>
  </si>
  <si>
    <t>PPL_ZLC_WYDR</t>
  </si>
  <si>
    <t>Wydruki umów cywilnoprawnych</t>
  </si>
  <si>
    <t>PPL_ZLC_ZUBE</t>
  </si>
  <si>
    <t>ZWS_DOS_PPDA</t>
  </si>
  <si>
    <t>Przeglądanie danych adresowych</t>
  </si>
  <si>
    <t>ZWS_DOS_PPDO</t>
  </si>
  <si>
    <t>Przeglądanie danych osobowych</t>
  </si>
  <si>
    <t>ZWS_DOS_PPGI</t>
  </si>
  <si>
    <t>Infor. o udostępnieniu danych</t>
  </si>
  <si>
    <t>BIQ_CON_RAPA</t>
  </si>
  <si>
    <t>Analizy controllingowe</t>
  </si>
  <si>
    <t>BIQ_FKS_RAPA</t>
  </si>
  <si>
    <t>Analizy finansowe</t>
  </si>
  <si>
    <t>CTR_HBD_ZHAR</t>
  </si>
  <si>
    <t>Przeg. harmonogramów budżetów</t>
  </si>
  <si>
    <t>CTR_OBA_PBUD</t>
  </si>
  <si>
    <t>Aktualizacja budżetu w obiegu</t>
  </si>
  <si>
    <t>CTR_PCO_ZDOK</t>
  </si>
  <si>
    <t>Przegląd - podziały dok. ks.</t>
  </si>
  <si>
    <t>CTR_PCO_ZPRA</t>
  </si>
  <si>
    <t>Przegląd - godziny pracowników</t>
  </si>
  <si>
    <t>CTR_PCO_ZPWN</t>
  </si>
  <si>
    <t>Przegląd - podziały wynagrodz.</t>
  </si>
  <si>
    <t>CTR_PCO_ZPWZ</t>
  </si>
  <si>
    <t>Przegląd - podziały umów-zlec.</t>
  </si>
  <si>
    <t>CTR_PCO_ZSTP</t>
  </si>
  <si>
    <t>Przegląd - podziały pl. amor.</t>
  </si>
  <si>
    <t>CTR_PCO_ZSTW</t>
  </si>
  <si>
    <t>Przegląd - podziały amort.</t>
  </si>
  <si>
    <t>CTR_PDM_ZNOW</t>
  </si>
  <si>
    <t>Przegląd - wszystkie noty con.</t>
  </si>
  <si>
    <t>CTR_RAP_ZZAP</t>
  </si>
  <si>
    <t>Arkusze raportów</t>
  </si>
  <si>
    <t>FKS_DKS_RKOZ</t>
  </si>
  <si>
    <t>Przegląd rozliczeń kosztów</t>
  </si>
  <si>
    <t>FKS_DKS_ZDOK</t>
  </si>
  <si>
    <t>Dokumenty księgowe</t>
  </si>
  <si>
    <t>FKS_DKS_ZRDK</t>
  </si>
  <si>
    <t>Zestawienia dokumentów źródł.</t>
  </si>
  <si>
    <t>FKS_DKS_ZWRO</t>
  </si>
  <si>
    <t>Analizy zapisów wyróżników</t>
  </si>
  <si>
    <t>FKS_DKS_ZZSL</t>
  </si>
  <si>
    <t>Zapytania SQL dot. dokumentów</t>
  </si>
  <si>
    <t>FKS_JPK_ZPRZ</t>
  </si>
  <si>
    <t>Przeglądanie plików JPK</t>
  </si>
  <si>
    <t>FKS_KSP_ZSPR</t>
  </si>
  <si>
    <t>Przegląd - wartości sprawozdań</t>
  </si>
  <si>
    <t>FKS_KSR_MOKZ</t>
  </si>
  <si>
    <t>Otwarcie okresu - Finanse</t>
  </si>
  <si>
    <t>FKS_KSR_ZAKK</t>
  </si>
  <si>
    <t>Wydruki kartoteki księgowań</t>
  </si>
  <si>
    <t>FKS_KSR_ZAMK</t>
  </si>
  <si>
    <t>Wyświetlenie zapisów</t>
  </si>
  <si>
    <t>FKS_KSR_ZBKA</t>
  </si>
  <si>
    <t>Konta analityczne z obrotami</t>
  </si>
  <si>
    <t>FKS_KSR_ZBOB</t>
  </si>
  <si>
    <t>Obroty kont</t>
  </si>
  <si>
    <t>FKS_KSR_ZBOC</t>
  </si>
  <si>
    <t>Obroty kont walutowych</t>
  </si>
  <si>
    <t>FKS_KSR_ZBOS</t>
  </si>
  <si>
    <t>Zestawienia obrotów i sald</t>
  </si>
  <si>
    <t>FKS_KSR_ZBWA</t>
  </si>
  <si>
    <t>Sprawozdania według analityk</t>
  </si>
  <si>
    <t>FKS_KSR_ZDDZ</t>
  </si>
  <si>
    <t>Przeglądanie dziennika</t>
  </si>
  <si>
    <t>FKS_KSR_ZSQL</t>
  </si>
  <si>
    <t>Zapytania SQL dot. ksiąg</t>
  </si>
  <si>
    <t>FKS_ROZ_ZARK</t>
  </si>
  <si>
    <t>Przeglądanie rozrachunków</t>
  </si>
  <si>
    <t>FKS_ROZ_ZAZR</t>
  </si>
  <si>
    <t>Zestawienia z rozrachunków</t>
  </si>
  <si>
    <t>FKS_ROZ_ZSQL</t>
  </si>
  <si>
    <t>Zapytania SQL z rozrachunków</t>
  </si>
  <si>
    <t>FKS_RRK_ZKAZ</t>
  </si>
  <si>
    <t>Przeglądanie wezwań do zapłaty</t>
  </si>
  <si>
    <t>FKS_RRK_ZKOZ</t>
  </si>
  <si>
    <t>Przeglądanie not odsetkowych</t>
  </si>
  <si>
    <t>FKS_RRK_ZKPZ</t>
  </si>
  <si>
    <t>Przeglądanie potwierdzeń sald</t>
  </si>
  <si>
    <t>FKS_RUC_KZPR</t>
  </si>
  <si>
    <t>Przegląd planów kompensat</t>
  </si>
  <si>
    <t>FKS_RUC_SZPR</t>
  </si>
  <si>
    <t>Przegląd planów spr. wierz.</t>
  </si>
  <si>
    <t>FKS_RUC_TZPR</t>
  </si>
  <si>
    <t>Przegląd planów faktoringu</t>
  </si>
  <si>
    <t>FKS_RWP_ZLAZ</t>
  </si>
  <si>
    <t>Przegląd analiz działań wind.</t>
  </si>
  <si>
    <t>FKS_VAT_ZDOZ</t>
  </si>
  <si>
    <t>Przegląd dok. wg rejestrów VAT</t>
  </si>
  <si>
    <t>FKS_VAT_ZREJ</t>
  </si>
  <si>
    <t>Wydruki rejestrów VAT</t>
  </si>
  <si>
    <t>FKS_VAT_ZREV</t>
  </si>
  <si>
    <t>Analiza dokumentów VAT</t>
  </si>
  <si>
    <t>FKS_VAT_ZROZ</t>
  </si>
  <si>
    <t>Przegląd zawieszonego VAT</t>
  </si>
  <si>
    <t>FKS_VAT_ZSQL</t>
  </si>
  <si>
    <t>Zapytania SQL dotyczące VAT</t>
  </si>
  <si>
    <t>FKS_VAT_ZTRO</t>
  </si>
  <si>
    <t>Przegląd korekt nabyć VAT</t>
  </si>
  <si>
    <t>FKS_VED_ZV7P</t>
  </si>
  <si>
    <t>Przeglądanie deklaracji VAT-7</t>
  </si>
  <si>
    <t>FKS_VED_ZVCP</t>
  </si>
  <si>
    <t>Przeglądanie deklaracji CIT-8</t>
  </si>
  <si>
    <t>FKS_VED_ZVOP</t>
  </si>
  <si>
    <t>Przeglądanie deklaracji VAT-27</t>
  </si>
  <si>
    <t>FKS_VED_ZVUP</t>
  </si>
  <si>
    <t>Przeglądanie deklaracji VAT-UE</t>
  </si>
  <si>
    <t>FST_EWI_ZASA</t>
  </si>
  <si>
    <t>Przegląd - środki trwałe</t>
  </si>
  <si>
    <t>FST_EWI_ZASB</t>
  </si>
  <si>
    <t>Przegląd - środki niskocenne</t>
  </si>
  <si>
    <t>FST_EWI_ZASD</t>
  </si>
  <si>
    <t>Przegląd - kartoteka uproszcz.</t>
  </si>
  <si>
    <t>FST_EWI_ZKLA</t>
  </si>
  <si>
    <t>Przegląd środków wg klasyfik.</t>
  </si>
  <si>
    <t>FST_EWI_ZZSR</t>
  </si>
  <si>
    <t>Zestawienia z kartotek środków</t>
  </si>
  <si>
    <t>FST_EWZ_ZPLA</t>
  </si>
  <si>
    <t>Przegląd - plany amortyzacji</t>
  </si>
  <si>
    <t>FST_EWZ_ZPWD</t>
  </si>
  <si>
    <t>Zestaw. planowanej amortyzacji</t>
  </si>
  <si>
    <t>FST_EWZ_ZSQL</t>
  </si>
  <si>
    <t>Zapytania SQL - środki trwałe</t>
  </si>
  <si>
    <t>FST_INP_ZINW</t>
  </si>
  <si>
    <t>Przegląd - inwentaryzacje śr.</t>
  </si>
  <si>
    <t>HBN_PRZ_DROW</t>
  </si>
  <si>
    <t>Przelewy z rozrachunków</t>
  </si>
  <si>
    <t>HBN_PRZ_ZBPR</t>
  </si>
  <si>
    <t>Przegląd - archiwum przelewów</t>
  </si>
  <si>
    <t>HBN_WBA_ZAWY</t>
  </si>
  <si>
    <t>Przeglądanie wyciągów</t>
  </si>
  <si>
    <t>HBN_WBA_ZBWY</t>
  </si>
  <si>
    <t>Przeglądanie archiwum wyciągów</t>
  </si>
  <si>
    <t>KAS_DOK_PRAP</t>
  </si>
  <si>
    <t>Przegląd raportów kasowych</t>
  </si>
  <si>
    <t>KAS_DOK_ZWYD</t>
  </si>
  <si>
    <t>Zestawienia dokument. kasowych</t>
  </si>
  <si>
    <t>KKH_KON_PKON</t>
  </si>
  <si>
    <t>Przegląd kontaktów kontrahenta</t>
  </si>
  <si>
    <t>LMG_MAG_PMAG</t>
  </si>
  <si>
    <t>Przegląd dokumentów mag.</t>
  </si>
  <si>
    <t>LMG_MAG_ZPTM</t>
  </si>
  <si>
    <t>Przegląd stanów mag. ogólny</t>
  </si>
  <si>
    <t>LMG_MAG_ZWYD</t>
  </si>
  <si>
    <t>Zestawienia dokumentów mag.</t>
  </si>
  <si>
    <t>LSP_FAK_PDSP</t>
  </si>
  <si>
    <t>Przegląd dokumentów sprzedaży</t>
  </si>
  <si>
    <t>LSP_FAK_ZWYD</t>
  </si>
  <si>
    <t>Zestawienia dok. sprzedaży</t>
  </si>
  <si>
    <t>ZWS_PAR_KKHP</t>
  </si>
  <si>
    <t>Przegląd kontrahentów</t>
  </si>
  <si>
    <t>ZWS_PAR_KKKW</t>
  </si>
  <si>
    <t>TTE_PZL_PANA</t>
  </si>
  <si>
    <t>Przeglądanie analiz zleceń</t>
  </si>
  <si>
    <t>TTE_PZL_PKAL</t>
  </si>
  <si>
    <t>Przeglądanie kalkulacji zleceń</t>
  </si>
  <si>
    <t>TTE_PZL_PWAR</t>
  </si>
  <si>
    <t>Przeglądanie zleceń warsztat.</t>
  </si>
  <si>
    <t>TTE_PZL_PZLE</t>
  </si>
  <si>
    <t>Przeglądanie zleceń prod.</t>
  </si>
  <si>
    <t>TTE_PZL_ZSQL</t>
  </si>
  <si>
    <t>Zapytania SQL dla zleceń</t>
  </si>
  <si>
    <t>TTE_PZL_ZWYD</t>
  </si>
  <si>
    <t>Zestawienia zleceń</t>
  </si>
  <si>
    <t>TTE_TEC_PKTE</t>
  </si>
  <si>
    <t>Przeglądanie kart technolog.</t>
  </si>
  <si>
    <t>TTE_TEC_PTKW</t>
  </si>
  <si>
    <t>Przegląd kalkulacji TKW</t>
  </si>
  <si>
    <t>TTE_TEC_ZEST</t>
  </si>
  <si>
    <t>Zestawienia kart technolog.</t>
  </si>
  <si>
    <t>TTE_TEC_ZSQL</t>
  </si>
  <si>
    <t>Zapytania SQL dla technologii</t>
  </si>
  <si>
    <t>TTE_WTE_PWTE</t>
  </si>
  <si>
    <t>Przeglądanie wzorców</t>
  </si>
  <si>
    <t>TTE_WYK_IPKP</t>
  </si>
  <si>
    <t>Przesłanie godz. do płac</t>
  </si>
  <si>
    <t>TTE_WYK_PWYK</t>
  </si>
  <si>
    <t>Przegląd wykonań</t>
  </si>
  <si>
    <t>TTE_WYK_ZEST</t>
  </si>
  <si>
    <t>Zestawienia wykonań</t>
  </si>
  <si>
    <t>TTE_WYK_ZSQL</t>
  </si>
  <si>
    <t>Zapytania SQL wykonań</t>
  </si>
  <si>
    <t>BIQ_LOG_RAPA</t>
  </si>
  <si>
    <t>Analizy logistyczne (sprzedaż)</t>
  </si>
  <si>
    <t>KKH_KON_DRKO</t>
  </si>
  <si>
    <t>Rejestracja kontaktów</t>
  </si>
  <si>
    <t>LSP_CEN_DCGR</t>
  </si>
  <si>
    <t>Rejestracja gratisów</t>
  </si>
  <si>
    <t>LSP_CEN_DCSP</t>
  </si>
  <si>
    <t>Rejestracja cennika sprzedaży</t>
  </si>
  <si>
    <t>LSP_CEN_LCSP</t>
  </si>
  <si>
    <t>Uprawnienia do cenników sprz.</t>
  </si>
  <si>
    <t>LSP_CEN_PCGR</t>
  </si>
  <si>
    <t>Przegląd gratisów</t>
  </si>
  <si>
    <t>LSP_CEN_ZCSP</t>
  </si>
  <si>
    <t>Przegląd cennika sprzedaży</t>
  </si>
  <si>
    <t>LSP_FAK_IOTO</t>
  </si>
  <si>
    <t>Otworzenie okresu w sprzedaży</t>
  </si>
  <si>
    <t>LSP_FAK_IZAO</t>
  </si>
  <si>
    <t>Zamknięcie okresu w sprzedaży</t>
  </si>
  <si>
    <t>LSP_FAK_PZLF</t>
  </si>
  <si>
    <t>Przegląd zleceń fakturowania</t>
  </si>
  <si>
    <t>LSP_FAK_ZSQL</t>
  </si>
  <si>
    <t>Zapytania SQL dok. sprzedaży</t>
  </si>
  <si>
    <t>LSP_INT_DAIN</t>
  </si>
  <si>
    <t>Utworzenie dekl. Intr. wywóz</t>
  </si>
  <si>
    <t>LSP_INT_DINT</t>
  </si>
  <si>
    <t>Rejestracja dekl Intr. wywóz</t>
  </si>
  <si>
    <t>LSP_INT_WXML</t>
  </si>
  <si>
    <t>Utworzenie Intrastat wywóz XML</t>
  </si>
  <si>
    <t>LSP_LOG_PLRZ</t>
  </si>
  <si>
    <t>Przegląd historii rezerwacji</t>
  </si>
  <si>
    <t>LSP_LOG_PSUT</t>
  </si>
  <si>
    <t>Przegląd sprzedaży utraconej</t>
  </si>
  <si>
    <t>LSP_OFE_AAOF</t>
  </si>
  <si>
    <t>Akceptacja oferty</t>
  </si>
  <si>
    <t>LSP_OFE_POFE</t>
  </si>
  <si>
    <t>Przegląd ofert</t>
  </si>
  <si>
    <t>LSP_OFE_ZOFE</t>
  </si>
  <si>
    <t>Zestawienie ofert</t>
  </si>
  <si>
    <t>LSP_OFE_ZSQL</t>
  </si>
  <si>
    <t>Zapytania SQL ofert</t>
  </si>
  <si>
    <t>LSP_ZKN_PSPR</t>
  </si>
  <si>
    <t>Przegląd zamówień sprzedaży</t>
  </si>
  <si>
    <t>LSP_ZKN_ZSQL</t>
  </si>
  <si>
    <t>Zapytania SQL zamówienia sprz.</t>
  </si>
  <si>
    <t>LSP_ZKN_ZZAM</t>
  </si>
  <si>
    <t>Zestawienia zamówień sprzedaży</t>
  </si>
  <si>
    <t>ZWS_PAR_KKGB</t>
  </si>
  <si>
    <t>Blokow. sprzedaży do kontrah.</t>
  </si>
  <si>
    <t>ZWS_PAR_KKHR</t>
  </si>
  <si>
    <t>Kartoteka kontrahentów</t>
  </si>
  <si>
    <t>ZWS_PAR_KKKD</t>
  </si>
  <si>
    <t>Rejest. kontaktów kontrahenta</t>
  </si>
  <si>
    <t>ZWS_PAR_KKOT</t>
  </si>
  <si>
    <t>Definicje osób kontaktowych</t>
  </si>
  <si>
    <t>ZWS_PAR_KMTI</t>
  </si>
  <si>
    <t>Edycja indeksów mater. i usług</t>
  </si>
  <si>
    <t>ZWS_PAR_KMTP</t>
  </si>
  <si>
    <t>Przegląd materiałów i usług</t>
  </si>
  <si>
    <t>ZWS_PAR_KMTR</t>
  </si>
  <si>
    <t>Kartoteka materiałów i usług</t>
  </si>
  <si>
    <t>LZK_CEN_DCDS</t>
  </si>
  <si>
    <t>Rejestracja cennika dostawców</t>
  </si>
  <si>
    <t>LZK_CEN_LCMG</t>
  </si>
  <si>
    <t>Uprawnienia do cenników dost.</t>
  </si>
  <si>
    <t>LZK_CEN_PCDS</t>
  </si>
  <si>
    <t>Przegląd cenników dostawców</t>
  </si>
  <si>
    <t>LZK_PLD_DPLA</t>
  </si>
  <si>
    <t>Rejestracja planu dostaw</t>
  </si>
  <si>
    <t>LZK_PLD_PPLA</t>
  </si>
  <si>
    <t>Przegląd planu dostaw</t>
  </si>
  <si>
    <t>LZK_ZAK_IOTO</t>
  </si>
  <si>
    <t>Otworzenie okresu w zakupach</t>
  </si>
  <si>
    <t>LZK_ZAK_IZAO</t>
  </si>
  <si>
    <t>Zamknięcie okresu  w zakupach</t>
  </si>
  <si>
    <t>LZK_ZAK_PZAK</t>
  </si>
  <si>
    <t>Przegląd dokumentów zakupu</t>
  </si>
  <si>
    <t>LZK_ZAK_ZSQL</t>
  </si>
  <si>
    <t>Zapytania SQL dok. zakupu</t>
  </si>
  <si>
    <t>LZK_ZAK_ZWYD</t>
  </si>
  <si>
    <t>Zestawienia dokumentów zakupu</t>
  </si>
  <si>
    <t>LZK_ZDS_AZAD</t>
  </si>
  <si>
    <t>Akceptacja zamówienia dostaw</t>
  </si>
  <si>
    <t>LZK_ZDS_PZAD</t>
  </si>
  <si>
    <t>Przegląd zamówień dostaw</t>
  </si>
  <si>
    <t>LZK_ZDS_WWYD</t>
  </si>
  <si>
    <t>Zestawienia zamówień dostaw</t>
  </si>
  <si>
    <t>LZK_ZDS_ZSQL</t>
  </si>
  <si>
    <t>Zapytania SQL zamówienia dost.</t>
  </si>
  <si>
    <t>TTE_WYK_DWBZ</t>
  </si>
  <si>
    <t>Zarządzanie wykonaniami prod.</t>
  </si>
  <si>
    <t>TTE_WYK_DWZL</t>
  </si>
  <si>
    <t>Rejestracja wykonań zleceń</t>
  </si>
  <si>
    <t>CTR_HBD_DZCA</t>
  </si>
  <si>
    <t>Pobieranie zadań budżetowych</t>
  </si>
  <si>
    <t>KAS_DOK_DDOK</t>
  </si>
  <si>
    <t>Rejestracja dokumentu kasowego</t>
  </si>
  <si>
    <t>KAS_DOK_DGOT</t>
  </si>
  <si>
    <t>Rejestracja wpłat gotówkowych</t>
  </si>
  <si>
    <t>KAS_DOK_DRAP</t>
  </si>
  <si>
    <t>Rejestracja raportu kasowego</t>
  </si>
  <si>
    <t>KAS_DOK_ERAP</t>
  </si>
  <si>
    <t>Zamknięcie raportu kasowego</t>
  </si>
  <si>
    <t>KAS_DOK_PDOK</t>
  </si>
  <si>
    <t>Przegląd dokumentów kasowych</t>
  </si>
  <si>
    <t>KAS_DOK_PGOT</t>
  </si>
  <si>
    <t>Przegląd wpłat gotówkowych</t>
  </si>
  <si>
    <t>KAS_DOK_ZSQL</t>
  </si>
  <si>
    <t>Zapytania SQL dok. kasowych</t>
  </si>
  <si>
    <t>PKD_EZK_ORWS</t>
  </si>
  <si>
    <t>Rej. współczynników</t>
  </si>
  <si>
    <t>PKD_EZK_RPZA</t>
  </si>
  <si>
    <t>Rej. przebiegu zatrudnienia</t>
  </si>
  <si>
    <t>PKD_GRP_AWSP</t>
  </si>
  <si>
    <t>Import współczynników</t>
  </si>
  <si>
    <t>POR_BNF_RPRC</t>
  </si>
  <si>
    <t>Rej. benefitów pracownika</t>
  </si>
  <si>
    <t>POR_ZRD_PZRD</t>
  </si>
  <si>
    <t>Przegl. zestawień rocznych</t>
  </si>
  <si>
    <t>POR_ZRD_RZRD</t>
  </si>
  <si>
    <t>Rej. zestawień rocznych</t>
  </si>
  <si>
    <t>PPL_GRP_APAR</t>
  </si>
  <si>
    <t>Rej. globalnych współczynników</t>
  </si>
  <si>
    <t>PPL_PLL_PZAF</t>
  </si>
  <si>
    <t>Przeglądanie zaliczek</t>
  </si>
  <si>
    <t>PPL_PLL_ZMMC</t>
  </si>
  <si>
    <t>Zamknięcie miesiąca</t>
  </si>
  <si>
    <t>ZWS_PAR_PBKN</t>
  </si>
  <si>
    <t>Kategorie dokumentów</t>
  </si>
  <si>
    <t>CTR_HBD_DDEF</t>
  </si>
  <si>
    <t>Definicje budżetowania</t>
  </si>
  <si>
    <t>CTR_HBD_DDPW</t>
  </si>
  <si>
    <t>Redakcja podwersji budżetowych</t>
  </si>
  <si>
    <t>CTR_HBD_DHAR</t>
  </si>
  <si>
    <t>Tworz. harmonogramów budżetów</t>
  </si>
  <si>
    <t>CTR_OBA_PBKP</t>
  </si>
  <si>
    <t>Kontrola budżetu</t>
  </si>
  <si>
    <t>CTR_PCO_DDOK</t>
  </si>
  <si>
    <t>Rej. podziałów dla dokumentu</t>
  </si>
  <si>
    <t>CTR_PCO_MOKR</t>
  </si>
  <si>
    <t>Zamknięcie okresu control.</t>
  </si>
  <si>
    <t>CTR_PCO_ZLDK</t>
  </si>
  <si>
    <t>Defin. podziałów faktur i mag.</t>
  </si>
  <si>
    <t>CTR_PCO_ZPWD</t>
  </si>
  <si>
    <t>Defin. podziałów dla wynagr.</t>
  </si>
  <si>
    <t>CTR_PCO_ZPWF</t>
  </si>
  <si>
    <t>Defin. podziałów dla umów-zlec</t>
  </si>
  <si>
    <t>CTR_PCO_ZSTF</t>
  </si>
  <si>
    <t>Defin. podziałów dla środków.</t>
  </si>
  <si>
    <t>CTR_PDM_DNOT</t>
  </si>
  <si>
    <t>Redagowanie not controlling.</t>
  </si>
  <si>
    <t>CTR_PDM_DWSK</t>
  </si>
  <si>
    <t>Rej. wskaźników controllingu</t>
  </si>
  <si>
    <t>CTR_PDM_PATD</t>
  </si>
  <si>
    <t>Defin. funkcji aktualizacji</t>
  </si>
  <si>
    <t>CTR_PDM_PATW</t>
  </si>
  <si>
    <t>Aktualizacja wartości control.</t>
  </si>
  <si>
    <t>CTR_PDM_ZMOA</t>
  </si>
  <si>
    <t>Redagowanie wartości modeli</t>
  </si>
  <si>
    <t>CTR_PDM_ZMOD</t>
  </si>
  <si>
    <t>Przegląd wartości modeli</t>
  </si>
  <si>
    <t>CTR_PDM_ZMOP</t>
  </si>
  <si>
    <t>Przegląd - war. modeli wynagr.</t>
  </si>
  <si>
    <t>CTR_PDM_ZNOS</t>
  </si>
  <si>
    <t>Przegląd - swoje noty control.</t>
  </si>
  <si>
    <t>CTR_PDM_ZWSK</t>
  </si>
  <si>
    <t>Przegląd - wskaźniki contr.</t>
  </si>
  <si>
    <t>CTR_RAP_ZZAD</t>
  </si>
  <si>
    <t>Definiowanie arkuszy raportów</t>
  </si>
  <si>
    <t>CTR_RAP_ZZUP</t>
  </si>
  <si>
    <t>Uprawnienia do danych raportów</t>
  </si>
  <si>
    <t>OBG_FZO_ZAMK</t>
  </si>
  <si>
    <t>Zamknięcie obiegu faktury</t>
  </si>
  <si>
    <t>OBG_FZO_ZBRK</t>
  </si>
  <si>
    <t>Faktury innych użytkowników</t>
  </si>
  <si>
    <t>OBE_FAW_ZAMK</t>
  </si>
  <si>
    <t>Zamknięcie obiegu wniosku</t>
  </si>
  <si>
    <t>OBE_FAW_ZBRP</t>
  </si>
  <si>
    <t>Wnioski innych użytkowników</t>
  </si>
  <si>
    <t>OBE_FDL_ZAMK</t>
  </si>
  <si>
    <t>Zamknięcie obiegu delegacji</t>
  </si>
  <si>
    <t>OBE_FDL_ZBSP</t>
  </si>
  <si>
    <t>Delegacje innych użytkowników</t>
  </si>
  <si>
    <t>OBE_FDL_ZPSW</t>
  </si>
  <si>
    <t>Przebiegi pojazdów wszystkich</t>
  </si>
  <si>
    <t>FKS_DKS_DARK</t>
  </si>
  <si>
    <t>Rejestracja dokumentu księg.</t>
  </si>
  <si>
    <t>FKS_DKS_DAWR</t>
  </si>
  <si>
    <t>Uzupełnianie wyróżników</t>
  </si>
  <si>
    <t>FKS_DKS_DFDM</t>
  </si>
  <si>
    <t>Dekretacja delegacji</t>
  </si>
  <si>
    <t>FKS_DKS_DFWB</t>
  </si>
  <si>
    <t>Dekretacja wyciągu bankowego</t>
  </si>
  <si>
    <t>FKS_DKS_DFZO</t>
  </si>
  <si>
    <t>Dekretacja faktury w obiegu</t>
  </si>
  <si>
    <t>FKS_DKS_DLMG</t>
  </si>
  <si>
    <t>Dekretacja dokum. magazynowego</t>
  </si>
  <si>
    <t>FKS_DKS_DLRW</t>
  </si>
  <si>
    <t>Zbiorcza dekretacja paragonów</t>
  </si>
  <si>
    <t>FKS_DKS_DLSP</t>
  </si>
  <si>
    <t>Dekretacja dokumentu sprzedaży</t>
  </si>
  <si>
    <t>FKS_DKS_DLTS</t>
  </si>
  <si>
    <t>Dekretacja korekt zbior. sprz.</t>
  </si>
  <si>
    <t>FKS_DKS_DLTZ</t>
  </si>
  <si>
    <t>Dekretacja korekt zbior. zak.</t>
  </si>
  <si>
    <t>FKS_DKS_DLZK</t>
  </si>
  <si>
    <t>Dekretacja dokumentu zakupu</t>
  </si>
  <si>
    <t>FKS_DKS_DPLS</t>
  </si>
  <si>
    <t>Dekretacja listy płac</t>
  </si>
  <si>
    <t>FKS_DKS_DPZW</t>
  </si>
  <si>
    <t>Dekretacja umów zleceń</t>
  </si>
  <si>
    <t>FKS_DKS_DRKA</t>
  </si>
  <si>
    <t>Dekretacja raportu kasowego</t>
  </si>
  <si>
    <t>FKS_DKS_DSAB</t>
  </si>
  <si>
    <t>Dekretacja amortyzacji bilans.</t>
  </si>
  <si>
    <t>FKS_DKS_DSAP</t>
  </si>
  <si>
    <t>Dekretacja amortyzacji podat.</t>
  </si>
  <si>
    <t>FKS_DKS_DSAZ</t>
  </si>
  <si>
    <t>Dekretacja amortyzacji dodatk.</t>
  </si>
  <si>
    <t>FKS_DKS_DSDD</t>
  </si>
  <si>
    <t>Dekretacja dok. wart. środka</t>
  </si>
  <si>
    <t>FKS_DKS_DSOT</t>
  </si>
  <si>
    <t>Dekretacja dokumentu OT środka</t>
  </si>
  <si>
    <t>FKS_DKS_EKSP</t>
  </si>
  <si>
    <t>Księgowanie próbne dok.</t>
  </si>
  <si>
    <t>FKS_DKS_RKOD</t>
  </si>
  <si>
    <t>Definiowanie rozliczeń kosztów</t>
  </si>
  <si>
    <t>FKS_DKS_RKOW</t>
  </si>
  <si>
    <t>Wykonanie rozliczeń kosztów</t>
  </si>
  <si>
    <t>FKS_DKS_RKOX</t>
  </si>
  <si>
    <t>Dekretacja rozliczenia kosztów</t>
  </si>
  <si>
    <t>FKS_JPK_DARK</t>
  </si>
  <si>
    <t>Tworzenie plików JPK</t>
  </si>
  <si>
    <t>FKS_JPK_DARX</t>
  </si>
  <si>
    <t>Dołączanie JPK z XML</t>
  </si>
  <si>
    <t>FKS_JPK_DSPR</t>
  </si>
  <si>
    <t>Definiowanie e-Sprawozdania</t>
  </si>
  <si>
    <t>FKS_JPK_EAKC</t>
  </si>
  <si>
    <t>Akceptacja pliku JPK</t>
  </si>
  <si>
    <t>FKS_JPK_EEXP</t>
  </si>
  <si>
    <t>Wysyłanie pliku JPK</t>
  </si>
  <si>
    <t>FKS_KSP_DDSL</t>
  </si>
  <si>
    <t>Wybór sprawozdania</t>
  </si>
  <si>
    <t>FKS_KSP_DEAT</t>
  </si>
  <si>
    <t>Aktualizacja danych sprawozdań</t>
  </si>
  <si>
    <t>FKS_KSP_DRED</t>
  </si>
  <si>
    <t>Uzupełn. wartości sprawozdań</t>
  </si>
  <si>
    <t>FKS_KSP_ZAWD</t>
  </si>
  <si>
    <t>Wydruk sprawozdań</t>
  </si>
  <si>
    <t>FKS_KSR_MOKR</t>
  </si>
  <si>
    <t>Zamknięcie okresu - Finanse</t>
  </si>
  <si>
    <t>FKS_KSR_MRAO</t>
  </si>
  <si>
    <t>Aktualizacja bilansu otwarcia</t>
  </si>
  <si>
    <t>FKS_KSR_MRAR</t>
  </si>
  <si>
    <t>Aktualizacja rozrachunków</t>
  </si>
  <si>
    <t>FKS_KSR_MROK</t>
  </si>
  <si>
    <t>Zamknięcie roku - Finanse</t>
  </si>
  <si>
    <t>FKS_KSR_ZBKB</t>
  </si>
  <si>
    <t>Blokowanie konta</t>
  </si>
  <si>
    <t>FKS_ROZ_DARK</t>
  </si>
  <si>
    <t>Redakcja danych rozrachunku</t>
  </si>
  <si>
    <t>FKS_ROZ_DCLI</t>
  </si>
  <si>
    <t>Rozliczanie rozrachunków</t>
  </si>
  <si>
    <t>FKS_RRK_DKOE</t>
  </si>
  <si>
    <t>Akceptacja noty odsetkowej</t>
  </si>
  <si>
    <t>FKS_RRK_DKOT</t>
  </si>
  <si>
    <t>Dekretacja noty odsetkowej</t>
  </si>
  <si>
    <t>FKS_RRK_DKPD</t>
  </si>
  <si>
    <t>Tworzenie potwierdzenia sald</t>
  </si>
  <si>
    <t>FKS_RRK_DKPE</t>
  </si>
  <si>
    <t>Akceptacja potwierdzenia salda</t>
  </si>
  <si>
    <t>FKS_RRK_DKPW</t>
  </si>
  <si>
    <t>Naniesienie potwierdzenia sald</t>
  </si>
  <si>
    <t>FKS_RUC_KDAR</t>
  </si>
  <si>
    <t>Rejestracja planu kompensaty</t>
  </si>
  <si>
    <t>FKS_RUC_KEKC</t>
  </si>
  <si>
    <t>Akceptacja planu kompensaty</t>
  </si>
  <si>
    <t>FKS_RUC_KMPK</t>
  </si>
  <si>
    <t>Utw. pdf do planu kompensaty</t>
  </si>
  <si>
    <t>FKS_RUC_KTDK</t>
  </si>
  <si>
    <t>Dekretacja planu kompensaty</t>
  </si>
  <si>
    <t>FKS_RUC_SDAR</t>
  </si>
  <si>
    <t>Rejestr. planu spr. wierzyt.</t>
  </si>
  <si>
    <t>FKS_RUC_SEKC</t>
  </si>
  <si>
    <t>Akceptacja planu spr. wierzyt.</t>
  </si>
  <si>
    <t>FKS_RUC_STDK</t>
  </si>
  <si>
    <t>Dekretacja planu spr. wierzyt.</t>
  </si>
  <si>
    <t>FKS_RUC_TDAR</t>
  </si>
  <si>
    <t>Rejestracja planów faktoringu</t>
  </si>
  <si>
    <t>FKS_RUC_TEKC</t>
  </si>
  <si>
    <t>Akceptacja planu faktoringu</t>
  </si>
  <si>
    <t>FKS_RUC_TTDK</t>
  </si>
  <si>
    <t>Dekretacja planu faktoringu</t>
  </si>
  <si>
    <t>FKS_VAT_DDNR</t>
  </si>
  <si>
    <t>Przenumerowanie w rej. VAT</t>
  </si>
  <si>
    <t>FKS_VAT_DDOK</t>
  </si>
  <si>
    <t>Wycofanie dok. z rejestru VAT</t>
  </si>
  <si>
    <t>FKS_VAT_DROZ</t>
  </si>
  <si>
    <t>Rozliczenie zawieszonego VAT</t>
  </si>
  <si>
    <t>FKS_VAT_DTRO</t>
  </si>
  <si>
    <t>Rejestracja korekt nabyć VAT</t>
  </si>
  <si>
    <t>FKS_VED_DV7D</t>
  </si>
  <si>
    <t>Tworzenie deklaracji VAT-7</t>
  </si>
  <si>
    <t>FKS_VED_DV7E</t>
  </si>
  <si>
    <t>Akceptacja deklaracji VAT-7</t>
  </si>
  <si>
    <t>FKS_VED_DV7W</t>
  </si>
  <si>
    <t>E-deklaracje VAT-7</t>
  </si>
  <si>
    <t>FKS_VED_DVCD</t>
  </si>
  <si>
    <t>Tworzenie deklaracji CIT-8</t>
  </si>
  <si>
    <t>FKS_VED_DVCE</t>
  </si>
  <si>
    <t>Akceptacja deklaracji CIT-8</t>
  </si>
  <si>
    <t>FKS_VED_DVCW</t>
  </si>
  <si>
    <t>E-deklaracje CIT-8</t>
  </si>
  <si>
    <t>FKS_VED_DVOD</t>
  </si>
  <si>
    <t>Tworzenie deklaracji VAT-27</t>
  </si>
  <si>
    <t>FKS_VED_DVOE</t>
  </si>
  <si>
    <t>Akceptacja deklaracji VAT-27</t>
  </si>
  <si>
    <t>FKS_VED_DVOW</t>
  </si>
  <si>
    <t>E-deklaracje VAT-27</t>
  </si>
  <si>
    <t>FKS_VED_DVUD</t>
  </si>
  <si>
    <t>Tworzenie deklaracji VAT-UE</t>
  </si>
  <si>
    <t>FKS_VED_DVUE</t>
  </si>
  <si>
    <t>Akceptacja deklaracji VAT-UE</t>
  </si>
  <si>
    <t>FKS_VED_DVUW</t>
  </si>
  <si>
    <t>E-deklaracje VAT-UE</t>
  </si>
  <si>
    <t>FST_EWI_MOKR</t>
  </si>
  <si>
    <t>Zamknięcie okresu śr.trwałych</t>
  </si>
  <si>
    <t>HBN_WBA_DROZ</t>
  </si>
  <si>
    <t>Rozpoznawanie wyciągów</t>
  </si>
  <si>
    <t>OBE_FDL_GPLA</t>
  </si>
  <si>
    <t>Delegacja gotowa do płac</t>
  </si>
  <si>
    <t>OBE_ZAL_DZAM</t>
  </si>
  <si>
    <t>Zamknięcie zaliczki</t>
  </si>
  <si>
    <t>ZSO_SCN_TDOK</t>
  </si>
  <si>
    <t>Utworz. dokumentu księg. z OCR</t>
  </si>
  <si>
    <t>ZWS_DOS_PRDO</t>
  </si>
  <si>
    <t>Rejestracja danych osobowych</t>
  </si>
  <si>
    <t>ZWS_ZAS_ANAA</t>
  </si>
  <si>
    <t>Akceptacja analiz zasobów</t>
  </si>
  <si>
    <t>ZWS_ZAS_ANAT</t>
  </si>
  <si>
    <t>Tworzenie analiz zasobów</t>
  </si>
  <si>
    <t>ZWS_ZAS_MAIL</t>
  </si>
  <si>
    <t>Powiadom. z analizy zasobów</t>
  </si>
  <si>
    <t>LMG_INT_DAIN</t>
  </si>
  <si>
    <t>Utworzenie dekl. Intr. przywóz</t>
  </si>
  <si>
    <t>LMG_INT_DINT</t>
  </si>
  <si>
    <t>Rejestracja dekl. Int. przywóz</t>
  </si>
  <si>
    <t>LMG_INT_WXML</t>
  </si>
  <si>
    <t>Utw. Intrastat przywóz XML</t>
  </si>
  <si>
    <t>LMG_MAG_DAPZ</t>
  </si>
  <si>
    <t>Rejestracja dokumentu przyjęć</t>
  </si>
  <si>
    <t>LMG_MAG_DPRZ</t>
  </si>
  <si>
    <t>Rejestracja przecen</t>
  </si>
  <si>
    <t>LMG_MAG_DWYD</t>
  </si>
  <si>
    <t>Rejestracja dokumentu wydania</t>
  </si>
  <si>
    <t>LMG_MAG_EAMG</t>
  </si>
  <si>
    <t>Akceptacja dokumentu  magazyn.</t>
  </si>
  <si>
    <t>LMG_MAG_EWMG</t>
  </si>
  <si>
    <t>Wycofanie dokumentu magazyn.</t>
  </si>
  <si>
    <t>LZK_ZDS_APTW</t>
  </si>
  <si>
    <t>Akceptacja potwierdz. dostaw</t>
  </si>
  <si>
    <t>LZK_ZDS_DPTW</t>
  </si>
  <si>
    <t>Rejestracja potwierdz. dostaw</t>
  </si>
  <si>
    <t>LZK_ZDS_DZAD</t>
  </si>
  <si>
    <t>Rejestracja zamówienia dostaw</t>
  </si>
  <si>
    <t>LZK_ZDS_EANU</t>
  </si>
  <si>
    <t>Anulowanie zam. dostaw</t>
  </si>
  <si>
    <t>LZK_ZDS_WPDF</t>
  </si>
  <si>
    <t>Utworzenie zam. dostaw w PDF</t>
  </si>
  <si>
    <t>LMG_MAG_AREO</t>
  </si>
  <si>
    <t>Akceptacja reorganizacji</t>
  </si>
  <si>
    <t>LMG_MAG_DINW</t>
  </si>
  <si>
    <t>Rejestracja inwentaryzacji</t>
  </si>
  <si>
    <t>LMG_MAG_DKOP</t>
  </si>
  <si>
    <t>Kopiowanie dokum.magazynowych</t>
  </si>
  <si>
    <t>LMG_MAG_DREO</t>
  </si>
  <si>
    <t>Rejestracja reorganizacji</t>
  </si>
  <si>
    <t>LMG_MAG_DRTY</t>
  </si>
  <si>
    <t>Rejestracja rezerw.tymczasowej</t>
  </si>
  <si>
    <t>LMG_MAG_IOTO</t>
  </si>
  <si>
    <t>Otworzenie okresu w magazynie</t>
  </si>
  <si>
    <t>LMG_MAG_IZAO</t>
  </si>
  <si>
    <t>Zamknięcie okresu w magazynie</t>
  </si>
  <si>
    <t>LMG_MAG_WWDM</t>
  </si>
  <si>
    <t>Utworzenie dok. magazyn. w PDF</t>
  </si>
  <si>
    <t>LMG_MAG_ZLOK</t>
  </si>
  <si>
    <t>Przegląd stanów magazyn.wg lok</t>
  </si>
  <si>
    <t>LMG_MAG_ZPSM</t>
  </si>
  <si>
    <t>Przegląd stanów magazynowych</t>
  </si>
  <si>
    <t>LMG_MAG_ZSQL</t>
  </si>
  <si>
    <t>Zapytania SQL dokumentów mag.</t>
  </si>
  <si>
    <t>LMG_OPK_DPOP</t>
  </si>
  <si>
    <t>Rejestracja opakowań</t>
  </si>
  <si>
    <t>LMG_OPK_POPK</t>
  </si>
  <si>
    <t>Przegląd dok. opakowań</t>
  </si>
  <si>
    <t>LMG_OPK_PSOP</t>
  </si>
  <si>
    <t>Przegląd stanów opakowań</t>
  </si>
  <si>
    <t>LMG_OPK_ZSQL</t>
  </si>
  <si>
    <t>Zapytania SQL opakowań</t>
  </si>
  <si>
    <t>LMG_OPK_ZWYD</t>
  </si>
  <si>
    <t>Zestawienia opakowań</t>
  </si>
  <si>
    <t>LMG_ZAM_DRZA</t>
  </si>
  <si>
    <t>Akceptacja zamów.wewnętrznego</t>
  </si>
  <si>
    <t>LMG_ZAM_DRZK</t>
  </si>
  <si>
    <t>Rejestracja zamów.wewnętrznego</t>
  </si>
  <si>
    <t>LMG_ZAM_EANU</t>
  </si>
  <si>
    <t>Anulowanie zam. wewnętrznego</t>
  </si>
  <si>
    <t>LMG_ZAM_IPRZ</t>
  </si>
  <si>
    <t>Realizacja zamówienia wewn.</t>
  </si>
  <si>
    <t>LMO_MOB_DINW</t>
  </si>
  <si>
    <t>Mob.rejestracja inwentaryzacji</t>
  </si>
  <si>
    <t>LMO_MOB_DKOM</t>
  </si>
  <si>
    <t>Mob. realizacja kompletacji</t>
  </si>
  <si>
    <t>LMO_MOB_DLOK</t>
  </si>
  <si>
    <t>Mob. operacja zmiany lokaliz.</t>
  </si>
  <si>
    <t>LMO_MOB_DPRZ</t>
  </si>
  <si>
    <t>Mob. rejestracja przyjęcia</t>
  </si>
  <si>
    <t>LMO_MOB_DWYD</t>
  </si>
  <si>
    <t>Mob. rejestracja wydania</t>
  </si>
  <si>
    <t>LMO_PAL_DPAL</t>
  </si>
  <si>
    <t>Rejestracja palet</t>
  </si>
  <si>
    <t>LMO_PAL_PPAL</t>
  </si>
  <si>
    <t>Przegląd palet</t>
  </si>
  <si>
    <t>LSP_ZKN_IPRZ</t>
  </si>
  <si>
    <t>Realizacja zamówienia sprzedaż</t>
  </si>
  <si>
    <t>LZK_ZDS_REAL</t>
  </si>
  <si>
    <t>Realizacja zamówień dostaw</t>
  </si>
  <si>
    <t>TTE_WYK_DGRW</t>
  </si>
  <si>
    <t>Rozliczenie surowców nielimit.</t>
  </si>
  <si>
    <t>WYP_LWW_GDOK</t>
  </si>
  <si>
    <t>Generowanie dok. magazynowych</t>
  </si>
  <si>
    <t>ZBL_BIL_DOKK</t>
  </si>
  <si>
    <t>Aktual. kontrah. Businesslink</t>
  </si>
  <si>
    <t>ZBL_DOK_PBUF</t>
  </si>
  <si>
    <t>Przegląd dokum. Businesslink</t>
  </si>
  <si>
    <t>ZBL_DOK_RBUF</t>
  </si>
  <si>
    <t>Obsługa dokum. Businesslink</t>
  </si>
  <si>
    <t>ZBL_DOK_ZSQL</t>
  </si>
  <si>
    <t>Zapytania SQL Businesslink</t>
  </si>
  <si>
    <t>ZBL_DOK_ZWYD</t>
  </si>
  <si>
    <t>Zestawienia Businesslink</t>
  </si>
  <si>
    <t>FST_EWI_DESS</t>
  </si>
  <si>
    <t>Uproszczona rejestracja środka</t>
  </si>
  <si>
    <t>FST_EWI_DRDZ</t>
  </si>
  <si>
    <t>Rej. dokumentu zmiany właściw.</t>
  </si>
  <si>
    <t>FST_EWI_WKKR</t>
  </si>
  <si>
    <t>Druk kodu kreskowego środka</t>
  </si>
  <si>
    <t>ZWS_POJ_EDIT</t>
  </si>
  <si>
    <t>Edycja danych o pojazdach</t>
  </si>
  <si>
    <t>WYP_LWW_DAKC</t>
  </si>
  <si>
    <t>Akceptacja wydania lub zwrotu</t>
  </si>
  <si>
    <t>WYP_LWW_DWYD</t>
  </si>
  <si>
    <t>Rejestr. wydania pracownikowi</t>
  </si>
  <si>
    <t>WYP_LWW_DZWR</t>
  </si>
  <si>
    <t>Rejestracja zwrotu pracownika</t>
  </si>
  <si>
    <t>TPP_GOP_DRED</t>
  </si>
  <si>
    <t>Redakcja grup operacji</t>
  </si>
  <si>
    <t>TPP_GOP_PRED</t>
  </si>
  <si>
    <t>Przegląd grup operacji</t>
  </si>
  <si>
    <t>TPP_PPO_DPPL</t>
  </si>
  <si>
    <t>Redagowanie planu operacyjnego</t>
  </si>
  <si>
    <t>TPP_PPO_PPPL</t>
  </si>
  <si>
    <t>Podgląd planu operacyjnego</t>
  </si>
  <si>
    <t>TPP_PPS_CUPD</t>
  </si>
  <si>
    <t>Gen. pojemników planu strateg.</t>
  </si>
  <si>
    <t>TPP_PPS_DGPL</t>
  </si>
  <si>
    <t>Generowanie przepisu planist.</t>
  </si>
  <si>
    <t>TPP_PPS_DOPL</t>
  </si>
  <si>
    <t>Planowanie obiektu</t>
  </si>
  <si>
    <t>TPP_PPS_DPLA</t>
  </si>
  <si>
    <t>Redakcja planu strategicznego</t>
  </si>
  <si>
    <t>TPP_PPS_DPPL</t>
  </si>
  <si>
    <t>Redagowanie przepisu</t>
  </si>
  <si>
    <t>TPP_PPS_DSPA</t>
  </si>
  <si>
    <t>Przeliczenie planu</t>
  </si>
  <si>
    <t>TPP_PPS_KUPD</t>
  </si>
  <si>
    <t>Akt. pojemności zasobów planu</t>
  </si>
  <si>
    <t>TPP_PPS_OUPD</t>
  </si>
  <si>
    <t>Akt. obiektów planu strateg.</t>
  </si>
  <si>
    <t>TPP_PPS_PPLA</t>
  </si>
  <si>
    <t>Podgląd planu strategicznego</t>
  </si>
  <si>
    <t>TPP_PPS_PPPL</t>
  </si>
  <si>
    <t>Podgląd przepisu</t>
  </si>
  <si>
    <t>TPP_PPS_PUPD</t>
  </si>
  <si>
    <t>Akt. pozycji planu strateg.</t>
  </si>
  <si>
    <t>POR_KIE_CAKC</t>
  </si>
  <si>
    <t>Centrum akceptacji</t>
  </si>
  <si>
    <t>POR_KIE_EAKP</t>
  </si>
  <si>
    <t>Akceptacja wniosku - kierownik</t>
  </si>
  <si>
    <t>POR_KIE_PSWN</t>
  </si>
  <si>
    <t>Szczegóły wniosku</t>
  </si>
  <si>
    <t>POR_KIE_WYCO</t>
  </si>
  <si>
    <t>POR_PRA_DPAP</t>
  </si>
  <si>
    <t>Dokumenty papierowe</t>
  </si>
  <si>
    <t>POR_PRA_EXTR</t>
  </si>
  <si>
    <t>Link do aplikacji dodatkowych</t>
  </si>
  <si>
    <t>POR_PRA_LINK</t>
  </si>
  <si>
    <t>RCP - link</t>
  </si>
  <si>
    <t>POR_PRA_OGUL</t>
  </si>
  <si>
    <t>Ogłoszenia i ulepszenia</t>
  </si>
  <si>
    <t>POR_PRA_PAWY</t>
  </si>
  <si>
    <t>Analiza wynagrodzeń</t>
  </si>
  <si>
    <t>POR_PRA_PBAD</t>
  </si>
  <si>
    <t>Badania lekarskie</t>
  </si>
  <si>
    <t>POR_PRA_PBEN</t>
  </si>
  <si>
    <t>Benefity - pracownik</t>
  </si>
  <si>
    <t>POR_PRA_PBWI</t>
  </si>
  <si>
    <t>Dokumenty</t>
  </si>
  <si>
    <t>POR_PRA_PDNA</t>
  </si>
  <si>
    <t>Dofinansowanie nauki</t>
  </si>
  <si>
    <t>POR_PRA_PFIR</t>
  </si>
  <si>
    <t>Osoby w firmie</t>
  </si>
  <si>
    <t>POR_PRA_PGSL</t>
  </si>
  <si>
    <t>Główny słownik</t>
  </si>
  <si>
    <t>POR_PRA_PINF</t>
  </si>
  <si>
    <t>POR_PRA_PJEZ</t>
  </si>
  <si>
    <t>Znajomość języków</t>
  </si>
  <si>
    <t>POR_PRA_PKAL</t>
  </si>
  <si>
    <t>Kalendarz nieobecności</t>
  </si>
  <si>
    <t>POR_PRA_PKAR</t>
  </si>
  <si>
    <t>Kary</t>
  </si>
  <si>
    <t>POR_PRA_PKFI</t>
  </si>
  <si>
    <t>Kalendarz firmowy</t>
  </si>
  <si>
    <t>POR_PRA_PKON</t>
  </si>
  <si>
    <t>Sposoby wypłat</t>
  </si>
  <si>
    <t>POR_PRA_PLIS</t>
  </si>
  <si>
    <t>Lista płac</t>
  </si>
  <si>
    <t>POR_PRA_PNIE</t>
  </si>
  <si>
    <t>Nieobecności</t>
  </si>
  <si>
    <t>POR_PRA_PNZB</t>
  </si>
  <si>
    <t>Niezbędnik</t>
  </si>
  <si>
    <t>POR_PRA_POSW</t>
  </si>
  <si>
    <t>Oświadczenia pracownika</t>
  </si>
  <si>
    <t>POR_PRA_POWY</t>
  </si>
  <si>
    <t>Ostatnia wypłata</t>
  </si>
  <si>
    <t>POR_PRA_PPOD</t>
  </si>
  <si>
    <t>Pracownik - informacje</t>
  </si>
  <si>
    <t>POR_PRA_PPOM</t>
  </si>
  <si>
    <t>Potrzebujesz pomocy?</t>
  </si>
  <si>
    <t>POR_PRA_PPOW</t>
  </si>
  <si>
    <t>Powiadomienia</t>
  </si>
  <si>
    <t>POR_PRA_PPOZ</t>
  </si>
  <si>
    <t>Pożyczki</t>
  </si>
  <si>
    <t>POR_PRA_PPPK</t>
  </si>
  <si>
    <t>PPK</t>
  </si>
  <si>
    <t>POR_PRA_PPRD</t>
  </si>
  <si>
    <t>Informacje dodatkowe</t>
  </si>
  <si>
    <t>POR_PRA_PPYT</t>
  </si>
  <si>
    <t>Pytania</t>
  </si>
  <si>
    <t>POR_PRA_PROD</t>
  </si>
  <si>
    <t>Rodzina pracownika</t>
  </si>
  <si>
    <t>POR_PRA_PSAK</t>
  </si>
  <si>
    <t>Ścieżka akceptacji</t>
  </si>
  <si>
    <t>POR_PRA_PSTA</t>
  </si>
  <si>
    <t>Pulpit startowy</t>
  </si>
  <si>
    <t>POR_PRA_PSWY</t>
  </si>
  <si>
    <t>Szczegóły warunków</t>
  </si>
  <si>
    <t>POR_PRA_PSZK</t>
  </si>
  <si>
    <t>Kursy/szkolenia</t>
  </si>
  <si>
    <t>POR_PRA_PURL</t>
  </si>
  <si>
    <t>Urlop wypoczynkowy</t>
  </si>
  <si>
    <t>POR_PRA_PURZ</t>
  </si>
  <si>
    <t>Urzędy</t>
  </si>
  <si>
    <t>POR_PRA_PWNA</t>
  </si>
  <si>
    <t>Wnioski administracyjne</t>
  </si>
  <si>
    <t>POR_PRA_PWYK</t>
  </si>
  <si>
    <t>POR_PRA_PWYN</t>
  </si>
  <si>
    <t>Ostatnie wynagrodzenie</t>
  </si>
  <si>
    <t>POR_PRA_PWYP</t>
  </si>
  <si>
    <t>Wyposażenie</t>
  </si>
  <si>
    <t>POR_PRA_PZAT</t>
  </si>
  <si>
    <t>Przebieg zatrudnienia</t>
  </si>
  <si>
    <t>POR_PRA_PZLE</t>
  </si>
  <si>
    <t>Umowy bezosobowe</t>
  </si>
  <si>
    <t>POR_PRA_TUTO</t>
  </si>
  <si>
    <t>Samouczki</t>
  </si>
  <si>
    <t>POR_PRA_WEWY</t>
  </si>
  <si>
    <t>Ewidencja czasu pracy</t>
  </si>
  <si>
    <t>POR_PRA_ZROC</t>
  </si>
  <si>
    <t>POR_PRA_ZRZA</t>
  </si>
  <si>
    <t>Zest. rocz.: Zaawans. porówn.</t>
  </si>
  <si>
    <t>POR_PRA_ZRZP</t>
  </si>
  <si>
    <t>Zest. rocz.: Pozostałe brutto</t>
  </si>
  <si>
    <t>POR_PRA_ZRZS</t>
  </si>
  <si>
    <t>Zest. rocz.: Samochody</t>
  </si>
  <si>
    <t>POR_KIB_PAWZ</t>
  </si>
  <si>
    <t>Warunki zespołu (bez wynag.)</t>
  </si>
  <si>
    <t>POR_KIB_PPPR</t>
  </si>
  <si>
    <t>Porównanie prac. (bez wynag.)</t>
  </si>
  <si>
    <t>POR_KIB_PZAT</t>
  </si>
  <si>
    <t>Przebieg zatrud. (bez wynag.)</t>
  </si>
  <si>
    <t>POR_KIB_PZSL</t>
  </si>
  <si>
    <t>Zależności służb. (bez wynag.)</t>
  </si>
  <si>
    <t>POR_KIE_PBAD</t>
  </si>
  <si>
    <t>Badania - podwładny</t>
  </si>
  <si>
    <t>POR_KIE_PGSL</t>
  </si>
  <si>
    <t>POR_KIE_PHZA</t>
  </si>
  <si>
    <t>Historia zatrudnienia</t>
  </si>
  <si>
    <t>POR_KIE_PINF</t>
  </si>
  <si>
    <t>Podwładny - informacje</t>
  </si>
  <si>
    <t>POR_KIE_PJEZ</t>
  </si>
  <si>
    <t>POR_KIE_PKAL</t>
  </si>
  <si>
    <t>Kalendarz</t>
  </si>
  <si>
    <t>POR_KIE_PKNI</t>
  </si>
  <si>
    <t>POR_KIE_PKON</t>
  </si>
  <si>
    <t>Kontakt</t>
  </si>
  <si>
    <t>POR_KIE_PLOS</t>
  </si>
  <si>
    <t>Liczba osób w dziale</t>
  </si>
  <si>
    <t>POR_KIE_PMAS</t>
  </si>
  <si>
    <t>Maski globalne</t>
  </si>
  <si>
    <t>POR_KIE_PNIE</t>
  </si>
  <si>
    <t>Nieobecności - podwładni</t>
  </si>
  <si>
    <t>POR_KIE_PNME</t>
  </si>
  <si>
    <t>Niezbędnik managera</t>
  </si>
  <si>
    <t>POR_KIE_POOS</t>
  </si>
  <si>
    <t>Osoby obsługujące</t>
  </si>
  <si>
    <t>POR_KIE_POPS</t>
  </si>
  <si>
    <t>Opis stanowiska</t>
  </si>
  <si>
    <t>POR_KIE_PPOD</t>
  </si>
  <si>
    <t>Karta pracownika</t>
  </si>
  <si>
    <t>POR_KIE_PPOW</t>
  </si>
  <si>
    <t>POR_KIE_PPRA</t>
  </si>
  <si>
    <t>Kierownik - inf. o podwładnym</t>
  </si>
  <si>
    <t>POR_KIE_PPST</t>
  </si>
  <si>
    <t>Podsumowanie stanowisk</t>
  </si>
  <si>
    <t>POR_KIE_PSPR</t>
  </si>
  <si>
    <t>Szczegóły pracownika</t>
  </si>
  <si>
    <t>POR_KIE_PSTA</t>
  </si>
  <si>
    <t>POR_KIE_PSZK</t>
  </si>
  <si>
    <t>Kursy i szkolenia</t>
  </si>
  <si>
    <t>POR_KIE_PULI</t>
  </si>
  <si>
    <t>Urlopy do wykorzystania</t>
  </si>
  <si>
    <t>POR_KIE_PURL</t>
  </si>
  <si>
    <t>Limity urlopowe</t>
  </si>
  <si>
    <t>POR_KIE_PWKO</t>
  </si>
  <si>
    <t>Komentarze</t>
  </si>
  <si>
    <t>POR_KIE_PWRO</t>
  </si>
  <si>
    <t>Rodzaje wyposażenia</t>
  </si>
  <si>
    <t>POR_KIE_PWUZ</t>
  </si>
  <si>
    <t>Użytkownicy wyposażenia</t>
  </si>
  <si>
    <t>POR_KIE_PWYD</t>
  </si>
  <si>
    <t>Wydarzenia</t>
  </si>
  <si>
    <t>POR_KIE_PWYK</t>
  </si>
  <si>
    <t>POR_KIE_PWYN</t>
  </si>
  <si>
    <t>POR_KIE_PWYP</t>
  </si>
  <si>
    <t>POR_KIE_PZLE</t>
  </si>
  <si>
    <t>POR_KIE_WEWY</t>
  </si>
  <si>
    <t>POR_KIE_ZAMK</t>
  </si>
  <si>
    <t>Zamknij</t>
  </si>
  <si>
    <t>POR_KIE_ZDAR</t>
  </si>
  <si>
    <t>Zastępstwa - kierownik</t>
  </si>
  <si>
    <t>POR_KIE_PAWY</t>
  </si>
  <si>
    <t>Wynagrodzenia w czasie</t>
  </si>
  <si>
    <t>POR_KIE_PAWZ</t>
  </si>
  <si>
    <t>Warunki zespołu</t>
  </si>
  <si>
    <t>POR_KIE_PPPR</t>
  </si>
  <si>
    <t>Porównanie pracowników</t>
  </si>
  <si>
    <t>POR_KIE_PPRE</t>
  </si>
  <si>
    <t>Premie - przydział</t>
  </si>
  <si>
    <t>POR_KIE_PSWY</t>
  </si>
  <si>
    <t>Warunki - podwładni</t>
  </si>
  <si>
    <t>POR_KIE_PWPL</t>
  </si>
  <si>
    <t>Widełki płacowe</t>
  </si>
  <si>
    <t>POR_KIE_PZAT</t>
  </si>
  <si>
    <t>POR_KIE_PZSL</t>
  </si>
  <si>
    <t>POR_KIE_ZROC</t>
  </si>
  <si>
    <t>POR_KIE_ZRZA</t>
  </si>
  <si>
    <t>POR_KIE_ZRZP</t>
  </si>
  <si>
    <t>POR_KIB_DARP</t>
  </si>
  <si>
    <t>Rej. wniosku kier.(bez wynag.)</t>
  </si>
  <si>
    <t>POR_KIE_PWNA</t>
  </si>
  <si>
    <t>POR_KIE_DARP</t>
  </si>
  <si>
    <t>Rej. wniosku kier.</t>
  </si>
  <si>
    <t>OBE_FDL_CPRZ</t>
  </si>
  <si>
    <t>Przekaz. delegacji do akcept.</t>
  </si>
  <si>
    <t>OBE_FDL_DBRP</t>
  </si>
  <si>
    <t>Rejestracja delegacji</t>
  </si>
  <si>
    <t>OBE_FDL_WYCO</t>
  </si>
  <si>
    <t>Wycofanie delegacji</t>
  </si>
  <si>
    <t>OBE_FDL_ZPSP</t>
  </si>
  <si>
    <t>Przebiegi pojazdów własne</t>
  </si>
  <si>
    <t>PBA_POR_ANKI</t>
  </si>
  <si>
    <t>Wypełnienie ankiety</t>
  </si>
  <si>
    <t>PKW_POR_IADR</t>
  </si>
  <si>
    <t>Przegl. adresów na portalu</t>
  </si>
  <si>
    <t>PKW_POR_IBAN</t>
  </si>
  <si>
    <t>PKW_POR_IBOK</t>
  </si>
  <si>
    <t>PKW_POR_IBPP</t>
  </si>
  <si>
    <t>PKW_POR_IKUR</t>
  </si>
  <si>
    <t>PKW_POR_IKWA</t>
  </si>
  <si>
    <t>Przeglądanie kwalifikacji</t>
  </si>
  <si>
    <t>PKW_POR_ILST</t>
  </si>
  <si>
    <t>Przeglądanie list płac</t>
  </si>
  <si>
    <t>PKW_POR_INIE</t>
  </si>
  <si>
    <t>PKW_POR_IPOZ</t>
  </si>
  <si>
    <t>PKW_POR_IRDA</t>
  </si>
  <si>
    <t>PKW_POR_IRPU</t>
  </si>
  <si>
    <t>Rejestracja planu urlopowego</t>
  </si>
  <si>
    <t>PKW_POR_IRWU</t>
  </si>
  <si>
    <t>Rejestracja wniosku o urlop</t>
  </si>
  <si>
    <t>PKW_POR_ITYN</t>
  </si>
  <si>
    <t>PKW_POR_IUZC</t>
  </si>
  <si>
    <t>PKW_POR_IWPU</t>
  </si>
  <si>
    <t>Weryfikacja planu urlopowego</t>
  </si>
  <si>
    <t>PKW_POR_IWWU</t>
  </si>
  <si>
    <t>Weryfikacja wniosku o urlop</t>
  </si>
  <si>
    <t>PKW_POR_IWYK</t>
  </si>
  <si>
    <t>Przeglądanie wyróżnień i kar</t>
  </si>
  <si>
    <t>PKW_POR_IZAL</t>
  </si>
  <si>
    <t>Przeglądanie załączników</t>
  </si>
  <si>
    <t>PKW_POR_IZAT</t>
  </si>
  <si>
    <t>Przegl. danych zatrudnienia</t>
  </si>
  <si>
    <t>PKW_POR_OPDO</t>
  </si>
  <si>
    <t>PPK_POR_PKOM</t>
  </si>
  <si>
    <t>Przeglądanie komunikatów PPK</t>
  </si>
  <si>
    <t>PPK_POR_PPWP</t>
  </si>
  <si>
    <t>Przegl. proc. wys. wpłat PPK</t>
  </si>
  <si>
    <t>PPK_POR_PZAL</t>
  </si>
  <si>
    <t>Przeglądanie załączników PPK</t>
  </si>
  <si>
    <t>PRC_POR_GPKW</t>
  </si>
  <si>
    <t>Podgląd własnego grafiku</t>
  </si>
  <si>
    <t>PRC_POR_PPKW</t>
  </si>
  <si>
    <t>Podgląd własnego kalendarza</t>
  </si>
  <si>
    <t>PRC_POR_RCGW</t>
  </si>
  <si>
    <t>Grafiki pracownicze</t>
  </si>
  <si>
    <t>PRC_POR_RCZP</t>
  </si>
  <si>
    <t>Planowanie czasu pracy</t>
  </si>
  <si>
    <t>ZPR_ZAS_DARK</t>
  </si>
  <si>
    <t>Rejestracja zastępstw własnych</t>
  </si>
  <si>
    <t>PRC_POR_PEKW</t>
  </si>
  <si>
    <t>Red. własnego kalendarza</t>
  </si>
  <si>
    <t>PRC_POR_GEKW</t>
  </si>
  <si>
    <t>Redagowanie własnego grafiku</t>
  </si>
  <si>
    <t>PRC_POR_PZKW</t>
  </si>
  <si>
    <t>Zatw. własnego kalendarza</t>
  </si>
  <si>
    <t>PRC_POR_GZKW</t>
  </si>
  <si>
    <t>Zatw. własnego wykonania</t>
  </si>
  <si>
    <t>LMG_BAD_DWYK</t>
  </si>
  <si>
    <t>Wykonywanie badania</t>
  </si>
  <si>
    <t>LMG_BAD_EAKC</t>
  </si>
  <si>
    <t>Zatwierdzenie badania</t>
  </si>
  <si>
    <t>LMG_BAD_PBAD</t>
  </si>
  <si>
    <t>Przegląd badań</t>
  </si>
  <si>
    <t>TTE_PZL_DGBR</t>
  </si>
  <si>
    <t>Obsługa operacji naprawczych</t>
  </si>
  <si>
    <t>TTE_PZL_DGNZ</t>
  </si>
  <si>
    <t>Generacja powiązań podzleceń</t>
  </si>
  <si>
    <t>TTE_PZL_DGPA</t>
  </si>
  <si>
    <t>Rejestracja partii zlecenia</t>
  </si>
  <si>
    <t>TTE_PZL_DLIM</t>
  </si>
  <si>
    <t>Rejestracja limitów zlecenia</t>
  </si>
  <si>
    <t>TTE_PZL_DPOZ</t>
  </si>
  <si>
    <t>Rejestracja danych dodatkowych</t>
  </si>
  <si>
    <t>TTE_PZL_DPRZ</t>
  </si>
  <si>
    <t>Rejestracja przewodników zlec.</t>
  </si>
  <si>
    <t>TTE_PZL_DPZG</t>
  </si>
  <si>
    <t>Generacja przewodników zlecen.</t>
  </si>
  <si>
    <t>TTE_PZL_DTEC</t>
  </si>
  <si>
    <t>Rejestracja technologii zlec.</t>
  </si>
  <si>
    <t>TTE_PZL_DTSD</t>
  </si>
  <si>
    <t>Dołączenie surowca zlecenia</t>
  </si>
  <si>
    <t>TTE_PZL_DTSZ</t>
  </si>
  <si>
    <t>Zmiana surowca zlecenia</t>
  </si>
  <si>
    <t>TTE_PZL_DWAR</t>
  </si>
  <si>
    <t>Rejestracja zlecenia warsztat.</t>
  </si>
  <si>
    <t>TTE_PZL_DZGZ</t>
  </si>
  <si>
    <t>Zlecenie na podst. surowca</t>
  </si>
  <si>
    <t>TTE_PZL_DZLE</t>
  </si>
  <si>
    <t>Rejestracja zlecenia prostego</t>
  </si>
  <si>
    <t>TTE_PZL_DZLG</t>
  </si>
  <si>
    <t>Generacja zleceń</t>
  </si>
  <si>
    <t>TTE_PZL_DZLN</t>
  </si>
  <si>
    <t>Rejestracja zlec. niezależne</t>
  </si>
  <si>
    <t>TTE_PZL_DZLP</t>
  </si>
  <si>
    <t>Rejestracja zlec. półfabrykat.</t>
  </si>
  <si>
    <t>TTE_PZL_DZPD</t>
  </si>
  <si>
    <t>Zlecenia na pods. planu dostaw</t>
  </si>
  <si>
    <t>TTE_PZL_DZWE</t>
  </si>
  <si>
    <t>Zlecenia na pods. poz. zamów.</t>
  </si>
  <si>
    <t>TTE_PZL_EAKC</t>
  </si>
  <si>
    <t>Akceptacja zlecenia</t>
  </si>
  <si>
    <t>TTE_PZL_EOTW</t>
  </si>
  <si>
    <t>Awaryjne otwarcie zlecenia</t>
  </si>
  <si>
    <t>TTE_PZL_EZAM</t>
  </si>
  <si>
    <t>Zamknięcie zlecenia</t>
  </si>
  <si>
    <t>TTE_PZL_KANA</t>
  </si>
  <si>
    <t>Analiza zlecenia</t>
  </si>
  <si>
    <t>TTE_PZL_KKAL</t>
  </si>
  <si>
    <t>Kalkulacja wstępna zlecenia</t>
  </si>
  <si>
    <t>TTE_PZL_MZLE</t>
  </si>
  <si>
    <t>Modyfikacja zlecenia prostego</t>
  </si>
  <si>
    <t>TTE_PZL_MZLP</t>
  </si>
  <si>
    <t>Modyfikacja zlecenia złożonego</t>
  </si>
  <si>
    <t>TTE_PZL_SZLE</t>
  </si>
  <si>
    <t>Podział zlecenia prostego</t>
  </si>
  <si>
    <t>TTE_PZL_WZLE</t>
  </si>
  <si>
    <t>Wybór zleceń</t>
  </si>
  <si>
    <t>TTE_WKJ_DREJ</t>
  </si>
  <si>
    <t>Rejestracja  kontroli jakości</t>
  </si>
  <si>
    <t>TTE_WYK_DGRO</t>
  </si>
  <si>
    <t>Rozliczenie odpadów</t>
  </si>
  <si>
    <t>TTE_WYK_DGRP</t>
  </si>
  <si>
    <t>Generacja raportu produkcji</t>
  </si>
  <si>
    <t>TTE_WYK_DKOO</t>
  </si>
  <si>
    <t>Rejestracja kooperacji</t>
  </si>
  <si>
    <t>TTE_WYK_DKOP</t>
  </si>
  <si>
    <t>Rejestracja przyjęcia z kooper</t>
  </si>
  <si>
    <t>TTE_WYK_DKOW</t>
  </si>
  <si>
    <t>Rejestracja wydania do kooper.</t>
  </si>
  <si>
    <t>HBN_PRZ_ZAPR</t>
  </si>
  <si>
    <t>Przegląd - przelewy oczekujące</t>
  </si>
  <si>
    <t>OBE_ZAL_ZZAL</t>
  </si>
  <si>
    <t>PKD_DOS_PPER</t>
  </si>
  <si>
    <t>Przeglądanie emerytury/renty</t>
  </si>
  <si>
    <t>PKD_DOS_PPGP</t>
  </si>
  <si>
    <t>Przegl. godzin projektowych</t>
  </si>
  <si>
    <t>PKD_EZK_OPOD</t>
  </si>
  <si>
    <t>Przeglądanie oddelegowań</t>
  </si>
  <si>
    <t>PKD_EZK_WSPR</t>
  </si>
  <si>
    <t>Wydruk świadectwa pracy</t>
  </si>
  <si>
    <t>LMG_BAD_PKWA</t>
  </si>
  <si>
    <t>Przegląd kwalifikacji dostaw</t>
  </si>
  <si>
    <t>LMG_INT_PINT</t>
  </si>
  <si>
    <t>Przegląd dekl. Intr. przywóz</t>
  </si>
  <si>
    <t>LMG_MAG_PINW</t>
  </si>
  <si>
    <t>Przegląd inwentaryzacji</t>
  </si>
  <si>
    <t>LMG_MAG_PPRZ</t>
  </si>
  <si>
    <t>Przegląd przecen</t>
  </si>
  <si>
    <t>LMG_ZAM_PSPR</t>
  </si>
  <si>
    <t>Przegląd zamówień wewnętrznych</t>
  </si>
  <si>
    <t>LMG_ZAM_ZSQL</t>
  </si>
  <si>
    <t>Zapytania SQL zamówień wewn.</t>
  </si>
  <si>
    <t>LMG_ZAM_ZZAM</t>
  </si>
  <si>
    <t>Zestawienia zam. wewnętrznych</t>
  </si>
  <si>
    <t>PPK_DZB_PWPL</t>
  </si>
  <si>
    <t>Przegl. naliczonych wpłat PPK</t>
  </si>
  <si>
    <t>PPK_EWI_PKOM</t>
  </si>
  <si>
    <t>PPK_EWI_PKWK</t>
  </si>
  <si>
    <t>Przeglądanie korekt wpłat PPK</t>
  </si>
  <si>
    <t>PPK_EWI_PKWZ</t>
  </si>
  <si>
    <t>Przeglądanie zwrotów wpłat PPK</t>
  </si>
  <si>
    <t>PPK_EWI_PPOD</t>
  </si>
  <si>
    <t>Przegl. przych. od wpłat PPK</t>
  </si>
  <si>
    <t>PPK_EWI_PPWP</t>
  </si>
  <si>
    <t>PPK_EWI_PUCZ</t>
  </si>
  <si>
    <t>Przeglądanie uczestników PPK</t>
  </si>
  <si>
    <t>PPK_EWI_PWIF</t>
  </si>
  <si>
    <t>Przegl. instytucji finans. PPK</t>
  </si>
  <si>
    <t>PPK_EWI_PWNU</t>
  </si>
  <si>
    <t>Przegl. dekl. i wniosków PPK</t>
  </si>
  <si>
    <t>PPK_EWI_PZDN</t>
  </si>
  <si>
    <t>Przegl. historii danych PPK</t>
  </si>
  <si>
    <t>PPK_WMD_PRPL</t>
  </si>
  <si>
    <t>Przeglądanie raportów PPK</t>
  </si>
  <si>
    <t>PPL_PLL_PUME</t>
  </si>
  <si>
    <t>Przegl. podstawy ekw. za urlop</t>
  </si>
  <si>
    <t>PPL_RP7_PRP7</t>
  </si>
  <si>
    <t>Przegl. danych do Rp-7</t>
  </si>
  <si>
    <t>LSP_INT_PINT</t>
  </si>
  <si>
    <t>Przegląd dekl Intr. wywóz</t>
  </si>
  <si>
    <t>LZK_ZDS_PPTW</t>
  </si>
  <si>
    <t>Przegląd potwierdzeń zamówień</t>
  </si>
  <si>
    <t>PKW_POR_IRPM</t>
  </si>
  <si>
    <t>Rej. premii uznaniowych</t>
  </si>
  <si>
    <t>PKW_POR_PADR</t>
  </si>
  <si>
    <t>Przegl. adresów podwł.</t>
  </si>
  <si>
    <t>PKW_POR_PBAN</t>
  </si>
  <si>
    <t>Przegl. rach. bankowych podwł.</t>
  </si>
  <si>
    <t>PKW_POR_PBOK</t>
  </si>
  <si>
    <t>Przegl. wyników badań podwł.</t>
  </si>
  <si>
    <t>PKW_POR_PBPP</t>
  </si>
  <si>
    <t>Przegl. BHP i PPOŻ podwł.</t>
  </si>
  <si>
    <t>PKW_POR_PKUR</t>
  </si>
  <si>
    <t>Przegl. kart urlopowych podwł.</t>
  </si>
  <si>
    <t>PKW_POR_PKWA</t>
  </si>
  <si>
    <t>Przegl. kwalifikacji podwł.</t>
  </si>
  <si>
    <t>PKW_POR_PLST</t>
  </si>
  <si>
    <t>Przeglądanie list płac podwł.</t>
  </si>
  <si>
    <t>PKW_POR_PNIE</t>
  </si>
  <si>
    <t>Przeglądanie nieobecności podw</t>
  </si>
  <si>
    <t>PKW_POR_PPDO</t>
  </si>
  <si>
    <t>Przegl. danych osob. podwł.</t>
  </si>
  <si>
    <t>PKW_POR_PPOZ</t>
  </si>
  <si>
    <t>Przeglądanie pożyczek podwł.</t>
  </si>
  <si>
    <t>PKW_POR_PRDA</t>
  </si>
  <si>
    <t>Przegl. stanu rodz. podwł.</t>
  </si>
  <si>
    <t>PKW_POR_PRWU</t>
  </si>
  <si>
    <t>Rej. wn. url. - podwładny</t>
  </si>
  <si>
    <t>PKW_POR_PTYN</t>
  </si>
  <si>
    <t>Przegl tyt. naukowych podwł.</t>
  </si>
  <si>
    <t>PKW_POR_PUZC</t>
  </si>
  <si>
    <t>Przegl. umów cyw. podwł.</t>
  </si>
  <si>
    <t>PKW_POR_PWYK</t>
  </si>
  <si>
    <t>Przegl. wyróżnień i kar podwł.</t>
  </si>
  <si>
    <t>PKW_POR_PZAL</t>
  </si>
  <si>
    <t>Przegl. załączników podwł.</t>
  </si>
  <si>
    <t>PKW_POR_PZAT</t>
  </si>
  <si>
    <t>Przegl. danych zatr. podwł.</t>
  </si>
  <si>
    <t>PRC_POR_PEKP</t>
  </si>
  <si>
    <t>Red. kalendarzy prac. podwł.</t>
  </si>
  <si>
    <t>PRC_POR_PPKP</t>
  </si>
  <si>
    <t>Podgl. kalendarza prac. podwł.</t>
  </si>
  <si>
    <t>PRC_POR_PZKP</t>
  </si>
  <si>
    <t>Zatw. kalendarzy prac. podwł.</t>
  </si>
  <si>
    <t>PRC_POR_GEKP</t>
  </si>
  <si>
    <t>Red. grafików prac. podwł.</t>
  </si>
  <si>
    <t>PRC_POR_GPKP</t>
  </si>
  <si>
    <t>Podgl. grafików prac. podwł.</t>
  </si>
  <si>
    <t>PRC_POR_GZKP</t>
  </si>
  <si>
    <t>Zatw. wykonania prac. podwł.</t>
  </si>
  <si>
    <t>LTR_KAR_AKAR</t>
  </si>
  <si>
    <t>Akceptacja karty drogowej</t>
  </si>
  <si>
    <t>LTR_KAR_DKAR</t>
  </si>
  <si>
    <t>Rejestracja karty drogowej</t>
  </si>
  <si>
    <t>LTR_KAR_PKAR</t>
  </si>
  <si>
    <t>Przegląd kart drogowych</t>
  </si>
  <si>
    <t>LTR_KAR_ZSQL</t>
  </si>
  <si>
    <t>Zapytania SQL kart drogowych</t>
  </si>
  <si>
    <t>LTR_KAR_ZWYD</t>
  </si>
  <si>
    <t>Zestawienia kart drogowych</t>
  </si>
  <si>
    <t>OBE_FAW_KOBI</t>
  </si>
  <si>
    <t>Tworzenie wniosku z kontaktów</t>
  </si>
  <si>
    <t>OBG_FZO_CPRZ</t>
  </si>
  <si>
    <t>Przekaz. faktury do akceptacji</t>
  </si>
  <si>
    <t>OBG_FZO_DARK</t>
  </si>
  <si>
    <t>Rejestracja faktury w obiegu</t>
  </si>
  <si>
    <t>OBG_FZO_DASK</t>
  </si>
  <si>
    <t>Skanowanie zbiorcze faktur</t>
  </si>
  <si>
    <t>OBG_FZO_KOBI</t>
  </si>
  <si>
    <t>Tworzenie faktury z kontaktów</t>
  </si>
  <si>
    <t>ZSO_SCN_DARK</t>
  </si>
  <si>
    <t>Rejestracja zeskanowanego dok.</t>
  </si>
  <si>
    <t>ZSO_SCN_DASK</t>
  </si>
  <si>
    <t>Skanowanie dokumentów</t>
  </si>
  <si>
    <t>ZSO_SCN_OCRD</t>
  </si>
  <si>
    <t>Rozpoznanie danych OCR</t>
  </si>
  <si>
    <t>ZSO_SCN_TEDO</t>
  </si>
  <si>
    <t>Utworz. faktury w obiegu z OCR</t>
  </si>
  <si>
    <t>PBA_BPB_APOW</t>
  </si>
  <si>
    <t>Wysłanie powiadomień</t>
  </si>
  <si>
    <t>PBA_BPB_DGFA</t>
  </si>
  <si>
    <t>Gen. formularzy ankiet</t>
  </si>
  <si>
    <t>PBA_BPB_DLAN</t>
  </si>
  <si>
    <t>Redakcja listy ankiet</t>
  </si>
  <si>
    <t>PBA_BPB_DLPR</t>
  </si>
  <si>
    <t>Red. listy sesji</t>
  </si>
  <si>
    <t>PBA_BPB_DRFA</t>
  </si>
  <si>
    <t>Redakcja formularzy ankiet</t>
  </si>
  <si>
    <t>PBA_BPB_DRLP</t>
  </si>
  <si>
    <t>Rej. programów badań ankiet</t>
  </si>
  <si>
    <t>PBA_BPB_DUPR</t>
  </si>
  <si>
    <t>Otwarcie sesji</t>
  </si>
  <si>
    <t>PBA_BPB_GZES</t>
  </si>
  <si>
    <t>Generowanie zestawienia</t>
  </si>
  <si>
    <t>PBA_BPB_PLAN</t>
  </si>
  <si>
    <t>Przeglądanie ankiet</t>
  </si>
  <si>
    <t>PBA_BPB_PLBA</t>
  </si>
  <si>
    <t>Przeglądanie badań</t>
  </si>
  <si>
    <t>PBA_BPB_PLPA</t>
  </si>
  <si>
    <t>Przegl. program. badań ankiet.</t>
  </si>
  <si>
    <t>PBA_BPB_PLPR</t>
  </si>
  <si>
    <t>Przegl. sesji badań ank.</t>
  </si>
  <si>
    <t>PBA_BPB_PWAN</t>
  </si>
  <si>
    <t>Przeglądanie wyników ankiet</t>
  </si>
  <si>
    <t>PBA_BPB_PWFA</t>
  </si>
  <si>
    <t>Przetw. formularzy ankiet</t>
  </si>
  <si>
    <t>PBA_BPB_RLBA</t>
  </si>
  <si>
    <t>Redakcja badań</t>
  </si>
  <si>
    <t>PBA_BPB_RSBZ</t>
  </si>
  <si>
    <t>Zamknięcie sesji</t>
  </si>
  <si>
    <t>PBA_BPB_WDAN</t>
  </si>
  <si>
    <t>Wybór ankiety</t>
  </si>
  <si>
    <t>PBA_BPB_WJBA</t>
  </si>
  <si>
    <t>Wybór badania ankietowego</t>
  </si>
  <si>
    <t>PBA_BPB_WPBA</t>
  </si>
  <si>
    <t>Wybór sesji badań</t>
  </si>
  <si>
    <t>PBA_BPB_WPRB</t>
  </si>
  <si>
    <t>Wybór programu badań</t>
  </si>
  <si>
    <t>PPK_EWI_RKOM</t>
  </si>
  <si>
    <t>Rejestracja komunikatów PPK</t>
  </si>
  <si>
    <t>PPK_EWI_RKWK</t>
  </si>
  <si>
    <t>Rejestracja korekt wpłat PPK</t>
  </si>
  <si>
    <t>PPK_EWI_RKWZ</t>
  </si>
  <si>
    <t>Rejestracja zwrotów wpłat PPK</t>
  </si>
  <si>
    <t>PPK_EWI_RPOD</t>
  </si>
  <si>
    <t>Rej. przych. od wpłat PPK</t>
  </si>
  <si>
    <t>PPK_EWI_RPWP</t>
  </si>
  <si>
    <t>Rej. proc. wysokości wpłat PPK</t>
  </si>
  <si>
    <t>PPK_EWI_RUCZ</t>
  </si>
  <si>
    <t>Rejestracja uczestników PPK</t>
  </si>
  <si>
    <t>PPK_EWI_RWNU</t>
  </si>
  <si>
    <t>Rej. deklaracji i wniosków PPK</t>
  </si>
  <si>
    <t>PPK_EWI_RZDN</t>
  </si>
  <si>
    <t>Rej. historii danych PPK</t>
  </si>
  <si>
    <t>PPK_GRP_A25B</t>
  </si>
  <si>
    <t>Tworzenie wniosków WB25B</t>
  </si>
  <si>
    <t>PPK_GRP_A25W</t>
  </si>
  <si>
    <t>Tworzenie wniosków WB25W</t>
  </si>
  <si>
    <t>PPK_GRP_ALIU</t>
  </si>
  <si>
    <t>Gr. uzupełn. listy uczestników</t>
  </si>
  <si>
    <t>PPK_GRP_AUPO</t>
  </si>
  <si>
    <t>Grupowe tworzenie powiadomień</t>
  </si>
  <si>
    <t>PPK_WMD_AIMP</t>
  </si>
  <si>
    <t>Import raportów PPK</t>
  </si>
  <si>
    <t>PPK_WMD_RRPL</t>
  </si>
  <si>
    <t>Rejestracja raportów PPK</t>
  </si>
  <si>
    <t>PPK_ZES_WYDR</t>
  </si>
  <si>
    <t>Wydruki z PPK</t>
  </si>
  <si>
    <t>ROD_REQ_CALL</t>
  </si>
  <si>
    <t>RODO: Wywołanie żądania</t>
  </si>
  <si>
    <t>ROD_REQ_RHIS</t>
  </si>
  <si>
    <t>RODO: Żądania do odpowiedzi</t>
  </si>
  <si>
    <t>ROD_REQ_RRET</t>
  </si>
  <si>
    <t>RODO: Żądania retencji</t>
  </si>
  <si>
    <t>PED_EZK_PEDP</t>
  </si>
  <si>
    <t>Przegl. elektr. dokum. prac.</t>
  </si>
  <si>
    <t>PED_EZK_REDP</t>
  </si>
  <si>
    <t>Rej. elektr. dokum. prac.</t>
  </si>
  <si>
    <t>PED_GRP_AIDP</t>
  </si>
  <si>
    <t>Import dokum. pracowniczej</t>
  </si>
  <si>
    <t>PED_GRP_AZIP</t>
  </si>
  <si>
    <t>Eksport dokument. pracowniczej</t>
  </si>
  <si>
    <t>PED_MTD_VIEW</t>
  </si>
  <si>
    <t>Metadane elektr. dokum. prac.</t>
  </si>
  <si>
    <t>PKD_DOS_PRDU</t>
  </si>
  <si>
    <t>Rejestracja danych ubezp.</t>
  </si>
  <si>
    <t>PKD_DOS_PRER</t>
  </si>
  <si>
    <t>Rejestracja emerytury/renty</t>
  </si>
  <si>
    <t>PKD_DOS_PRJO</t>
  </si>
  <si>
    <t>Rej. znajomości języków obcych</t>
  </si>
  <si>
    <t>PKD_DOS_PRKD</t>
  </si>
  <si>
    <t>Rej. danych w kart. dodatk.</t>
  </si>
  <si>
    <t>PKD_DOS_PRKW</t>
  </si>
  <si>
    <t>Rej. dodatkowych kwalifikacji</t>
  </si>
  <si>
    <t>PKD_DOS_PRPN</t>
  </si>
  <si>
    <t>Rej. dorobku naukowego</t>
  </si>
  <si>
    <t>PKD_DOS_PRRB</t>
  </si>
  <si>
    <t>Rejestracja rach. bankowych</t>
  </si>
  <si>
    <t>PKD_DOS_PRRO</t>
  </si>
  <si>
    <t>Rejestracja członków rodziny</t>
  </si>
  <si>
    <t>PKD_DOS_PRSW</t>
  </si>
  <si>
    <t>Rejestracja świadectw pracy</t>
  </si>
  <si>
    <t>PKD_DOS_PRSZ</t>
  </si>
  <si>
    <t>Rejestracja szkoleń BHP i PPOŻ</t>
  </si>
  <si>
    <t>PKD_DOS_PRUS</t>
  </si>
  <si>
    <t>Rejestracja danych US</t>
  </si>
  <si>
    <t>PKD_DOS_PRUZ</t>
  </si>
  <si>
    <t>Rejestracja uprawnień zaw.</t>
  </si>
  <si>
    <t>PKD_DOS_PRWK</t>
  </si>
  <si>
    <t>Rejestracja wyróżnień i kar</t>
  </si>
  <si>
    <t>PKD_DOS_PRWO</t>
  </si>
  <si>
    <t>Rejestracja danych wojskowych</t>
  </si>
  <si>
    <t>PKD_DOS_PRWY</t>
  </si>
  <si>
    <t>Rejestracja wykształcenia</t>
  </si>
  <si>
    <t>PKD_DOS_PRZA</t>
  </si>
  <si>
    <t>Rej. załączników osoby</t>
  </si>
  <si>
    <t>PKD_EZK_ABLP</t>
  </si>
  <si>
    <t>Pow. o wykon. badań lekarskich</t>
  </si>
  <si>
    <t>PKD_EZK_ADCZ</t>
  </si>
  <si>
    <t>Dzieci kończące określony wiek</t>
  </si>
  <si>
    <t>PKD_EZK_AKUM</t>
  </si>
  <si>
    <t>Kończące się umowy</t>
  </si>
  <si>
    <t>PKD_EZK_ANBS</t>
  </si>
  <si>
    <t>Kończące się badania lekarskie</t>
  </si>
  <si>
    <t>PKD_EZK_AODD</t>
  </si>
  <si>
    <t>Kończące się oddelegowania</t>
  </si>
  <si>
    <t>PKD_EZK_AOON</t>
  </si>
  <si>
    <t>Pow. o końcu orzecz. o niepeł.</t>
  </si>
  <si>
    <t>PKD_EZK_AOWY</t>
  </si>
  <si>
    <t>Zmieniające się okresy wypow.</t>
  </si>
  <si>
    <t>PKD_EZK_APZP</t>
  </si>
  <si>
    <t>Prac. kończący określony wiek</t>
  </si>
  <si>
    <t>PKD_EZK_ASRP</t>
  </si>
  <si>
    <t>Pow. o dokum. świadcz. rehab.</t>
  </si>
  <si>
    <t>PKD_EZK_AWDA</t>
  </si>
  <si>
    <t>Pow. o wnioskach do akceptacji</t>
  </si>
  <si>
    <t>PKD_EZK_AWKU</t>
  </si>
  <si>
    <t>Akt. danych pracowniczych</t>
  </si>
  <si>
    <t>PKD_EZK_AWUR</t>
  </si>
  <si>
    <t>Zmieniające się wym. urlopów</t>
  </si>
  <si>
    <t>PKD_EZK_AZKN</t>
  </si>
  <si>
    <t>Pow. o umowach z zakazem konk.</t>
  </si>
  <si>
    <t>PKD_EZK_DEKU</t>
  </si>
  <si>
    <t>Dezaktywacja konta użytkownika</t>
  </si>
  <si>
    <t>PKD_EZK_OPHG</t>
  </si>
  <si>
    <t>Przeglądanie grup uprawnień</t>
  </si>
  <si>
    <t>PKD_EZK_ORBL</t>
  </si>
  <si>
    <t>Rejestracja wyników badań</t>
  </si>
  <si>
    <t>PKD_EZK_ORDI</t>
  </si>
  <si>
    <t>Rej. dodatkowych informacji</t>
  </si>
  <si>
    <t>PKD_EZK_ORDP</t>
  </si>
  <si>
    <t>Rejestracja danych podatkowych</t>
  </si>
  <si>
    <t>PKD_EZK_ORDS</t>
  </si>
  <si>
    <t>Rejestracja dyscypliny pracy</t>
  </si>
  <si>
    <t>PKD_EZK_ORHG</t>
  </si>
  <si>
    <t>Rejestracja grup uprawnień</t>
  </si>
  <si>
    <t>PKD_EZK_ORHK</t>
  </si>
  <si>
    <t>Rejestracja kont kosztów</t>
  </si>
  <si>
    <t>PKD_EZK_ORKA</t>
  </si>
  <si>
    <t>Rej. wzorców czasu pracy</t>
  </si>
  <si>
    <t>PKD_EZK_ORKU</t>
  </si>
  <si>
    <t>Rejestracja kart urlopowych</t>
  </si>
  <si>
    <t>PKD_EZK_ORLN</t>
  </si>
  <si>
    <t>Rejestracja przełożonych</t>
  </si>
  <si>
    <t>PKD_EZK_ORLP</t>
  </si>
  <si>
    <t>Rejestracja podwładnych</t>
  </si>
  <si>
    <t>PKD_EZK_ORNN</t>
  </si>
  <si>
    <t>Rejestracja nieobecności</t>
  </si>
  <si>
    <t>PKD_EZK_OROB</t>
  </si>
  <si>
    <t>Rejestracja obowiązków</t>
  </si>
  <si>
    <t>PKD_EZK_OROD</t>
  </si>
  <si>
    <t>Redagowanie oddelegowań</t>
  </si>
  <si>
    <t>PKD_EZK_OROS</t>
  </si>
  <si>
    <t>Rej. oświad. zwol. przychód</t>
  </si>
  <si>
    <t>PKD_EZK_ORPN</t>
  </si>
  <si>
    <t>Rej. punktów za publikacje</t>
  </si>
  <si>
    <t>PKD_EZK_ORPR</t>
  </si>
  <si>
    <t>Redagowanie danych prac.</t>
  </si>
  <si>
    <t>PKD_EZK_ORSW</t>
  </si>
  <si>
    <t>Rejestracja stałych składników</t>
  </si>
  <si>
    <t>PKD_EZK_ORSZ</t>
  </si>
  <si>
    <t>Rejestracja szkoleń</t>
  </si>
  <si>
    <t>PKD_EZK_ORUL</t>
  </si>
  <si>
    <t>Rej. umów lojalnościowych</t>
  </si>
  <si>
    <t>PKD_EZK_ORWN</t>
  </si>
  <si>
    <t>Rej. nieob. na podst. wniosku</t>
  </si>
  <si>
    <t>PKD_EZK_ORWP</t>
  </si>
  <si>
    <t>Rej. wniosków dot. podatków</t>
  </si>
  <si>
    <t>PKD_EZK_ORZA</t>
  </si>
  <si>
    <t>Rej. załączników współprac.</t>
  </si>
  <si>
    <t>PKD_EZK_ORZS</t>
  </si>
  <si>
    <t>Rejestracja zastępstw</t>
  </si>
  <si>
    <t>PKD_EZK_ORZW</t>
  </si>
  <si>
    <t>Zwolnienie pracownika</t>
  </si>
  <si>
    <t>PKD_GRP_ARSZ</t>
  </si>
  <si>
    <t>PKD_GRP_ASSW</t>
  </si>
  <si>
    <t>Gr. wprowdz. stał. składników</t>
  </si>
  <si>
    <t>PKD_GRP_EZLA</t>
  </si>
  <si>
    <t>Zwolnienia lekarskie e-ZLA</t>
  </si>
  <si>
    <t>PKD_ZAT_PDUM</t>
  </si>
  <si>
    <t>Przyg. umowy zatrudnienia</t>
  </si>
  <si>
    <t>PKD_ZAT_PRUM</t>
  </si>
  <si>
    <t>Rejestracja umowy o pracę</t>
  </si>
  <si>
    <t>PKD_ZAT_PZAT</t>
  </si>
  <si>
    <t>Przygotowanie zatrudnienia</t>
  </si>
  <si>
    <t>PKD_ZAT_ZRCP</t>
  </si>
  <si>
    <t>Rej. prac. dla RCP</t>
  </si>
  <si>
    <t>PKD_ZAT_ZRDK</t>
  </si>
  <si>
    <t>Rej. kontraktu menedżerskiego</t>
  </si>
  <si>
    <t>PKD_ZAT_ZRPT</t>
  </si>
  <si>
    <t>Rej. prac. tymczasowego</t>
  </si>
  <si>
    <t>PKD_ZES_RAPK</t>
  </si>
  <si>
    <t>Raporty kontrolne</t>
  </si>
  <si>
    <t>PKD_ZES_ZECP</t>
  </si>
  <si>
    <t>Załączniki kart czasu pracy</t>
  </si>
  <si>
    <t>PKD_ZES_ZEDO</t>
  </si>
  <si>
    <t>Załączniki wniosków kadrowych</t>
  </si>
  <si>
    <t>PKD_ZES_ZNWU</t>
  </si>
  <si>
    <t>Załączniki wniosków urlopowych</t>
  </si>
  <si>
    <t>POR_BIP_AWDG</t>
  </si>
  <si>
    <t>Pow. ucz.o nadch. wydarzeniach</t>
  </si>
  <si>
    <t>POR_PYT_APYT</t>
  </si>
  <si>
    <t>Powiadomienia o pytaniach</t>
  </si>
  <si>
    <t>ZWS_DOS_PRDA</t>
  </si>
  <si>
    <t>Rejestracja danych adresowych</t>
  </si>
  <si>
    <t>ZWS_KAL_AKTD</t>
  </si>
  <si>
    <t>Aktualizacja danych kalendarza</t>
  </si>
  <si>
    <t>POC_OCP_RPAK</t>
  </si>
  <si>
    <t>Otwarcie sesji ocen</t>
  </si>
  <si>
    <t>POC_OCP_RPZA</t>
  </si>
  <si>
    <t>Zamknięcie sesji ocen</t>
  </si>
  <si>
    <t>POC_OCP_WPGO</t>
  </si>
  <si>
    <t>Wybór programu ocen</t>
  </si>
  <si>
    <t>POC_OCP_WPRO</t>
  </si>
  <si>
    <t>Wybór sesji ocen</t>
  </si>
  <si>
    <t>POC_OFO_RFOC</t>
  </si>
  <si>
    <t>Rejestracja formularzy oceny</t>
  </si>
  <si>
    <t>LUM_ZGL_PZGL</t>
  </si>
  <si>
    <t>Przegląd zgł. jednorazowych</t>
  </si>
  <si>
    <t>LUO_KPO_DRKP</t>
  </si>
  <si>
    <t>Rejestracja karty przek. odp.</t>
  </si>
  <si>
    <t>LUO_KPO_EAKP</t>
  </si>
  <si>
    <t>Akceptacja karty przek. odp.</t>
  </si>
  <si>
    <t>LUO_KPO_PGPO</t>
  </si>
  <si>
    <t>Gminne punkty odbioru odpadów</t>
  </si>
  <si>
    <t>LUO_KPO_PKPO</t>
  </si>
  <si>
    <t>Przegląd kart przekaz. odpadów</t>
  </si>
  <si>
    <t>LUO_KPO_PODP</t>
  </si>
  <si>
    <t>Przegląd rodzajów odpadów</t>
  </si>
  <si>
    <t>LUO_KPO_SGPO</t>
  </si>
  <si>
    <t>Zapytania SQL gm. punkty odb.</t>
  </si>
  <si>
    <t>LUO_KPO_SKPO</t>
  </si>
  <si>
    <t>Zapytania SQL kart prz. odpad.</t>
  </si>
  <si>
    <t>LUO_KPO_WWKP</t>
  </si>
  <si>
    <t>Karty przekazania odpadów pdf</t>
  </si>
  <si>
    <t>LUO_KPO_ZGPO</t>
  </si>
  <si>
    <t>Zestawienia gm. punkty odbioru</t>
  </si>
  <si>
    <t>LUO_KPO_ZKPO</t>
  </si>
  <si>
    <t>Zestawienia kart przek. odpad.</t>
  </si>
  <si>
    <t>PPL_GRP_PPSW</t>
  </si>
  <si>
    <t>We/wy - praca poza siedzibą</t>
  </si>
  <si>
    <t>PPL_PLL_RPSF</t>
  </si>
  <si>
    <t>Red. pracy poza sied. firmy</t>
  </si>
  <si>
    <t>PRC_CZP_DMPR</t>
  </si>
  <si>
    <t>Marginesy współpracownika</t>
  </si>
  <si>
    <t>PRC_CZP_DOKR</t>
  </si>
  <si>
    <t>Redakcja okresów rozliczeniowy</t>
  </si>
  <si>
    <t>PRC_CZP_DOMP</t>
  </si>
  <si>
    <t>Odbl. danych do przeniesienia</t>
  </si>
  <si>
    <t>PRC_CZP_DOPO</t>
  </si>
  <si>
    <t>Odblokowanie planowania w okr.</t>
  </si>
  <si>
    <t>PRC_CZP_DPHW</t>
  </si>
  <si>
    <t>Redakcja zapisów Portal HR</t>
  </si>
  <si>
    <t>PRC_CZP_DPOK</t>
  </si>
  <si>
    <t>Pracownik w okresach rozl.</t>
  </si>
  <si>
    <t>PRC_CZP_DPPO</t>
  </si>
  <si>
    <t>Przypisanie prac. do okresu</t>
  </si>
  <si>
    <t>PRC_CZP_DPRZ</t>
  </si>
  <si>
    <t>Domyślny rodzaj okresu</t>
  </si>
  <si>
    <t>PRC_CZP_DPSY</t>
  </si>
  <si>
    <t>Przypisanie systemu czasu prac</t>
  </si>
  <si>
    <t>PRC_CZP_DRGR</t>
  </si>
  <si>
    <t>Grafik pracownika - redakcja</t>
  </si>
  <si>
    <t>PRC_CZP_DRPN</t>
  </si>
  <si>
    <t>Rej. godzin pracy nocnej</t>
  </si>
  <si>
    <t>PRC_CZP_DRUC</t>
  </si>
  <si>
    <t>Ewidencja ruchomego czasu prac</t>
  </si>
  <si>
    <t>PRC_CZP_DZPO</t>
  </si>
  <si>
    <t>Blokada plan. w okr. rozl.</t>
  </si>
  <si>
    <t>PRC_CZP_PKAP</t>
  </si>
  <si>
    <t>Przypisanie karty pracy</t>
  </si>
  <si>
    <t>PRC_CZP_PKOR</t>
  </si>
  <si>
    <t>Podgląd korekty planu</t>
  </si>
  <si>
    <t>PRC_CZP_PPHW</t>
  </si>
  <si>
    <t>Podgląd zapisów Portal HR</t>
  </si>
  <si>
    <t>PRC_CZP_WOKR</t>
  </si>
  <si>
    <t>Wybór okresu rozliczeniowego</t>
  </si>
  <si>
    <t>PRC_GRP_DPOK</t>
  </si>
  <si>
    <t>Grup. przypisanie do okresu</t>
  </si>
  <si>
    <t>PRC_GRP_DPRO</t>
  </si>
  <si>
    <t>Gr. przypisanie rodz. okresu</t>
  </si>
  <si>
    <t>PRC_GRP_DPSY</t>
  </si>
  <si>
    <t>PRC_GRP_DRPN</t>
  </si>
  <si>
    <t>Gr. rej. godzin pracy nocnej</t>
  </si>
  <si>
    <t>PRC_GRP_GRUC</t>
  </si>
  <si>
    <t>Ruchomy czas pracy - grupa</t>
  </si>
  <si>
    <t>PRC_GRP_RAPK</t>
  </si>
  <si>
    <t>PRC_MCR_DOPM</t>
  </si>
  <si>
    <t>Odblokowanie planowania w mc.</t>
  </si>
  <si>
    <t>PRC_MCR_DZPM</t>
  </si>
  <si>
    <t>Zablokowanie plan.dla miesiąca</t>
  </si>
  <si>
    <t>PRC_MCR_WMRO</t>
  </si>
  <si>
    <t>Wybór miesięcy rozliczeniowych</t>
  </si>
  <si>
    <t>HBN_PRZ_DLIS</t>
  </si>
  <si>
    <t>Utw. przelewów do listy płac</t>
  </si>
  <si>
    <t>HBN_PRZ_DLKR</t>
  </si>
  <si>
    <t>Utw. przelewu komorniczego</t>
  </si>
  <si>
    <t>HBN_PRZ_DLUS</t>
  </si>
  <si>
    <t>Utw. przelewów US z wynagr.</t>
  </si>
  <si>
    <t>HBN_PRZ_DLZU</t>
  </si>
  <si>
    <t>Utw. przelewu do ZUS z wynagr.</t>
  </si>
  <si>
    <t>HBN_PRZ_DPPK</t>
  </si>
  <si>
    <t>Utw. przelewu dla wpłat PPK</t>
  </si>
  <si>
    <t>HBN_PRZ_DWSK</t>
  </si>
  <si>
    <t>Utw. przelewów składnika listy</t>
  </si>
  <si>
    <t>PKD_EZK_APRP</t>
  </si>
  <si>
    <t>Pow. o przekroczeniu pr. pod.</t>
  </si>
  <si>
    <t>PKD_EZK_ATRZ</t>
  </si>
  <si>
    <t>Pow. o przekroczeniu 30-krot.</t>
  </si>
  <si>
    <t>PPL_GRP_ALSW</t>
  </si>
  <si>
    <t>Gr. wprowdz. składników listy</t>
  </si>
  <si>
    <t>PPL_GRP_APKO</t>
  </si>
  <si>
    <t>Grupowy podział kosztów</t>
  </si>
  <si>
    <t>PPL_GRP_ASWI</t>
  </si>
  <si>
    <t>Rejestracja świadczeń</t>
  </si>
  <si>
    <t>PPL_GRP_AZAL</t>
  </si>
  <si>
    <t>Potr. na podst. zaliczek</t>
  </si>
  <si>
    <t>PPL_GRP_GRPM</t>
  </si>
  <si>
    <t>Gr. rej. premii uznaniowych</t>
  </si>
  <si>
    <t>PPL_GRP_RIMP</t>
  </si>
  <si>
    <t>Import składników płacowych</t>
  </si>
  <si>
    <t>PPL_PLL_NALS</t>
  </si>
  <si>
    <t>Naliczenie listy płac</t>
  </si>
  <si>
    <t>PPL_PLL_RGOD</t>
  </si>
  <si>
    <t>Rejestracja godzin pracy</t>
  </si>
  <si>
    <t>PPL_PLL_RKOR</t>
  </si>
  <si>
    <t>Rejestracja korekt ZUS</t>
  </si>
  <si>
    <t>PPL_PLL_RNLS</t>
  </si>
  <si>
    <t>Rej. nagłówka listy płac</t>
  </si>
  <si>
    <t>PPL_PLL_RNZP</t>
  </si>
  <si>
    <t>Red. nadw. zal. na podatek</t>
  </si>
  <si>
    <t>PPL_PLL_RPKO</t>
  </si>
  <si>
    <t>Rejestracja podziału kosztów</t>
  </si>
  <si>
    <t>PPL_PLL_RPOT</t>
  </si>
  <si>
    <t>Rejestracja potrąceń</t>
  </si>
  <si>
    <t>PPL_PLL_RPOZ</t>
  </si>
  <si>
    <t>Rejestracja pożyczek</t>
  </si>
  <si>
    <t>PPL_PLL_RPPK</t>
  </si>
  <si>
    <t>Przyg. podziału kosztów</t>
  </si>
  <si>
    <t>PPL_PLL_RRZP</t>
  </si>
  <si>
    <t>Rej. rozl. zwol. przychodu</t>
  </si>
  <si>
    <t>PPL_PLL_RSKP</t>
  </si>
  <si>
    <t>Rej. składników płacowych</t>
  </si>
  <si>
    <t>PPL_PLL_RSOK</t>
  </si>
  <si>
    <t>Rej. składników okresowych</t>
  </si>
  <si>
    <t>PPL_PLL_RUME</t>
  </si>
  <si>
    <t>Rej. podstawy ekw. za urlop</t>
  </si>
  <si>
    <t>PPL_PLL_RUUS</t>
  </si>
  <si>
    <t>Rejestracja ulg z US</t>
  </si>
  <si>
    <t>PPL_PLL_RWSP</t>
  </si>
  <si>
    <t>Rej. wyrównań skł. płacowych</t>
  </si>
  <si>
    <t>PPL_RP7_RRP7</t>
  </si>
  <si>
    <t>Rej. danych do Rp-7</t>
  </si>
  <si>
    <t>HBN_PRZ_DARK</t>
  </si>
  <si>
    <t>Ręczna rejestracja przelewu</t>
  </si>
  <si>
    <t>HBN_PRZ_DZAK</t>
  </si>
  <si>
    <t>Przelew z dokumentu księgowego</t>
  </si>
  <si>
    <t>HBN_PRZ_DZAL</t>
  </si>
  <si>
    <t>Utw. przelewu do zaliczki</t>
  </si>
  <si>
    <t>HBN_PRZ_EAKC</t>
  </si>
  <si>
    <t>Zatwierdzanie przelewu</t>
  </si>
  <si>
    <t>HBN_PRZ_EAKW</t>
  </si>
  <si>
    <t>Zatwierdzenie przelewów z płac</t>
  </si>
  <si>
    <t>HBN_PRZ_XPRL</t>
  </si>
  <si>
    <t>Eksport przelewów z listy płac</t>
  </si>
  <si>
    <t>HBN_PRZ_XPRZ</t>
  </si>
  <si>
    <t>Eksport przelewów</t>
  </si>
  <si>
    <t>HBN_PRZ_XSKL</t>
  </si>
  <si>
    <t>Grupowanie przelewów</t>
  </si>
  <si>
    <t>HBN_WBA_IWYC</t>
  </si>
  <si>
    <t>Import wyciągów bankowych</t>
  </si>
  <si>
    <t>OBE_ZAL_DARL</t>
  </si>
  <si>
    <t>Rejestracja zaliczki bez ob.</t>
  </si>
  <si>
    <t>TRE_RDO_AERD</t>
  </si>
  <si>
    <t>Zakończenie reklam. do dostaw.</t>
  </si>
  <si>
    <t>TRE_RDO_AZRD</t>
  </si>
  <si>
    <t>Zamknięcie reklam. do dostawcy</t>
  </si>
  <si>
    <t>TRE_RDO_DRDO</t>
  </si>
  <si>
    <t>Rejestracja reklam. do dostaw.</t>
  </si>
  <si>
    <t>TRE_RDO_PRDO</t>
  </si>
  <si>
    <t>Przegląd reklam. do dostawców</t>
  </si>
  <si>
    <t>TRE_RDO_ZSQL</t>
  </si>
  <si>
    <t>Zapytania SQL rekl.dostaw.</t>
  </si>
  <si>
    <t>TRE_RDO_ZWFS</t>
  </si>
  <si>
    <t>Utworzenie rek. do dost. w PDF</t>
  </si>
  <si>
    <t>TRE_RDO_ZWYD</t>
  </si>
  <si>
    <t>Zestawienia reklamacji dostaw.</t>
  </si>
  <si>
    <t>TRE_REK_AERK</t>
  </si>
  <si>
    <t>Zakończenie reklamacji klienta</t>
  </si>
  <si>
    <t>TRE_REK_AZRK</t>
  </si>
  <si>
    <t>Zamknięcie reklamacji klienta</t>
  </si>
  <si>
    <t>TRE_REK_DREK</t>
  </si>
  <si>
    <t>Rejestracja reklam. klienta</t>
  </si>
  <si>
    <t>TRE_REK_GREK</t>
  </si>
  <si>
    <t>Generowanie reklamacji</t>
  </si>
  <si>
    <t>TRE_REK_PREK</t>
  </si>
  <si>
    <t>Przegląd reklamacji klienta</t>
  </si>
  <si>
    <t>TRE_REK_ZSQL</t>
  </si>
  <si>
    <t>Zapytania SQL rekl.klienta</t>
  </si>
  <si>
    <t>TRE_REK_ZWFS</t>
  </si>
  <si>
    <t>Utworzenie rekl. klienta w PDF</t>
  </si>
  <si>
    <t>TRE_REK_ZWYD</t>
  </si>
  <si>
    <t>Zestawienia reklamacji klienta</t>
  </si>
  <si>
    <t>PRC_CZP_DKWA</t>
  </si>
  <si>
    <t>Kwalifikacja czasu pracy-prac</t>
  </si>
  <si>
    <t>PRC_CZP_DNAD</t>
  </si>
  <si>
    <t>Wnioski o pracę w nadgodzinach</t>
  </si>
  <si>
    <t>PRC_CZP_DODB</t>
  </si>
  <si>
    <t>Odbiory nadgodzin</t>
  </si>
  <si>
    <t>PRC_CZP_DODO</t>
  </si>
  <si>
    <t>Wnioski o czas wolny</t>
  </si>
  <si>
    <t>PRC_CZP_DOOK</t>
  </si>
  <si>
    <t>Otworzenie zamkniętego okresu</t>
  </si>
  <si>
    <t>PRC_CZP_DOOP</t>
  </si>
  <si>
    <t>Otworzenie okresu  prac.</t>
  </si>
  <si>
    <t>PRC_CZP_DROZ</t>
  </si>
  <si>
    <t>Rozl. czasu pracy - dzień</t>
  </si>
  <si>
    <t>PRC_CZP_DWEW</t>
  </si>
  <si>
    <t>Redakcja Wejścia/Wyjścia</t>
  </si>
  <si>
    <t>PRC_CZP_DZMP</t>
  </si>
  <si>
    <t>Zamknięcie miesiąca- pracownik</t>
  </si>
  <si>
    <t>PRC_CZP_DZOK</t>
  </si>
  <si>
    <t>Zam. okresu z przen. danych</t>
  </si>
  <si>
    <t>PRC_CZP_DZOP</t>
  </si>
  <si>
    <t>Zamknięcie okresu - pracownik</t>
  </si>
  <si>
    <t>PRC_CZP_PDNP</t>
  </si>
  <si>
    <t>Podgląd dni przepracowanych</t>
  </si>
  <si>
    <t>PRC_CZP_PKWA</t>
  </si>
  <si>
    <t>Kwalifikacja czasu pracy-dzień</t>
  </si>
  <si>
    <t>PRC_CZP_PMCR</t>
  </si>
  <si>
    <t>Miesiące w okresie rozl. prac.</t>
  </si>
  <si>
    <t>PRC_CZP_PWER</t>
  </si>
  <si>
    <t>Weryfikacja czasu pracy</t>
  </si>
  <si>
    <t>PRC_CZP_WYDR</t>
  </si>
  <si>
    <t>Wydruki zestawień czasu pracy</t>
  </si>
  <si>
    <t>PRC_GRP_DATD</t>
  </si>
  <si>
    <t>Aktualizacja tabeli dziennej</t>
  </si>
  <si>
    <t>PRC_GRP_DBOB</t>
  </si>
  <si>
    <t>Ponowny odczyt</t>
  </si>
  <si>
    <t>PRC_GRP_DBWW</t>
  </si>
  <si>
    <t>Błędy danych wejścia/wyjścia</t>
  </si>
  <si>
    <t>PRC_GRP_DDWE</t>
  </si>
  <si>
    <t>We/wy dla grupy pracowników</t>
  </si>
  <si>
    <t>PRC_GRP_DEXP</t>
  </si>
  <si>
    <t>Export we/wy z Excela</t>
  </si>
  <si>
    <t>PRC_GRP_DIMP</t>
  </si>
  <si>
    <t>Import we/wy z Excela</t>
  </si>
  <si>
    <t>PRC_GRP_DUCP</t>
  </si>
  <si>
    <t>Usunięcie rozliczenia</t>
  </si>
  <si>
    <t>PRC_GRP_DWKN</t>
  </si>
  <si>
    <t>Weryfikacja konfliktu nieob.</t>
  </si>
  <si>
    <t>PRC_GRP_DWYK</t>
  </si>
  <si>
    <t>Wykonanie na podstawie planu</t>
  </si>
  <si>
    <t>PRC_GRP_DWZG</t>
  </si>
  <si>
    <t>Weryfikacja zatw. godzin</t>
  </si>
  <si>
    <t>PRC_GRP_IMPO</t>
  </si>
  <si>
    <t>Import z czytników</t>
  </si>
  <si>
    <t>PRC_MCR_DMRO</t>
  </si>
  <si>
    <t>Red. mc. rozliczeniowych</t>
  </si>
  <si>
    <t>PRC_MCR_DOMP</t>
  </si>
  <si>
    <t>Otworzenie zamkniętego mc.</t>
  </si>
  <si>
    <t>PRC_MCR_DWGD</t>
  </si>
  <si>
    <t>Godziny pracy w miesiącu</t>
  </si>
  <si>
    <t>PRC_MCR_DZMK</t>
  </si>
  <si>
    <t>Zam mc z przeniesieniem danych</t>
  </si>
  <si>
    <t>PRC_MCR_PWMC</t>
  </si>
  <si>
    <t>Widok miesięczny</t>
  </si>
  <si>
    <t>PSZ_MAT_PMSZ</t>
  </si>
  <si>
    <t>Matryca szkoleń</t>
  </si>
  <si>
    <t>PSZ_PRS_PPGS</t>
  </si>
  <si>
    <t>Przegl. programu szkoleń</t>
  </si>
  <si>
    <t>PSZ_PRS_PPSZ</t>
  </si>
  <si>
    <t>Przegl. planu szkoleń</t>
  </si>
  <si>
    <t>PSZ_PRS_RPGS</t>
  </si>
  <si>
    <t>Rej. programu szkoleń</t>
  </si>
  <si>
    <t>PSZ_PRS_RPSZ</t>
  </si>
  <si>
    <t>Rej. planu szkoleń</t>
  </si>
  <si>
    <t>PSZ_PRS_WPSZ</t>
  </si>
  <si>
    <t>Weryfikacja planu szkoleń</t>
  </si>
  <si>
    <t>PSZ_SDO_GPSZ</t>
  </si>
  <si>
    <t>Gen. zapotrzebowań z matrycy</t>
  </si>
  <si>
    <t>PSZ_SDO_PDOS</t>
  </si>
  <si>
    <t>Organizatorzy szkoleń</t>
  </si>
  <si>
    <t>PSZ_SDO_POFS</t>
  </si>
  <si>
    <t>Oferty szkoleniowe</t>
  </si>
  <si>
    <t>PSZ_SDO_PPSZ</t>
  </si>
  <si>
    <t>Przegl. zapotrzebowań</t>
  </si>
  <si>
    <t>PSZ_SDO_PSZK</t>
  </si>
  <si>
    <t>Przeglądanie szkoleń</t>
  </si>
  <si>
    <t>PSZ_SDO_PTRS</t>
  </si>
  <si>
    <t>Trenerzy</t>
  </si>
  <si>
    <t>PSZ_SDO_PWYN</t>
  </si>
  <si>
    <t>Analiza  oceny szkolenia</t>
  </si>
  <si>
    <t>PSZ_SDO_PWZS</t>
  </si>
  <si>
    <t>Wzorce szkoleń</t>
  </si>
  <si>
    <t>PSZ_SDO_ROSZ</t>
  </si>
  <si>
    <t>Potwierdzenie obecności</t>
  </si>
  <si>
    <t>PSZ_SDO_RPOW</t>
  </si>
  <si>
    <t>Powiadomienie o szkoleniu</t>
  </si>
  <si>
    <t>PSZ_SDO_RPSZ</t>
  </si>
  <si>
    <t>Rej. zapotrzebowań</t>
  </si>
  <si>
    <t>PSZ_SDO_RSZK</t>
  </si>
  <si>
    <t>Rejestracja szkolenia</t>
  </si>
  <si>
    <t>PSZ_SDO_WPSZ</t>
  </si>
  <si>
    <t>Weryfikacja zapotrzebowań</t>
  </si>
  <si>
    <t>PSZ_SDW_PPPP</t>
  </si>
  <si>
    <t>Przegl. planów podwładnych</t>
  </si>
  <si>
    <t>PSZ_SDW_PUCZ</t>
  </si>
  <si>
    <t>Potwierdzenia uczestnictwa</t>
  </si>
  <si>
    <t>PSZ_SDW_RZAP</t>
  </si>
  <si>
    <t>Zapotrzebowania własne</t>
  </si>
  <si>
    <t>PSZ_SDW_RZPP</t>
  </si>
  <si>
    <t>Zapotrzebowania podwładnych</t>
  </si>
  <si>
    <t>PSZ_SDW_RZPS</t>
  </si>
  <si>
    <t>Zapisy podwładnych</t>
  </si>
  <si>
    <t>PSZ_SDW_RZSZ</t>
  </si>
  <si>
    <t>Zapisy własne</t>
  </si>
  <si>
    <t>PSZ_TBS_PBUD</t>
  </si>
  <si>
    <t>Przeglądanie budżetu szkoleń</t>
  </si>
  <si>
    <t>PSZ_TBS_RBUD</t>
  </si>
  <si>
    <t>Rejestracja budżetu szkoleń</t>
  </si>
  <si>
    <t>FST_EWI_DESN</t>
  </si>
  <si>
    <t>Rejestracja środka trwałego</t>
  </si>
  <si>
    <t>FST_EWI_DESR</t>
  </si>
  <si>
    <t>Rejestracja środka niskocenn.</t>
  </si>
  <si>
    <t>FST_EWI_DOBL</t>
  </si>
  <si>
    <t>Obliczanie amortyzacji</t>
  </si>
  <si>
    <t>FST_EWI_DOTZ</t>
  </si>
  <si>
    <t>Rejestracja tabeli zużycia</t>
  </si>
  <si>
    <t>FST_EWI_DRDA</t>
  </si>
  <si>
    <t>Rejestracja dok. przyjęcia OT</t>
  </si>
  <si>
    <t>FST_EWI_DRDF</t>
  </si>
  <si>
    <t>Rej. dokumentu wartościowego</t>
  </si>
  <si>
    <t>FST_EWI_DRDK</t>
  </si>
  <si>
    <t>Rej. dokumentu innych zmian</t>
  </si>
  <si>
    <t>FST_EWI_DRDM</t>
  </si>
  <si>
    <t>Rej. dokumentu zm. metody am.</t>
  </si>
  <si>
    <t>FST_EWI_DZRF</t>
  </si>
  <si>
    <t>Rejest. dofinansowań  środka</t>
  </si>
  <si>
    <t>FST_EWI_DZRK</t>
  </si>
  <si>
    <t>Rej. klasyfikacji dod. środków</t>
  </si>
  <si>
    <t>FST_EWI_DZRU</t>
  </si>
  <si>
    <t>Rejest. ulg podatkowych środka</t>
  </si>
  <si>
    <t>FST_EWI_MOKZ</t>
  </si>
  <si>
    <t>Otwarcie okresu śr. trwałych</t>
  </si>
  <si>
    <t>FST_EWZ_DPOB</t>
  </si>
  <si>
    <t>Obliczanie planów amortyzacji</t>
  </si>
  <si>
    <t>FST_INP_DARK</t>
  </si>
  <si>
    <t>Utw. arkuszy inwentar. środków</t>
  </si>
  <si>
    <t>FST_INP_DARW</t>
  </si>
  <si>
    <t>Wpr. arkuszy inwentar. środków</t>
  </si>
  <si>
    <t>FST_INP_DARZ</t>
  </si>
  <si>
    <t>Import arkuszy inwentar. środ.</t>
  </si>
  <si>
    <t>FST_INP_DDOK</t>
  </si>
  <si>
    <t>Utw. dok. poinwent. Środków</t>
  </si>
  <si>
    <t>LTR_MOC_PMOC</t>
  </si>
  <si>
    <t>Przegląd mocy przerobowych</t>
  </si>
  <si>
    <t>LTR_TRA_DZLE</t>
  </si>
  <si>
    <t>Rejestracja transportu</t>
  </si>
  <si>
    <t>LTR_TRA_PZLE</t>
  </si>
  <si>
    <t>Przegląd transportów</t>
  </si>
  <si>
    <t>LTR_TRA_WWTR</t>
  </si>
  <si>
    <t>Dyspozycja transportu pdf</t>
  </si>
  <si>
    <t>LTR_ZLE_DMAG</t>
  </si>
  <si>
    <t>Dyspozycja w magazynie</t>
  </si>
  <si>
    <t>LTR_ZLE_DZLE</t>
  </si>
  <si>
    <t>Rejestracja dyspozycji trans.</t>
  </si>
  <si>
    <t>LTR_ZLE_PZLE</t>
  </si>
  <si>
    <t>Przegląd dyspozycji transport.</t>
  </si>
  <si>
    <t>LTR_ZLE_WDST</t>
  </si>
  <si>
    <t>Utworzenie dysp.transp. w PDF</t>
  </si>
  <si>
    <t>ZWS_PAR_LRTR</t>
  </si>
  <si>
    <t>Rodzaje transportu</t>
  </si>
  <si>
    <t>ZWS_POJ_DSPL</t>
  </si>
  <si>
    <t>Podgląd danych pojazdów</t>
  </si>
  <si>
    <t>LTR_ZLE_GZLE</t>
  </si>
  <si>
    <t>Generowanie dyspozycji trans.</t>
  </si>
  <si>
    <t>LTR_ZLE_PRZE</t>
  </si>
  <si>
    <t>Przeplanuj dyspozycje trans.</t>
  </si>
  <si>
    <t>LUM_FAK_DPAC</t>
  </si>
  <si>
    <t>Rejestracja paczki faktur</t>
  </si>
  <si>
    <t>LUM_FAK_EAPA</t>
  </si>
  <si>
    <t>Akceptacja paczki faktur</t>
  </si>
  <si>
    <t>LUM_FAK_GPAC</t>
  </si>
  <si>
    <t>Generowanie dokumentów</t>
  </si>
  <si>
    <t>LUM_FAK_PPAC</t>
  </si>
  <si>
    <t>Przegląd paczek faktur</t>
  </si>
  <si>
    <t>LUM_HAW_DPHA</t>
  </si>
  <si>
    <t>Redakcja harmonogramu rocznego</t>
  </si>
  <si>
    <t>LUM_HAW_DRHA</t>
  </si>
  <si>
    <t>Rejestracja harmonogramu umów</t>
  </si>
  <si>
    <t>LUM_HAW_EAHA</t>
  </si>
  <si>
    <t>Akceptacja harmonogramu umów</t>
  </si>
  <si>
    <t>LUM_HAW_PHAR</t>
  </si>
  <si>
    <t>Przegląd harmonogramów umów</t>
  </si>
  <si>
    <t>LUM_UMM_DRUM</t>
  </si>
  <si>
    <t>Rejestracja umowy miejskiej</t>
  </si>
  <si>
    <t>LUM_UMM_PUMO</t>
  </si>
  <si>
    <t>Przegląd umów miejskich</t>
  </si>
  <si>
    <t>LUM_UMM_ZSQL</t>
  </si>
  <si>
    <t>Zapytania SQL umów miejskich</t>
  </si>
  <si>
    <t>LUM_UMM_ZWYD</t>
  </si>
  <si>
    <t>Zestawienia umów miejskich</t>
  </si>
  <si>
    <t>LUM_UMO_DAGR</t>
  </si>
  <si>
    <t>Rejestracja aneksu grupowego</t>
  </si>
  <si>
    <t>LUM_UMO_DPRZ</t>
  </si>
  <si>
    <t>Przewóz dla usługi</t>
  </si>
  <si>
    <t>LUM_UMO_DRUM</t>
  </si>
  <si>
    <t>Rejestracja umowy cyklicznej</t>
  </si>
  <si>
    <t>LUM_UMO_EANE</t>
  </si>
  <si>
    <t>Aneksowanie umowy cyklicznej</t>
  </si>
  <si>
    <t>LUM_UMO_EAUM</t>
  </si>
  <si>
    <t>Akceptacja umowy cyklicznej</t>
  </si>
  <si>
    <t>LUM_UMO_EZAK</t>
  </si>
  <si>
    <t>Zakończenie umowy cyklicznej</t>
  </si>
  <si>
    <t>LUM_UMO_HGEN</t>
  </si>
  <si>
    <t>Przegląd okresów generacji</t>
  </si>
  <si>
    <t>LUM_UMO_PAGR</t>
  </si>
  <si>
    <t>Przegląd aneksów grupowych</t>
  </si>
  <si>
    <t>LUM_UMO_PUMO</t>
  </si>
  <si>
    <t>Przegląd umów cyklicznych</t>
  </si>
  <si>
    <t>LUM_UMO_ZSQL</t>
  </si>
  <si>
    <t>Zapytania SQL umów cyklicznych</t>
  </si>
  <si>
    <t>LUM_UMO_ZWYD</t>
  </si>
  <si>
    <t>Zestawienia umów cyklicznych</t>
  </si>
  <si>
    <t>LUM_ZGL_DZGL</t>
  </si>
  <si>
    <t>Rejestracja zgł. jednorazowego</t>
  </si>
  <si>
    <t>LUM_ZGL_DZGP</t>
  </si>
  <si>
    <t>Podstawienie zgł. jedn.</t>
  </si>
  <si>
    <t>LUM_ZGL_DZGZ</t>
  </si>
  <si>
    <t>Wykonanie zgł. jednorazowego</t>
  </si>
  <si>
    <t>LUM_ZGL_RZGL</t>
  </si>
  <si>
    <t>Realizacja zgł. jednorazowego</t>
  </si>
  <si>
    <t>LUM_ZGL_ZSQL</t>
  </si>
  <si>
    <t>Zapytania SQL zgł. jedn.</t>
  </si>
  <si>
    <t>LUM_ZGL_ZWYD</t>
  </si>
  <si>
    <t>Zestawienia zgł. jednorazowych</t>
  </si>
  <si>
    <t>FKS_ROZ_KHPT</t>
  </si>
  <si>
    <t>Wysłanie powiad. o zapłacie</t>
  </si>
  <si>
    <t>FKS_RRK_DKAD</t>
  </si>
  <si>
    <t>Tworzenie wezwania do zapłaty</t>
  </si>
  <si>
    <t>FKS_RRK_DKAE</t>
  </si>
  <si>
    <t>Akceptacja wezwania do zapłaty</t>
  </si>
  <si>
    <t>FKS_RRK_DKAS</t>
  </si>
  <si>
    <t>Utw. pdf do wezwania do zapłat</t>
  </si>
  <si>
    <t>FKS_RRK_DKOD</t>
  </si>
  <si>
    <t>Tworzenie noty odsetkowej</t>
  </si>
  <si>
    <t>FKS_RWP_DLAD</t>
  </si>
  <si>
    <t>Tworzenie analiz działań wind.</t>
  </si>
  <si>
    <t>ZWS_PAR_KKKA</t>
  </si>
  <si>
    <t>Definicje kontaktów z kontrah.</t>
  </si>
  <si>
    <t>WYP_LWN_WNOR</t>
  </si>
  <si>
    <t>Normy wyposażenia</t>
  </si>
  <si>
    <t>WYP_LWN_WWYM</t>
  </si>
  <si>
    <t>Atrybuty pracowników</t>
  </si>
  <si>
    <t>WYP_LWP_DAKC</t>
  </si>
  <si>
    <t>Akceptacja polecenia wydania</t>
  </si>
  <si>
    <t>WYP_LWP_DPWY</t>
  </si>
  <si>
    <t>Rejestracja polecenia wydania</t>
  </si>
  <si>
    <t>WYP_LWP_GPWY</t>
  </si>
  <si>
    <t>Generowanie poleceń wydania</t>
  </si>
  <si>
    <t>WYP_LWP_ZSQL</t>
  </si>
  <si>
    <t>Zapytania SQL poleceń wydania</t>
  </si>
  <si>
    <t>WYP_LWP_ZWYD</t>
  </si>
  <si>
    <t>Zestawienia poleceń wydania</t>
  </si>
  <si>
    <t>WYP_LWW_GWYD</t>
  </si>
  <si>
    <t>Generowanie wydań z poleceń</t>
  </si>
  <si>
    <t>WYP_LWW_PWYD</t>
  </si>
  <si>
    <t>Przegląd stanów wyposażenia</t>
  </si>
  <si>
    <t>WYP_LWW_ZSQL</t>
  </si>
  <si>
    <t>Zapytania SQL wyposażenia</t>
  </si>
  <si>
    <t>WYP_LWW_ZWYD</t>
  </si>
  <si>
    <t>Zestawienia wyposażenia</t>
  </si>
  <si>
    <t>WYP_LWZ_GLIS</t>
  </si>
  <si>
    <t>Rejestracja list zapotrzeb.</t>
  </si>
  <si>
    <t>WYP_LWZ_ZSQL</t>
  </si>
  <si>
    <t>Zapytania SQL list zapotrzeb.</t>
  </si>
  <si>
    <t>WYP_LWZ_ZWYD</t>
  </si>
  <si>
    <t>Zestawienia list zapotrzeb.</t>
  </si>
  <si>
    <t>TRE_CKL_GCKL</t>
  </si>
  <si>
    <t>Generowanie zdarzeń cyklicz.</t>
  </si>
  <si>
    <t>TRE_TRE_DPRZ</t>
  </si>
  <si>
    <t>Rejestracja przebiegu rem.</t>
  </si>
  <si>
    <t>TRE_ZGL_AEZG</t>
  </si>
  <si>
    <t>Zamknięcie zgłoszenia rem.</t>
  </si>
  <si>
    <t>TRE_ZGL_AWZG</t>
  </si>
  <si>
    <t>Weryfikacja zgłoszenia rem.</t>
  </si>
  <si>
    <t>TRE_ZGL_DZGL</t>
  </si>
  <si>
    <t>Rejestracja zgłoszenia rem.</t>
  </si>
  <si>
    <t>TRE_ZGL_PZGL</t>
  </si>
  <si>
    <t>Przegląd zgłoszeń remontowych</t>
  </si>
  <si>
    <t>TRE_ZGL_RZGL</t>
  </si>
  <si>
    <t>Realizacja zgłoszenia rem.</t>
  </si>
  <si>
    <t>TRE_ZGL_ZSQL</t>
  </si>
  <si>
    <t>Zapytania SQL zgłoszeń rem.</t>
  </si>
  <si>
    <t>TRE_ZGL_ZWYD</t>
  </si>
  <si>
    <t>Zestawienia zgłoszeń remont.</t>
  </si>
  <si>
    <t>ZWS_TRE_DZAS</t>
  </si>
  <si>
    <t>Rejestracja zasobów remont.</t>
  </si>
  <si>
    <t>ZWS_TRE_PZAS</t>
  </si>
  <si>
    <t>Przegląd zasobów remontowych</t>
  </si>
  <si>
    <t>HBN_PRZ_DLUZ</t>
  </si>
  <si>
    <t>Utw. przelewów do umów zleceń</t>
  </si>
  <si>
    <t>PKD_DOS_PRTN</t>
  </si>
  <si>
    <t>Rejestracja tytułów naukowych</t>
  </si>
  <si>
    <t>PKD_ZAT_ZRDZ</t>
  </si>
  <si>
    <t>Rej. danych zleceniobiorcy</t>
  </si>
  <si>
    <t>PPL_ZLC_RNIE</t>
  </si>
  <si>
    <t>PPL_ZLC_RRAC</t>
  </si>
  <si>
    <t>Rejestracja rachunków</t>
  </si>
  <si>
    <t>PPL_ZLC_RUMP</t>
  </si>
  <si>
    <t>Rejestracja miejsc pracy</t>
  </si>
  <si>
    <t>PPL_ZLC_RUZC</t>
  </si>
  <si>
    <t>Rej. umów cywilnoprawnych</t>
  </si>
  <si>
    <t>LMG_MAG_DWYF</t>
  </si>
  <si>
    <t>Wydanie na podstawie faktury</t>
  </si>
  <si>
    <t>LMG_MAG_DZWF</t>
  </si>
  <si>
    <t>Zwrot na podstawie korekty</t>
  </si>
  <si>
    <t>LMO_MOB_DKZK</t>
  </si>
  <si>
    <t>Mob. utw. kompletacji wysyłki</t>
  </si>
  <si>
    <t>LSP_FAK_DFOP</t>
  </si>
  <si>
    <t>Faktura za opakowania zwrotne</t>
  </si>
  <si>
    <t>LSP_FAK_DFPR</t>
  </si>
  <si>
    <t>Utworzenie faktury z paragonu</t>
  </si>
  <si>
    <t>LSP_FAK_DGDM</t>
  </si>
  <si>
    <t>Faktura z rezerw. w magazynie</t>
  </si>
  <si>
    <t>LSP_FAK_DKHI</t>
  </si>
  <si>
    <t>Rejestracja - kor. historyczna</t>
  </si>
  <si>
    <t>LSP_FAK_DKOR</t>
  </si>
  <si>
    <t>Rejestracja - kor. sprzedaży</t>
  </si>
  <si>
    <t>LSP_FAK_DKZB</t>
  </si>
  <si>
    <t>Rejestracja korekty zbiorczej</t>
  </si>
  <si>
    <t>LSP_FAK_DRFP</t>
  </si>
  <si>
    <t>Rejestracja - dok. pozostały</t>
  </si>
  <si>
    <t>LSP_FAK_DRZA</t>
  </si>
  <si>
    <t>Rejestracja - dok. zaliczkowy</t>
  </si>
  <si>
    <t>LSP_FAK_DZDM</t>
  </si>
  <si>
    <t>Faktura na podst. dok.magazyn.</t>
  </si>
  <si>
    <t>LSP_FAK_DZLF</t>
  </si>
  <si>
    <t>Rejestracja zlecenia fakt.</t>
  </si>
  <si>
    <t>LSP_FAK_EASP</t>
  </si>
  <si>
    <t>Akceptacja dokumentu sprzedaży</t>
  </si>
  <si>
    <t>LSP_FAK_EZLF</t>
  </si>
  <si>
    <t>Akceptacja zlecenia fakt.</t>
  </si>
  <si>
    <t>LSP_FAK_ZWFS</t>
  </si>
  <si>
    <t>Utworzenie dok.sprzedaży w PDF</t>
  </si>
  <si>
    <t>LSP_OFE_DOFE</t>
  </si>
  <si>
    <t>Rejestracja oferty</t>
  </si>
  <si>
    <t>LSP_OFE_RAOF</t>
  </si>
  <si>
    <t>Archiwizacja oferty</t>
  </si>
  <si>
    <t>LSP_OFE_WWOF</t>
  </si>
  <si>
    <t>Utworzenie oferty w PDF</t>
  </si>
  <si>
    <t>LSP_ZKN_DRZK</t>
  </si>
  <si>
    <t>Rej. zamówienia sprzedaży</t>
  </si>
  <si>
    <t>LSP_ZKN_EANU</t>
  </si>
  <si>
    <t>Anulowanie zam. sprzedaży</t>
  </si>
  <si>
    <t>LSP_ZKN_ERZA</t>
  </si>
  <si>
    <t>Akceptacja zamów. sprzedaży</t>
  </si>
  <si>
    <t>LSP_ZKN_RAZS</t>
  </si>
  <si>
    <t>Archiwizacja zam. sprzedaży</t>
  </si>
  <si>
    <t>LSP_ZKN_WWZS</t>
  </si>
  <si>
    <t>Utworzenie zamówienia w PDF</t>
  </si>
  <si>
    <t>ZWS_BIL_DOKS</t>
  </si>
  <si>
    <t>Wysłanie zał. do Businesslink</t>
  </si>
  <si>
    <t>TTE_TEC_ARTE</t>
  </si>
  <si>
    <t>Akceptacja karty technolog.</t>
  </si>
  <si>
    <t>TTE_TEC_DATA</t>
  </si>
  <si>
    <t>Archiwizacja karty tech,</t>
  </si>
  <si>
    <t>TTE_TEC_DRDP</t>
  </si>
  <si>
    <t>Rejestracja danych pozostałych</t>
  </si>
  <si>
    <t>TTE_TEC_DRTE</t>
  </si>
  <si>
    <t>Rejestracja karty technolog.</t>
  </si>
  <si>
    <t>TTE_TEC_DRTO</t>
  </si>
  <si>
    <t>Rejestracja operacji karty</t>
  </si>
  <si>
    <t>TTE_TEC_DRTS</t>
  </si>
  <si>
    <t>Rejestracja surowców karty</t>
  </si>
  <si>
    <t>TTE_TEC_KTKW</t>
  </si>
  <si>
    <t>Kalkulacja technologii TKW</t>
  </si>
  <si>
    <t>TTE_WTE_ARTE</t>
  </si>
  <si>
    <t>Akceptacja wzorca technologii</t>
  </si>
  <si>
    <t>TTE_WTE_DATA</t>
  </si>
  <si>
    <t>Archiwizacja wzorca tech.</t>
  </si>
  <si>
    <t>TTE_WTE_DRDP</t>
  </si>
  <si>
    <t>TTE_WTE_DRTE</t>
  </si>
  <si>
    <t>Rejestracja wzorca technologii</t>
  </si>
  <si>
    <t>TTE_WTE_DRTO</t>
  </si>
  <si>
    <t>Rejestracja operacji wzorca</t>
  </si>
  <si>
    <t>TTE_WTE_DRTS</t>
  </si>
  <si>
    <t>Rejestracja surowców wzorca</t>
  </si>
  <si>
    <t>CTR_HBD_DZAA</t>
  </si>
  <si>
    <t>Uzupeł. arkuszy zadań budżet.</t>
  </si>
  <si>
    <t>OBE_FDL_EBKP</t>
  </si>
  <si>
    <t>Akceptacja delegacji</t>
  </si>
  <si>
    <t>LMG_MAG_DKOR</t>
  </si>
  <si>
    <t>Rejestracja korekt</t>
  </si>
  <si>
    <t>LZK_ZAK_DKOR</t>
  </si>
  <si>
    <t>Rejestracja dokumentu korekty</t>
  </si>
  <si>
    <t>LZK_ZAK_DKZB</t>
  </si>
  <si>
    <t>LZK_ZAK_DWEW</t>
  </si>
  <si>
    <t>Rejestracja dok.  wewnętrznego</t>
  </si>
  <si>
    <t>LZK_ZAK_DZAK</t>
  </si>
  <si>
    <t>Rejestracja dokumentu zakupu</t>
  </si>
  <si>
    <t>LZK_ZAK_DZAL</t>
  </si>
  <si>
    <t>Rejestracja zaliczki zakupu</t>
  </si>
  <si>
    <t>LZK_ZAK_EANU</t>
  </si>
  <si>
    <t>Anulowanie dokumentu zakupu</t>
  </si>
  <si>
    <t>LZK_ZAK_EZAK</t>
  </si>
  <si>
    <t>Akceptacja dokumentu zakupu</t>
  </si>
  <si>
    <t>FKS_JPK_SSPR</t>
  </si>
  <si>
    <t>Podpisywanie e-Sprawozdania</t>
  </si>
  <si>
    <t>Czynności nie powiązane z rolą</t>
  </si>
  <si>
    <t>Symbol</t>
  </si>
  <si>
    <t>BIQ_ACP_RAPA</t>
  </si>
  <si>
    <t>Analizy czasu pracy</t>
  </si>
  <si>
    <t>BIQ_APS_RAPA</t>
  </si>
  <si>
    <t>Analizy planu strategicznego</t>
  </si>
  <si>
    <t>BIQ_CTR_PDMA</t>
  </si>
  <si>
    <t>Analizy BI - Wartości contr.</t>
  </si>
  <si>
    <t>BIQ_EZK_DISP</t>
  </si>
  <si>
    <t>Analizy BI - Zdarzenia kadrowe</t>
  </si>
  <si>
    <t>BIQ_FKS_DKSA</t>
  </si>
  <si>
    <t>Analizy BI - Dokumenty księg.</t>
  </si>
  <si>
    <t>BIQ_FKS_KSPA</t>
  </si>
  <si>
    <t>Analizy BI - Sprawozdania</t>
  </si>
  <si>
    <t>BIQ_FKS_KSRA</t>
  </si>
  <si>
    <t>Analizy BI - Księgi rachunkowe</t>
  </si>
  <si>
    <t>BIQ_FKS_ROZA</t>
  </si>
  <si>
    <t>Analizy BI - Rozrachunki</t>
  </si>
  <si>
    <t>BIQ_KAS_DOKA</t>
  </si>
  <si>
    <t>Analizy BI - Raporty kasowe</t>
  </si>
  <si>
    <t>BIQ_KHR_DISP</t>
  </si>
  <si>
    <t>Analizy BI - Kontrahenci</t>
  </si>
  <si>
    <t>BIQ_KON_RAPA</t>
  </si>
  <si>
    <t>Analizy konsolidacyjne</t>
  </si>
  <si>
    <t>BIQ_LMG_DSMA</t>
  </si>
  <si>
    <t>Analizy BI - Stany magazynowe</t>
  </si>
  <si>
    <t>BIQ_LMG_MAGA</t>
  </si>
  <si>
    <t>Analizy BI - Dokumenty magaz.</t>
  </si>
  <si>
    <t>BIQ_LSP_FAKA</t>
  </si>
  <si>
    <t>Analizy BI - Dokumenty sprzed.</t>
  </si>
  <si>
    <t>BIQ_LSP_ZKNA</t>
  </si>
  <si>
    <t>Analizy BI - Zamówienia sprz.</t>
  </si>
  <si>
    <t>BIQ_LZK_ZDSA</t>
  </si>
  <si>
    <t>Analizy BI - Zamówienia dostaw</t>
  </si>
  <si>
    <t>BIQ_MAT_DISG</t>
  </si>
  <si>
    <t>Analizy BI - Grupy materiałów</t>
  </si>
  <si>
    <t>BIQ_MAT_DISM</t>
  </si>
  <si>
    <t>Analizy BI - Materiały</t>
  </si>
  <si>
    <t>BIQ_MAT_DISU</t>
  </si>
  <si>
    <t>Analizy BI - Usługi</t>
  </si>
  <si>
    <t>BIQ_MIV_RAPA</t>
  </si>
  <si>
    <t>Analizy marży IV</t>
  </si>
  <si>
    <t>BIQ_PER_PKDA</t>
  </si>
  <si>
    <t>BIQ_PER_PRCA</t>
  </si>
  <si>
    <t>Analizy BI - Harmonogramy</t>
  </si>
  <si>
    <t>BIQ_PER_ZLCA</t>
  </si>
  <si>
    <t>Analizy BI - Umowy cywlinopr.</t>
  </si>
  <si>
    <t>BIQ_POC_RAPA</t>
  </si>
  <si>
    <t>Analizy ocen pracowniczych</t>
  </si>
  <si>
    <t>BIQ_PPK_RAPA</t>
  </si>
  <si>
    <t>Analizy PPK</t>
  </si>
  <si>
    <t>BIQ_PRC_RAPA</t>
  </si>
  <si>
    <t>Analizy procesów</t>
  </si>
  <si>
    <t>BIQ_PRD_RAPA</t>
  </si>
  <si>
    <t>Analizy produkcyjne</t>
  </si>
  <si>
    <t>BIQ_PRJ_DISP</t>
  </si>
  <si>
    <t>Analizy BI - Projekty</t>
  </si>
  <si>
    <t>BIQ_PRJ_RAPA</t>
  </si>
  <si>
    <t>Analizy projektów</t>
  </si>
  <si>
    <t>BIQ_TTE_PZLA</t>
  </si>
  <si>
    <t>Analizy BI - Zlecenia produk.</t>
  </si>
  <si>
    <t>BIQ_UMC_RAPA</t>
  </si>
  <si>
    <t>Analizy umów cyklicznych</t>
  </si>
  <si>
    <t>BIQ_ZPR_PROA</t>
  </si>
  <si>
    <t>Analizy BI - Obsługa procesów</t>
  </si>
  <si>
    <t>BIQ_ZRZ_RAPA</t>
  </si>
  <si>
    <t>Analizy zarządu</t>
  </si>
  <si>
    <t>CTR_PCO_MOKZ</t>
  </si>
  <si>
    <t>Otwarcie okresu control.</t>
  </si>
  <si>
    <t>FKS_DKS_DFWO</t>
  </si>
  <si>
    <t>Dekretacja wniosku w obiegu</t>
  </si>
  <si>
    <t>FKS_DKS_EKSZ</t>
  </si>
  <si>
    <t>Księgowanie końcowe dok.</t>
  </si>
  <si>
    <t>FKS_DKS_ZDOT</t>
  </si>
  <si>
    <t>Zestaw. dok. zakupu środków</t>
  </si>
  <si>
    <t>FKS_KSF_ZPRZ</t>
  </si>
  <si>
    <t>Przeglądanie dokumentów KSeF</t>
  </si>
  <si>
    <t>FKS_VED_DVVD</t>
  </si>
  <si>
    <t>Tworzenie deklaracji VIU-DO</t>
  </si>
  <si>
    <t>FKS_VED_DVVE</t>
  </si>
  <si>
    <t>Akceptacja deklaracji VIU-DO</t>
  </si>
  <si>
    <t>FKS_VED_DVVW</t>
  </si>
  <si>
    <t>E-deklaracje VIU-DO</t>
  </si>
  <si>
    <t>FKS_VED_ZVJP</t>
  </si>
  <si>
    <t>Przeglądanie danych dla JPK_V7</t>
  </si>
  <si>
    <t>FKS_VED_ZVVP</t>
  </si>
  <si>
    <t>Przeglądanie deklaracji VIU-DO</t>
  </si>
  <si>
    <t>FST_EWI_ZBSR</t>
  </si>
  <si>
    <t>Przegląd środków zbytych w gr.</t>
  </si>
  <si>
    <t>FST_EWI_ZKST</t>
  </si>
  <si>
    <t>Zmiana klasyfikacji środków</t>
  </si>
  <si>
    <t>HBN_PRZ_KART</t>
  </si>
  <si>
    <t>Tworzenie przelewów elektron.</t>
  </si>
  <si>
    <t>KAS_MUL_TIKA</t>
  </si>
  <si>
    <t>Multikasa</t>
  </si>
  <si>
    <t>KKH_KON_TEAM</t>
  </si>
  <si>
    <t>Wysłanie powiadomień MS Teams</t>
  </si>
  <si>
    <t>KON_SPR_CMOD</t>
  </si>
  <si>
    <t>Modele dla sprawozdań</t>
  </si>
  <si>
    <t>KON_SPR_DDEF</t>
  </si>
  <si>
    <t>Definiowanie sprawozdań kon.</t>
  </si>
  <si>
    <t>KON_SPR_WRAP</t>
  </si>
  <si>
    <t>Raporty kontrolne do wyłączeń</t>
  </si>
  <si>
    <t>LMG_MAG_DREZ</t>
  </si>
  <si>
    <t>Aktualizacja rezerwacji</t>
  </si>
  <si>
    <t>LMG_ZAM_DAZS</t>
  </si>
  <si>
    <t>Archiwizacja zam.wewnętrznego</t>
  </si>
  <si>
    <t>LMO_MOB_DMAG</t>
  </si>
  <si>
    <t>Mob. potwierdzenie dyspozycji</t>
  </si>
  <si>
    <t>LSP_FAK_EANU</t>
  </si>
  <si>
    <t>Anulowanie dokumentu sprzedaży</t>
  </si>
  <si>
    <t>LSP_FAK_EWSP</t>
  </si>
  <si>
    <t>Wycofanie dokumentu sprzedaży</t>
  </si>
  <si>
    <t>LSS_POS_DSPR</t>
  </si>
  <si>
    <t>Rejestracja sprzedaży detal.</t>
  </si>
  <si>
    <t>LTR_MOC_DMOC</t>
  </si>
  <si>
    <t>Generowanie mocy przerobowych</t>
  </si>
  <si>
    <t>LTR_TRA_AZLE</t>
  </si>
  <si>
    <t>Archiwizacja transportu</t>
  </si>
  <si>
    <t>LTR_TRA_RZLE</t>
  </si>
  <si>
    <t>Realizacja transportu</t>
  </si>
  <si>
    <t>LTR_ZLE_PMAG</t>
  </si>
  <si>
    <t>Przegląd dyspozycji w magazyn.</t>
  </si>
  <si>
    <t>LUM_FAK_GPPP</t>
  </si>
  <si>
    <t>Prognoza przychodów</t>
  </si>
  <si>
    <t>LUM_UMO_IOTO</t>
  </si>
  <si>
    <t>Otworzenie okresu w umowach</t>
  </si>
  <si>
    <t>LUM_UMO_IZAO</t>
  </si>
  <si>
    <t>Zamknięcie okresu w umowach</t>
  </si>
  <si>
    <t>LUO_KEO_DKEO</t>
  </si>
  <si>
    <t>Rejestracja karty ewid. odp.</t>
  </si>
  <si>
    <t>LUO_KEO_PKEO</t>
  </si>
  <si>
    <t>Przegląd kart ewid. odpadów</t>
  </si>
  <si>
    <t>LUO_KEO_ZSQL</t>
  </si>
  <si>
    <t>Zapytania SQL kart ewid. odp.</t>
  </si>
  <si>
    <t>LZK_ZAK_DWPZ</t>
  </si>
  <si>
    <t>Faktura wewnętrzna z przyjęcia</t>
  </si>
  <si>
    <t>LZK_ZAK_DZPZ</t>
  </si>
  <si>
    <t>Faktura zakupu z przyjęcia</t>
  </si>
  <si>
    <t>LZK_ZAK_EWZK</t>
  </si>
  <si>
    <t>Wycofanie dokumentu zakupu</t>
  </si>
  <si>
    <t>LZK_ZAK_ZWFS</t>
  </si>
  <si>
    <t>Utworzenie dok. zakupu w PDF</t>
  </si>
  <si>
    <t>LZK_ZDS_DARC</t>
  </si>
  <si>
    <t>Archiwizacja zamówień dostaw</t>
  </si>
  <si>
    <t>LZK_ZDS_PARC</t>
  </si>
  <si>
    <t>Archiwizacja potwierdz. dostaw</t>
  </si>
  <si>
    <t>OBE_FAP_ZSEL</t>
  </si>
  <si>
    <t>Przeg. wniosków technicznych</t>
  </si>
  <si>
    <t>OBE_FAW_CPRO</t>
  </si>
  <si>
    <t>Odrzucenie przy przek. wniosku</t>
  </si>
  <si>
    <t>OBE_FAW_FLZD</t>
  </si>
  <si>
    <t>Tworz. wniosku z zamów. dostaw</t>
  </si>
  <si>
    <t>OBE_FAW_FLZS</t>
  </si>
  <si>
    <t>Tworz. wniosku z zamów. sprz.</t>
  </si>
  <si>
    <t>OBE_FAW_FLZW</t>
  </si>
  <si>
    <t>Tworz. wniosku z zamów. wewn.</t>
  </si>
  <si>
    <t>OBE_FAW_USTW</t>
  </si>
  <si>
    <t>Ust. wniosku po rejestracji</t>
  </si>
  <si>
    <t>OBE_FAW_ZAKO</t>
  </si>
  <si>
    <t>Ustalenie statusu wniosku</t>
  </si>
  <si>
    <t>OBE_FAW_ZBGR</t>
  </si>
  <si>
    <t>Wnioski wg grup</t>
  </si>
  <si>
    <t>OBE_FDL_CPRO</t>
  </si>
  <si>
    <t>Odrzucenie przy przek. deleg.</t>
  </si>
  <si>
    <t>OBE_FDL_USTD</t>
  </si>
  <si>
    <t>Ust. delegacji po rejestracji</t>
  </si>
  <si>
    <t>OBE_FDL_ZAKO</t>
  </si>
  <si>
    <t>Ustalenie statusu delegacji</t>
  </si>
  <si>
    <t>OBE_FDL_ZBGR</t>
  </si>
  <si>
    <t>Delegacje wg grup</t>
  </si>
  <si>
    <t>OBG_FZO_CPRO</t>
  </si>
  <si>
    <t>Odrzucenie przy przek. faktury</t>
  </si>
  <si>
    <t>OBG_FZO_FLSP</t>
  </si>
  <si>
    <t>Tworzenie faktury ze sprzedaży</t>
  </si>
  <si>
    <t>OBG_FZO_FLZK</t>
  </si>
  <si>
    <t>Tworzenie faktury z zakupów</t>
  </si>
  <si>
    <t>OBG_FZO_MAIL</t>
  </si>
  <si>
    <t>Fakt. w obiegu po term. - mail</t>
  </si>
  <si>
    <t>OBG_FZO_USTF</t>
  </si>
  <si>
    <t>Ust. faktury po rejestracji</t>
  </si>
  <si>
    <t>OBG_FZO_ZAKO</t>
  </si>
  <si>
    <t>Ustalenie statusu faktury</t>
  </si>
  <si>
    <t>OBG_FZO_ZBGR</t>
  </si>
  <si>
    <t>Faktury wg grup</t>
  </si>
  <si>
    <t>PKD_DOS_PRGP</t>
  </si>
  <si>
    <t>Rej. godzin projektowych</t>
  </si>
  <si>
    <t>PKD_EZK_EZLA</t>
  </si>
  <si>
    <t>Import raportów e-ZLA z PUE</t>
  </si>
  <si>
    <t>PKD_GRP_AGPP</t>
  </si>
  <si>
    <t>Grupy uprawnień współprac.</t>
  </si>
  <si>
    <t>PKD_GRP_AWCP</t>
  </si>
  <si>
    <t>Gr. wprowdz. wzor. czasu pracy</t>
  </si>
  <si>
    <t>PKW_POR_IINN</t>
  </si>
  <si>
    <t>Inne dane</t>
  </si>
  <si>
    <t>PKW_POR_IRPD</t>
  </si>
  <si>
    <t>#Rej. premii uznan. (domyślni)</t>
  </si>
  <si>
    <t>PKW_POR_IRPW</t>
  </si>
  <si>
    <t>#Rej. premii uznan. (wszyscy)</t>
  </si>
  <si>
    <t>PKW_POR_PINN</t>
  </si>
  <si>
    <t>Inne dane podwładnych</t>
  </si>
  <si>
    <t>POC_OCP_GPOC</t>
  </si>
  <si>
    <t>Przetwarzanie sesji ocen</t>
  </si>
  <si>
    <t>POC_OCP_PPGO</t>
  </si>
  <si>
    <t>Przeglądanie programów ocen</t>
  </si>
  <si>
    <t>POC_OCP_PPRO</t>
  </si>
  <si>
    <t>Przeglądanie sesji ocen</t>
  </si>
  <si>
    <t>POC_OCP_RPGO</t>
  </si>
  <si>
    <t>Rejestracja programu ocen</t>
  </si>
  <si>
    <t>POC_OCP_RPRO</t>
  </si>
  <si>
    <t>Rejestracja sesji ocen</t>
  </si>
  <si>
    <t>POC_OFO_AMOC</t>
  </si>
  <si>
    <t>Przypomnienie o ocenach</t>
  </si>
  <si>
    <t>POC_OFO_AROC</t>
  </si>
  <si>
    <t>Informacja o rozpoczęciu ocen</t>
  </si>
  <si>
    <t>POC_OFO_AZOC</t>
  </si>
  <si>
    <t>Informacja o zakończeniu ocen</t>
  </si>
  <si>
    <t>POC_OFO_PFOC</t>
  </si>
  <si>
    <t>Przeglądanie formularzy oceny</t>
  </si>
  <si>
    <t>POC_OFO_POCE</t>
  </si>
  <si>
    <t>Przeglądanie ocen</t>
  </si>
  <si>
    <t>POR_BIP_PBLT</t>
  </si>
  <si>
    <t>Przeglądanie biuletynów</t>
  </si>
  <si>
    <t>POR_BIP_PBWD</t>
  </si>
  <si>
    <t>Przegl. elementów bazy wiedzy</t>
  </si>
  <si>
    <t>POR_BIP_POGL</t>
  </si>
  <si>
    <t>Przeglądanie ogłoszeń</t>
  </si>
  <si>
    <t>POR_BIP_PULP</t>
  </si>
  <si>
    <t>Przeglądanie ulepszeń</t>
  </si>
  <si>
    <t>POR_BIP_PWDG</t>
  </si>
  <si>
    <t>Przegl. wydarzeń grupowych</t>
  </si>
  <si>
    <t>POR_BIP_RBLT</t>
  </si>
  <si>
    <t>Rejestracja biuletynów</t>
  </si>
  <si>
    <t>POR_BIP_RBWD</t>
  </si>
  <si>
    <t>Rej. elementów bazy wiedzy</t>
  </si>
  <si>
    <t>POR_BIP_ROGL</t>
  </si>
  <si>
    <t>Rejestracja ogłoszeń</t>
  </si>
  <si>
    <t>POR_BIP_RULP</t>
  </si>
  <si>
    <t>Rejestracja ulepszeń</t>
  </si>
  <si>
    <t>POR_BIP_RWDG</t>
  </si>
  <si>
    <t>Rejestracja wydarzeń grupowych</t>
  </si>
  <si>
    <t>POR_KIE_ZRZD</t>
  </si>
  <si>
    <t>Zest. rocz.: Def. wyl. premii</t>
  </si>
  <si>
    <t>POR_PRA_EV01</t>
  </si>
  <si>
    <t>Encja buforowa 01 - podgląd</t>
  </si>
  <si>
    <t>POR_PRA_EV02</t>
  </si>
  <si>
    <t>Encja buforowa 02 - podgląd</t>
  </si>
  <si>
    <t>POR_PRA_EV03</t>
  </si>
  <si>
    <t>Encja buforowa 03 - podgląd</t>
  </si>
  <si>
    <t>POR_PRA_EV04</t>
  </si>
  <si>
    <t>Encja buforowa 04 - podgląd</t>
  </si>
  <si>
    <t>POR_PRA_EV05</t>
  </si>
  <si>
    <t>Encja buforowa 05 - podgląd</t>
  </si>
  <si>
    <t>POR_PRA_EV06</t>
  </si>
  <si>
    <t>Encja buforowa 06 - podgląd</t>
  </si>
  <si>
    <t>POR_PRA_EV07</t>
  </si>
  <si>
    <t>Encja buforowa 07 - podgląd</t>
  </si>
  <si>
    <t>POR_PRA_EV08</t>
  </si>
  <si>
    <t>Encja buforowa 08 - podgląd</t>
  </si>
  <si>
    <t>POR_PRA_EV09</t>
  </si>
  <si>
    <t>Encja buforowa 09 - podgląd</t>
  </si>
  <si>
    <t>POR_PRA_EV10</t>
  </si>
  <si>
    <t>Encja buforowa 10 - podgląd</t>
  </si>
  <si>
    <t>POR_PRA_EX01</t>
  </si>
  <si>
    <t>Encja buforowa 01</t>
  </si>
  <si>
    <t>POR_PRA_EX02</t>
  </si>
  <si>
    <t>Encja buforowa 02</t>
  </si>
  <si>
    <t>POR_PRA_EX03</t>
  </si>
  <si>
    <t>Encja buforowa 03</t>
  </si>
  <si>
    <t>POR_PRA_EX04</t>
  </si>
  <si>
    <t>Encja buforowa 04</t>
  </si>
  <si>
    <t>POR_PRA_EX05</t>
  </si>
  <si>
    <t>Encja buforowa 05</t>
  </si>
  <si>
    <t>POR_PRA_EX06</t>
  </si>
  <si>
    <t>Encja buforowa 06</t>
  </si>
  <si>
    <t>POR_PRA_EX07</t>
  </si>
  <si>
    <t>Encja buforowa 07</t>
  </si>
  <si>
    <t>POR_PRA_EX08</t>
  </si>
  <si>
    <t>Encja buforowa 08</t>
  </si>
  <si>
    <t>POR_PRA_EX09</t>
  </si>
  <si>
    <t>Encja buforowa 09</t>
  </si>
  <si>
    <t>POR_PRA_EX10</t>
  </si>
  <si>
    <t>Encja buforowa 10</t>
  </si>
  <si>
    <t>POR_PRA_ZRZD</t>
  </si>
  <si>
    <t>POR_PRA_ZRZN</t>
  </si>
  <si>
    <t>Zest. rocz.: Nieobecności</t>
  </si>
  <si>
    <t>POR_PYT_PPYT</t>
  </si>
  <si>
    <t>Przeglądanie pytań</t>
  </si>
  <si>
    <t>POR_PYT_RPYT</t>
  </si>
  <si>
    <t>Rej. odpowiedzi na pytania</t>
  </si>
  <si>
    <t>PPK_EWI_ADWT</t>
  </si>
  <si>
    <t>Info.o wpł.transferowej do PPK</t>
  </si>
  <si>
    <t>PPK_EWI_AKRW</t>
  </si>
  <si>
    <t>Info.o wznowieniu wpłat do PPK</t>
  </si>
  <si>
    <t>PPK_EWI_ALIU</t>
  </si>
  <si>
    <t>Info.o nowych uczestnikach PPK</t>
  </si>
  <si>
    <t>PPK_EWI_ARNW</t>
  </si>
  <si>
    <t>Wznowienie wpłat do PPK</t>
  </si>
  <si>
    <t>PPK_EWI_UUCZ</t>
  </si>
  <si>
    <t>Usuwanie uczestników PPK</t>
  </si>
  <si>
    <t>PPL_PLL_RZAF</t>
  </si>
  <si>
    <t>Modyfikacja zaliczek</t>
  </si>
  <si>
    <t>PPL_ZLC_WERH</t>
  </si>
  <si>
    <t>Wybór rachunku do umowy</t>
  </si>
  <si>
    <t>PPL_ZLC_WUZC</t>
  </si>
  <si>
    <t>Wybór umowy cywilnoprawnej</t>
  </si>
  <si>
    <t>PRC_CZP_ARCP</t>
  </si>
  <si>
    <t>Powiad. o raport. czasu pracy</t>
  </si>
  <si>
    <t>PRC_CZP_AZCP</t>
  </si>
  <si>
    <t>Powiad. o zatw. czasu pracy</t>
  </si>
  <si>
    <t>PRC_CZP_AZHA</t>
  </si>
  <si>
    <t>Powiad. o zatw. harmonogramów</t>
  </si>
  <si>
    <t>PRC_CZP_DPGR</t>
  </si>
  <si>
    <t>Grafik pracownika - podgląd</t>
  </si>
  <si>
    <t>PRC_CZP_DPPN</t>
  </si>
  <si>
    <t>Przegl. godzin pracy nocnej</t>
  </si>
  <si>
    <t>PRC_GRP_DBRL</t>
  </si>
  <si>
    <t>Blokada rozliczeń</t>
  </si>
  <si>
    <t>ROD_REQ_WGET</t>
  </si>
  <si>
    <t>Pobranie i obsługa żądań z RU</t>
  </si>
  <si>
    <t>ROD_REQ_WRET</t>
  </si>
  <si>
    <t>Wys. żądań cykl. ret. do RU</t>
  </si>
  <si>
    <t>SEO_PAR_TYPY</t>
  </si>
  <si>
    <t>SEO_PAR_TYWN</t>
  </si>
  <si>
    <t>TRE_CKL_DCKL</t>
  </si>
  <si>
    <t>Definiowanie zdarzeń cyklicz.</t>
  </si>
  <si>
    <t>TRE_ZGL_PZGW</t>
  </si>
  <si>
    <t>Przegląd zgłoszeń własnych</t>
  </si>
  <si>
    <t>TTE_PZL_DZPX</t>
  </si>
  <si>
    <t>Zlecenia na podst. planu stra.</t>
  </si>
  <si>
    <t>TTE_PZL_DZSM</t>
  </si>
  <si>
    <t>Zlecenia na pods. stanów mag.</t>
  </si>
  <si>
    <t>TTE_WYK_DWPO</t>
  </si>
  <si>
    <t>Rejestracja wyk. planu operac.</t>
  </si>
  <si>
    <t>TTE_WYK_DWPS</t>
  </si>
  <si>
    <t>Rejestracja wyk. planu strateg</t>
  </si>
  <si>
    <t>WYP_LWP_PPWY</t>
  </si>
  <si>
    <t>Przegląd poleceń wydania</t>
  </si>
  <si>
    <t>WYP_LWZ_PLIS</t>
  </si>
  <si>
    <t>Przegląd list zapotrzebowania</t>
  </si>
  <si>
    <t>ZBL_BIL_DOKC</t>
  </si>
  <si>
    <t>Potw. zał. w Businesslink</t>
  </si>
  <si>
    <t>ZBL_BIL_DOKG</t>
  </si>
  <si>
    <t>Pobieranie zał. z Businesslink</t>
  </si>
  <si>
    <t>ZBL_BIL_DOKO</t>
  </si>
  <si>
    <t>Wysyłanie rozr do Businesslink</t>
  </si>
  <si>
    <t>ZPR_CLE_ANER</t>
  </si>
  <si>
    <t>Czyszczenie listy zadań</t>
  </si>
  <si>
    <t>ZPR_INS_CLEA</t>
  </si>
  <si>
    <t>Czyszczenie instancji procesów</t>
  </si>
  <si>
    <t>ZPR_INS_PMAX</t>
  </si>
  <si>
    <t>Inf. o przekroczeniu instancji</t>
  </si>
  <si>
    <t>ZPR_INS_STAT</t>
  </si>
  <si>
    <t>Informacja o użyciu czynności</t>
  </si>
  <si>
    <t>ZPR_ZAS_DARZ</t>
  </si>
  <si>
    <t>Rejestracja zastępstw dla wsz.</t>
  </si>
  <si>
    <t>ZPR_ZAS_ZUPD</t>
  </si>
  <si>
    <t>Aktualizacja zastępstw</t>
  </si>
  <si>
    <t>ZSO_SCN_ZDOK</t>
  </si>
  <si>
    <t>Przeglądanie skanowanych dok.</t>
  </si>
  <si>
    <t>ZUI_CLI_AGER</t>
  </si>
  <si>
    <t>Obsługa synchronizacji z API</t>
  </si>
  <si>
    <t>ZUI_CLI_DLOG</t>
  </si>
  <si>
    <t>Czyszczenie rejestru zdarzeń</t>
  </si>
  <si>
    <t>ZUI_MAN_AGER</t>
  </si>
  <si>
    <t>Manager MacroWebAPI</t>
  </si>
  <si>
    <t>ZWS_ADM_TRAN</t>
  </si>
  <si>
    <t>Transfer bazy danych</t>
  </si>
  <si>
    <t>ZWS_BIL_DOKO</t>
  </si>
  <si>
    <t>Wysłanie rozr. do Businesslink</t>
  </si>
  <si>
    <t>ZWS_BIL_DOKR</t>
  </si>
  <si>
    <t>Odebranie inf. z Businesslink</t>
  </si>
  <si>
    <t>ZWS_DOK_ARCH</t>
  </si>
  <si>
    <t>Archiwizacja dokumentów</t>
  </si>
  <si>
    <t>ZWS_DOS_PRGI</t>
  </si>
  <si>
    <t>Rej. udostępnienia danych</t>
  </si>
  <si>
    <t>ZWS_PAR_ARCP</t>
  </si>
  <si>
    <t>Przeglądanie zapisów</t>
  </si>
  <si>
    <t>ZWS_PAR_ARCU</t>
  </si>
  <si>
    <t>Ustawienia archiwizacji</t>
  </si>
  <si>
    <t>ZWS_PAR_ARTL</t>
  </si>
  <si>
    <t>Zawartość rejestru tłumaczeń</t>
  </si>
  <si>
    <t>ZWS_PAR_DFPF</t>
  </si>
  <si>
    <t>Produkty faktur zasobów</t>
  </si>
  <si>
    <t>ZWS_PAR_DPAR</t>
  </si>
  <si>
    <t>Parametry obsługi delegacji</t>
  </si>
  <si>
    <t>ZWS_PAR_DRPO</t>
  </si>
  <si>
    <t>Pojazdy do rozliczeń przebieg.</t>
  </si>
  <si>
    <t>ZWS_PAR_DSPL</t>
  </si>
  <si>
    <t>Składniki płac. w delegacjach</t>
  </si>
  <si>
    <t>ZWS_PAR_DSPR</t>
  </si>
  <si>
    <t>Stawki za 1 km przebiegu</t>
  </si>
  <si>
    <t>ZWS_PAR_DSTA</t>
  </si>
  <si>
    <t>Stawki diet zagranicznych</t>
  </si>
  <si>
    <t>ZWS_PAR_DSTR</t>
  </si>
  <si>
    <t>Inne środki transportu</t>
  </si>
  <si>
    <t>ZWS_PAR_DWYD</t>
  </si>
  <si>
    <t>Typy wydatków w delegacjach</t>
  </si>
  <si>
    <t>ZWS_PAR_HRGR</t>
  </si>
  <si>
    <t>ZWS_PAR_KHGI</t>
  </si>
  <si>
    <t>Rejestracja danych osob. kontr</t>
  </si>
  <si>
    <t>ZWS_PAR_KKHS</t>
  </si>
  <si>
    <t>Subkonta kontrahentów</t>
  </si>
  <si>
    <t>ZWS_PAR_KPRP</t>
  </si>
  <si>
    <t>Przegląd projektów</t>
  </si>
  <si>
    <t>ZWS_PAR_KPRR</t>
  </si>
  <si>
    <t>Rejestracja projektów</t>
  </si>
  <si>
    <t>ZWS_PAR_KREB</t>
  </si>
  <si>
    <t>Tabele kursowe ECB</t>
  </si>
  <si>
    <t>ZWS_PAR_KUMP</t>
  </si>
  <si>
    <t>Przeglądanie umów</t>
  </si>
  <si>
    <t>ZWS_PAR_KUMR</t>
  </si>
  <si>
    <t>Rejestracja umów</t>
  </si>
  <si>
    <t>ZWS_PAR_LRAD</t>
  </si>
  <si>
    <t>Działania dla reklam. do dost.</t>
  </si>
  <si>
    <t>ZWS_PAR_LRAK</t>
  </si>
  <si>
    <t>Działania dla reklam. klientów</t>
  </si>
  <si>
    <t>ZWS_PAR_OGRP</t>
  </si>
  <si>
    <t>Grupy dokumentów w obiegu</t>
  </si>
  <si>
    <t>ZWS_PAR_OPLM</t>
  </si>
  <si>
    <t>Opłaty dodatkowe dla indeksu</t>
  </si>
  <si>
    <t>ZWS_PAR_PBLK</t>
  </si>
  <si>
    <t>Kategorie biuletynów</t>
  </si>
  <si>
    <t>ZWS_PAR_PBNF</t>
  </si>
  <si>
    <t>Benefity</t>
  </si>
  <si>
    <t>ZWS_PAR_PBWK</t>
  </si>
  <si>
    <t>Kategorie element. bazy wiedzy</t>
  </si>
  <si>
    <t>ZWS_PAR_PGSP</t>
  </si>
  <si>
    <t>Grupy składników płacowych</t>
  </si>
  <si>
    <t>ZWS_PAR_PGSW</t>
  </si>
  <si>
    <t>Elementy warunków współpracy</t>
  </si>
  <si>
    <t>ZWS_PAR_PKDR</t>
  </si>
  <si>
    <t>Kategorie pytań do działu kadr</t>
  </si>
  <si>
    <t>ZWS_PAR_POGL</t>
  </si>
  <si>
    <t>Kategorie ogłoszeń</t>
  </si>
  <si>
    <t>ZWS_PAR_PPNB</t>
  </si>
  <si>
    <t>Prezentacja nieobecności</t>
  </si>
  <si>
    <t>ZWS_PAR_PSLO</t>
  </si>
  <si>
    <t>Słowniki portalowe</t>
  </si>
  <si>
    <t>ZWS_PAR_PTYP</t>
  </si>
  <si>
    <t>ZWS_PAR_PULP</t>
  </si>
  <si>
    <t>Kategorie ulepszeń</t>
  </si>
  <si>
    <t>ZWS_PAR_PULW</t>
  </si>
  <si>
    <t>Uniwersalne listy wartości</t>
  </si>
  <si>
    <t>ZWS_PAR_PWAR</t>
  </si>
  <si>
    <t>Osoby realizujące wn. admin.</t>
  </si>
  <si>
    <t>ZWS_PAR_PWDK</t>
  </si>
  <si>
    <t>Kategorie wydarzeń</t>
  </si>
  <si>
    <t>ZWS_PAR_PYTO</t>
  </si>
  <si>
    <t>Przegl. obsługujących pytania</t>
  </si>
  <si>
    <t>ZWS_PAR_RRTL</t>
  </si>
  <si>
    <t>Ustawienia rejestru tłumaczeń</t>
  </si>
  <si>
    <t>ZWS_PAR_WGRP</t>
  </si>
  <si>
    <t>ZWS_PRJ_KOSZ</t>
  </si>
  <si>
    <t>Redagowanie kosztów projektu</t>
  </si>
  <si>
    <t>ZWS_PRJ_UPRA</t>
  </si>
  <si>
    <t>Uprawnienia do projektów</t>
  </si>
  <si>
    <t>ZWS_PRJ_ZSQL</t>
  </si>
  <si>
    <t>Zapytania SQL projektów</t>
  </si>
  <si>
    <t>ZWS_PSD_ALTR</t>
  </si>
  <si>
    <t>Szablony dokumentów -transport</t>
  </si>
  <si>
    <t>ZWS_SIM_DSPL</t>
  </si>
  <si>
    <t>Podgląd danych kart SIM</t>
  </si>
  <si>
    <t>ZWS_SIM_EDIT</t>
  </si>
  <si>
    <t>Edycja danych kart SIM</t>
  </si>
  <si>
    <t>ZWS_SIM_VBIL</t>
  </si>
  <si>
    <t>Przeglądanie bilingów kart SIM</t>
  </si>
  <si>
    <t>ZWS_SMS_SEND</t>
  </si>
  <si>
    <t>Wysłanie SMS</t>
  </si>
  <si>
    <t>ZWS_WDR_W01D</t>
  </si>
  <si>
    <t>Edycja danych</t>
  </si>
  <si>
    <t>ZWS_WDR_W01P</t>
  </si>
  <si>
    <t>Przegląd danych</t>
  </si>
  <si>
    <t>ZWS_WDR_W02D</t>
  </si>
  <si>
    <t>ZWS_WDR_W02P</t>
  </si>
  <si>
    <t>ZWS_WDR_W03D</t>
  </si>
  <si>
    <t>ZWS_WDR_W03P</t>
  </si>
  <si>
    <t>ZWS_WDR_W04D</t>
  </si>
  <si>
    <t>ZWS_WDR_W04P</t>
  </si>
  <si>
    <t>ZWS_WDR_W05D</t>
  </si>
  <si>
    <t>ZWS_WDR_W05P</t>
  </si>
  <si>
    <t>ZWS_ZAS_ANAD</t>
  </si>
  <si>
    <t>Przeglądanie analiz zasobów</t>
  </si>
  <si>
    <t>ZWS_ZAS_POTR</t>
  </si>
  <si>
    <t>Potrącenia dla zasobów</t>
  </si>
  <si>
    <t>Grupy ochron dla ról</t>
  </si>
  <si>
    <t>Grupa ochron</t>
  </si>
  <si>
    <t>ADMINISTRATOR</t>
  </si>
  <si>
    <t>Grupy ochron dla użytkowników</t>
  </si>
  <si>
    <t>Użytkownik</t>
  </si>
  <si>
    <t>Active Directory</t>
  </si>
  <si>
    <t>Serwer Active Directory</t>
  </si>
  <si>
    <t>aabram</t>
  </si>
  <si>
    <t>Adam Abram</t>
  </si>
  <si>
    <t>aabram@poczta.pl</t>
  </si>
  <si>
    <t>%qMY3bH0CkKJAIMec3E.7GIcb9keq9ZISK/fdl0c</t>
  </si>
  <si>
    <t>flis@poczta.pl</t>
  </si>
  <si>
    <t>all</t>
  </si>
  <si>
    <t>all@poczta.pl</t>
  </si>
  <si>
    <t>%bp6L7nLFLDpDYpiwwU29yQp4UcibYl0fHiccDkw</t>
  </si>
  <si>
    <t>%Reu6peITyqKKoeaIv9eteVyQUMaRp0hTSLV15x2</t>
  </si>
  <si>
    <t>apiwowarcz</t>
  </si>
  <si>
    <t>Aneta Piwowarczyk</t>
  </si>
  <si>
    <t>apiwowarczyk@poczta.pl</t>
  </si>
  <si>
    <t>%sa7Es3Srfz/1UajCak3mpe65J.jsjrvdrJB17cY</t>
  </si>
  <si>
    <t>finansowy</t>
  </si>
  <si>
    <t>finansowy@poczta.pl</t>
  </si>
  <si>
    <t>%QYDqaHTBjwy72YU.PSycsM0HckUQWpH7TIeyMzI</t>
  </si>
  <si>
    <t>%T6UIhm0jv0.h66E2muvnarpj.METDe3Eg7/Dpck</t>
  </si>
  <si>
    <t>glowny</t>
  </si>
  <si>
    <t>Głowny księgowy</t>
  </si>
  <si>
    <t>mmajka@poczta.pl</t>
  </si>
  <si>
    <t>%3okjG.HBytjV.oQdXbbDoQBU9gQ3cbHUBgm7aYk</t>
  </si>
  <si>
    <t>%BDxirI0ar.kTwDCu7GkoZfkUKICBpxd7YixjlMY</t>
  </si>
  <si>
    <t>informatyk</t>
  </si>
  <si>
    <t>urban@poczta.pl</t>
  </si>
  <si>
    <t>%DuCJHZxClja9ouboY52m2NUx0UbDu7vypaEAWxQ</t>
  </si>
  <si>
    <t>%WaxjIpL2olWdAab0HBPqQCY3KAbWEjs1vcLxKfI</t>
  </si>
  <si>
    <t>jan</t>
  </si>
  <si>
    <t>Jan Kowalski</t>
  </si>
  <si>
    <t>%EHDOizwTRtaBgHFTKNcFqawSVUFEAkhcy9n616k</t>
  </si>
  <si>
    <t>kadrowa</t>
  </si>
  <si>
    <t>Kadrowa</t>
  </si>
  <si>
    <t>mnowak@poczta.pl</t>
  </si>
  <si>
    <t>%62XSCaUooOtbE24d.tNAoyzfZY460w0joj0OrPU</t>
  </si>
  <si>
    <t>%HgWMttVI0TT1YgWmsbM.kJ5dB.WH7b2hAw0fZ6g</t>
  </si>
  <si>
    <t>kasjer</t>
  </si>
  <si>
    <t>kasjer@poczta.pl</t>
  </si>
  <si>
    <t>%F0eLdZmlND5ac0;xVa4h0i1YQo;FPM.ibPNr.7w</t>
  </si>
  <si>
    <t>%LWZt18fox39FsWQtlZS9dnQbggQL1jG7QshMy5o</t>
  </si>
  <si>
    <t>khermanowi</t>
  </si>
  <si>
    <t>Krystyna Hermanowicz</t>
  </si>
  <si>
    <t>krystyna.hermanowicz@poczta.pl</t>
  </si>
  <si>
    <t>%q0jxR9TqL6E/U0PAVSyBraEU1UPqdmMFx8hskQI</t>
  </si>
  <si>
    <t>%xuOEEWudZZ5JouvGtQLMt6ItyEvx5u2OZSOA2MU</t>
  </si>
  <si>
    <t>kierownik</t>
  </si>
  <si>
    <t>mkowalski@poczta.pl</t>
  </si>
  <si>
    <t>%y8H6solb8F6X68XbXp49xotktIXy6BRO1hsVwb.</t>
  </si>
  <si>
    <t>%8Dh.YXyx7w8LoD&gt;K74cgIXkz0s&gt;87odzLw3LPbI</t>
  </si>
  <si>
    <t>kontroler</t>
  </si>
  <si>
    <t>Specjalista ds controllingu</t>
  </si>
  <si>
    <t>kontroler@poczta.pl</t>
  </si>
  <si>
    <t>%.l3OpDjQyueQwlMUt3txP7wkKgM.3ux8oDJ6PPk</t>
  </si>
  <si>
    <t>%bPCwRbQrTEH4EPYGPRpQ2O3TfsYbqekX1wqgKQs</t>
  </si>
  <si>
    <t>ksiegowa</t>
  </si>
  <si>
    <t>Księgowa</t>
  </si>
  <si>
    <t>%OIWggK8t7RVYIILvbJxfo8289cLOesJdOXNA4sQ</t>
  </si>
  <si>
    <t>%hiry.1Nq/KJZQihdkc1LczWDLYhhHqJHVkc81do</t>
  </si>
  <si>
    <t>magazynier</t>
  </si>
  <si>
    <t>magazynier@poczta.pl</t>
  </si>
  <si>
    <t>%BUDBs4lZ9mvIcUK.uaZkiOsYlYKBQZiWe/plVv.</t>
  </si>
  <si>
    <t>%BanKIvaeS0kqUaQGMacAj/cTCAQBJqx0.xLep1o</t>
  </si>
  <si>
    <t>mbaran</t>
  </si>
  <si>
    <t>Marianna Baran</t>
  </si>
  <si>
    <t>mbaran@poczta.pl</t>
  </si>
  <si>
    <t>%jVO5airi/FGsMVfDaunO03s2wAfjKRlVlHoK36M</t>
  </si>
  <si>
    <t>odbc@poczta.pl</t>
  </si>
  <si>
    <t>%UxqMrYr91XCBYxft6Ow.4tQjvYfUroOe2.v2U5o</t>
  </si>
  <si>
    <t>odbcweb@poczta.pl</t>
  </si>
  <si>
    <t>%fRJYhgzbwjeRURbDd78a8Z7A7wbfdyRLscWoUB2</t>
  </si>
  <si>
    <t>placowiec</t>
  </si>
  <si>
    <t>placowiec@poczta.pl</t>
  </si>
  <si>
    <t>%A87KnnyGyHJBo8&lt;eXOzJCHCDDk&lt;Adw9/e89W5Js</t>
  </si>
  <si>
    <t>%gNoWIH4QzdwvsNZJGIdB3hteqkZgVOgXBklGKp2</t>
  </si>
  <si>
    <t>planista</t>
  </si>
  <si>
    <t>planista@poczta.pl</t>
  </si>
  <si>
    <t>%7jA.a5K72r8iojPZIrD1VX6HJkP71oPUcQtqe6A</t>
  </si>
  <si>
    <t>%02j.rE0rqxUzE21WySMV2Pd4q.10EpGduyPTbIk</t>
  </si>
  <si>
    <t>planpracy</t>
  </si>
  <si>
    <t>Planista czasu pracy</t>
  </si>
  <si>
    <t>khermanowicz@poczta.pl</t>
  </si>
  <si>
    <t>%ReN2Y0LYP/NF6ea4F5iekdUtOwaRp0hTSLV15x2</t>
  </si>
  <si>
    <t>%Waev6RZie5xXkab8xrMOUD3F1.bWEjs1vcLxKfI</t>
  </si>
  <si>
    <t>pracownik</t>
  </si>
  <si>
    <t>zdunek@poczta.pl</t>
  </si>
  <si>
    <t>%Nf.OWLOcq5STkfZBcabrIi3TpQZNE2y8wUBsE1.</t>
  </si>
  <si>
    <t>%uG51Kze.v2DmsGdXAtX5i2AIjIduOq2eoCc/YX2</t>
  </si>
  <si>
    <t>produkcja</t>
  </si>
  <si>
    <t>produkcja@poczta.pl</t>
  </si>
  <si>
    <t>%gYb1Kca03nNmcYfijgC1MjrU0UfgFi59GUHJczE</t>
  </si>
  <si>
    <t>%xMEC0ogozTt6YMbCTVHyoyb/eIbxrKRVEyG.JSs</t>
  </si>
  <si>
    <t>rejkardro</t>
  </si>
  <si>
    <t>%EjNkX0MpdF48EjWzbOvXXOqgPcWEPo9wglMPRy.</t>
  </si>
  <si>
    <t>remonty</t>
  </si>
  <si>
    <t>Remonty</t>
  </si>
  <si>
    <t>%NR/un1UnsgelYRPchJgoNznjkoPNUVwYSohx7gI</t>
  </si>
  <si>
    <t>rzebaty</t>
  </si>
  <si>
    <t>Robert Zębaty</t>
  </si>
  <si>
    <t>rzembaty@poczta.pl</t>
  </si>
  <si>
    <t>%l4bcg537nYJOc4PWvws7XFcBLMPl1d50RnhI6t.</t>
  </si>
  <si>
    <t>sekretarka</t>
  </si>
  <si>
    <t>Sekretarka</t>
  </si>
  <si>
    <t>aolszewski@poczta.pl</t>
  </si>
  <si>
    <t>%5v0/r97w79xR2vUrRqMsRobqK2U5ASGwlUlZnIE</t>
  </si>
  <si>
    <t>%MayZQchOnqcsQaWy2BvoUnbi2AWMTiGQfKSZMFk</t>
  </si>
  <si>
    <t>service@poczta.pl</t>
  </si>
  <si>
    <t>%mGZOYD7dOBn8oGZJvNZhep9nCMZmJ3oxxn70gFo</t>
  </si>
  <si>
    <t>spec_hr</t>
  </si>
  <si>
    <t>spec_hr@poczta.pl</t>
  </si>
  <si>
    <t>%L6yDMIjxx01wA6At8sYTIV9jH6ALCerqCWfLG9c</t>
  </si>
  <si>
    <t>%S4pKbhgKLF7tU4CFJfx8U.g4rUCSVNUmIj1quDc</t>
  </si>
  <si>
    <t>spec_odpa</t>
  </si>
  <si>
    <t>Specjalista ds odpadów</t>
  </si>
  <si>
    <t>%rGTSkizzl2hpkGbTDQ3amf7VR6brVlTqKKKK.zg</t>
  </si>
  <si>
    <t>spec_umow</t>
  </si>
  <si>
    <t>Specjalista ds umów cykl.</t>
  </si>
  <si>
    <t>%yU5dU7h.AGhegUgO/263TBZHNIgywbr4VR2H0Hc</t>
  </si>
  <si>
    <t>sprzedawca</t>
  </si>
  <si>
    <t>sprzedawca@poczta.pl</t>
  </si>
  <si>
    <t>%QsrSL1DejmIS.sbViT9svGla32bQKT6btQjg.eU</t>
  </si>
  <si>
    <t>%JzWJfT2hU0bJszbPC5/Ko2tmQgbJL5jRrQpZ8As</t>
  </si>
  <si>
    <t>start</t>
  </si>
  <si>
    <t>START</t>
  </si>
  <si>
    <t>%5UpEd1g.oOqZUUEARuToixfzfsE5uLsWCVuQqQk</t>
  </si>
  <si>
    <t>%ExWatGjR5jsUIxd8WmF83MKv8kdEUSEBSUxCfKQ</t>
  </si>
  <si>
    <t>technolog</t>
  </si>
  <si>
    <t>technolog@poczta.pl</t>
  </si>
  <si>
    <t>%Iig4g7JSZCrg.iYO7Q/uMTVhXQYI2Yso4XbJJlw</t>
  </si>
  <si>
    <t>%3F4tLrNaKdBmIF&lt;yguGVDdNn.Y&lt;3HHX4VMvUIqM</t>
  </si>
  <si>
    <t>tkowalczyk</t>
  </si>
  <si>
    <t>Tomasz Kowalczyk</t>
  </si>
  <si>
    <t>tkowalczyk@poczta.pl</t>
  </si>
  <si>
    <t>%OzM84bwYazjAczdGc/CoinTwjodOpe7ZA3ODLbg</t>
  </si>
  <si>
    <t>transport</t>
  </si>
  <si>
    <t>Transport</t>
  </si>
  <si>
    <t>%l1/p0g2K2qnHs1NjA7L3DkVFIwNl9Gj3fMETjvQ</t>
  </si>
  <si>
    <t>ubajer</t>
  </si>
  <si>
    <t>Urszula Bajer</t>
  </si>
  <si>
    <t>ubajer@poczta.pl</t>
  </si>
  <si>
    <t>%aHP.uBd6jE6swHT278iH74o0A.TaxGM9UdqYFEU</t>
  </si>
  <si>
    <t>wjaniec</t>
  </si>
  <si>
    <t>Władysław Janiec</t>
  </si>
  <si>
    <t>janiec@poczta.pl</t>
  </si>
  <si>
    <t>%bV2lbE9cp/wqkVbZcvxeZW4piobbJKlmU2u2U.s</t>
  </si>
  <si>
    <t>zakupy</t>
  </si>
  <si>
    <t>Specjalista ds zakupów</t>
  </si>
  <si>
    <t>zakupy@poczta.pl</t>
  </si>
  <si>
    <t>%6O4734k77zoyAOB2y.UAOkKxz6B6GbxkUCDwEx2</t>
  </si>
  <si>
    <t>%dq/jSx2KZWXjcqjlQPi2pVpM9MjdHa6.v2zBlUo</t>
  </si>
  <si>
    <t>GIODO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</si>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</sst>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indexed="8"/>
      <name val="Calibri"/>
      <family val="2"/>
      <scheme val="minor"/>
    </font>
    <font>
      <i/>
      <sz val="11"/>
      <color rgb="FF7F7F7F"/>
      <name val="Calibri"/>
    </font>
    <font>
      <b/>
      <sz val="11"/>
      <name val="Calibri"/>
    </font>
    <font>
      <sz val="11"/>
      <color rgb="FF0000FF"/>
      <name val="Calibri"/>
    </font>
    <font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rgb="FFE6E6E6"/>
      </patternFill>
    </fill>
    <fill>
      <patternFill patternType="solid">
        <fgColor rgb="FFFAFA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quotePrefix="1" applyNumberFormat="1" applyFont="1"/>
    <xf numFmtId="49" fontId="2" fillId="2" borderId="0" xfId="0" quotePrefix="1" applyNumberFormat="1" applyFont="1" applyFill="1"/>
    <xf numFmtId="49" fontId="0" fillId="3" borderId="0" xfId="0" quotePrefix="1" applyNumberFormat="1" applyFill="1"/>
    <xf numFmtId="164" fontId="0" fillId="3" borderId="0" xfId="0" applyNumberFormat="1" applyFill="1"/>
    <xf numFmtId="21" fontId="0" fillId="3" borderId="0" xfId="0" applyNumberFormat="1" applyFill="1"/>
    <xf numFmtId="49" fontId="0" fillId="4" borderId="0" xfId="0" quotePrefix="1" applyNumberFormat="1" applyFill="1" applyProtection="1">
      <protection locked="0"/>
    </xf>
    <xf numFmtId="164" fontId="0" fillId="4" borderId="0" xfId="0" applyNumberFormat="1" applyFill="1" applyProtection="1">
      <protection locked="0"/>
    </xf>
    <xf numFmtId="21" fontId="0" fillId="4" borderId="0" xfId="0" applyNumberFormat="1" applyFill="1" applyProtection="1">
      <protection locked="0"/>
    </xf>
    <xf numFmtId="0" fontId="3" fillId="0" borderId="0" xfId="0" applyFont="1"/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/>
  </sheetViews>
  <sheetFormatPr defaultRowHeight="15" x14ac:dyDescent="0.25"/>
  <cols>
    <col min="1" max="1" width="21.5703125" customWidth="1"/>
  </cols>
  <sheetData>
    <row r="1" spans="1:1" x14ac:dyDescent="0.25">
      <c r="A1" s="1" t="s">
        <v>0</v>
      </c>
    </row>
    <row r="6" spans="1:1" x14ac:dyDescent="0.25">
      <c r="A6" t="s">
        <v>1</v>
      </c>
    </row>
    <row r="8" spans="1:1" x14ac:dyDescent="0.25">
      <c r="A8" s="10" t="str">
        <f>HYPERLINK("#'Active Directory'!A1","Active Directory")</f>
        <v>Active Directory</v>
      </c>
    </row>
    <row r="9" spans="1:1" x14ac:dyDescent="0.25">
      <c r="A9" s="10" t="str">
        <f>HYPERLINK("#'Czynności dla ról'!A1","Czynności dla ról")</f>
        <v>Czynności dla ról</v>
      </c>
    </row>
    <row r="10" spans="1:1" x14ac:dyDescent="0.25">
      <c r="A10" s="10" t="str">
        <f>HYPERLINK("#'Czynności nie powiązane z rolą'!A1","Czynności nie powiązane z rolą")</f>
        <v>Czynności nie powiązane z rolą</v>
      </c>
    </row>
    <row r="11" spans="1:1" x14ac:dyDescent="0.25">
      <c r="A11" s="10" t="str">
        <f>HYPERLINK("#'Grupy ochron dla ról'!A1","Grupy ochron dla ról")</f>
        <v>Grupy ochron dla ról</v>
      </c>
    </row>
    <row r="12" spans="1:1" x14ac:dyDescent="0.25">
      <c r="A12" s="10" t="str">
        <f>HYPERLINK("#'Grupy ochron dla użytkowników'!A1","Grupy ochron dla użytkowników")</f>
        <v>Grupy ochron dla użytkowników</v>
      </c>
    </row>
    <row r="13" spans="1:1" x14ac:dyDescent="0.25">
      <c r="A13" s="10" t="str">
        <f>HYPERLINK("#'Role'!A1","Role")</f>
        <v>Role</v>
      </c>
    </row>
    <row r="14" spans="1:1" x14ac:dyDescent="0.25">
      <c r="A14" s="10" t="str">
        <f>HYPERLINK("#'Role użytkowników'!A1","Role użytkowników")</f>
        <v>Role użytkowników</v>
      </c>
    </row>
    <row r="15" spans="1:1" x14ac:dyDescent="0.25">
      <c r="A15" s="10" t="str">
        <f>HYPERLINK("#'Użytkownicy'!A1","Użytkownicy")</f>
        <v>Użytkownicy</v>
      </c>
    </row>
  </sheetData>
  <sheetProtection password="A722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0"/>
  <sheetViews>
    <sheetView workbookViewId="0">
      <pane ySplit="4" topLeftCell="A62" activePane="bottomLeft" state="frozen"/>
      <selection pane="bottomLeft"/>
    </sheetView>
  </sheetViews>
  <sheetFormatPr defaultRowHeight="15" x14ac:dyDescent="0.25"/>
  <cols>
    <col min="2" max="2" width="58.28515625" customWidth="1"/>
  </cols>
  <sheetData>
    <row r="1" spans="1:2" x14ac:dyDescent="0.25">
      <c r="A1" s="1" t="s">
        <v>2</v>
      </c>
    </row>
    <row r="4" spans="1:2" x14ac:dyDescent="0.25">
      <c r="A4" s="9" t="str">
        <f>HYPERLINK("#'Opis'!A1","Powrót")</f>
        <v>Powrót</v>
      </c>
      <c r="B4" s="2" t="s">
        <v>3</v>
      </c>
    </row>
    <row r="5" spans="1:2" x14ac:dyDescent="0.25">
      <c r="B5" s="6" t="s">
        <v>4</v>
      </c>
    </row>
    <row r="6" spans="1:2" x14ac:dyDescent="0.25">
      <c r="B6" s="6" t="s">
        <v>5</v>
      </c>
    </row>
    <row r="7" spans="1:2" x14ac:dyDescent="0.25">
      <c r="B7" s="6" t="s">
        <v>6</v>
      </c>
    </row>
    <row r="8" spans="1:2" x14ac:dyDescent="0.25">
      <c r="B8" s="6" t="s">
        <v>7</v>
      </c>
    </row>
    <row r="9" spans="1:2" x14ac:dyDescent="0.25">
      <c r="B9" s="6" t="s">
        <v>8</v>
      </c>
    </row>
    <row r="10" spans="1:2" x14ac:dyDescent="0.25">
      <c r="B10" s="6" t="s">
        <v>9</v>
      </c>
    </row>
    <row r="11" spans="1:2" x14ac:dyDescent="0.25">
      <c r="B11" s="6" t="s">
        <v>10</v>
      </c>
    </row>
    <row r="12" spans="1:2" x14ac:dyDescent="0.25">
      <c r="B12" s="6" t="s">
        <v>11</v>
      </c>
    </row>
    <row r="13" spans="1:2" x14ac:dyDescent="0.25">
      <c r="B13" s="6" t="s">
        <v>12</v>
      </c>
    </row>
    <row r="14" spans="1:2" x14ac:dyDescent="0.25">
      <c r="B14" s="6" t="s">
        <v>13</v>
      </c>
    </row>
    <row r="15" spans="1:2" x14ac:dyDescent="0.25">
      <c r="B15" s="6" t="s">
        <v>14</v>
      </c>
    </row>
    <row r="16" spans="1:2" x14ac:dyDescent="0.25">
      <c r="B16" s="6" t="s">
        <v>15</v>
      </c>
    </row>
    <row r="17" spans="2:2" x14ac:dyDescent="0.25">
      <c r="B17" s="6" t="s">
        <v>16</v>
      </c>
    </row>
    <row r="18" spans="2:2" x14ac:dyDescent="0.25">
      <c r="B18" s="6" t="s">
        <v>17</v>
      </c>
    </row>
    <row r="19" spans="2:2" x14ac:dyDescent="0.25">
      <c r="B19" s="6" t="s">
        <v>18</v>
      </c>
    </row>
    <row r="20" spans="2:2" x14ac:dyDescent="0.25">
      <c r="B20" s="6" t="s">
        <v>19</v>
      </c>
    </row>
    <row r="21" spans="2:2" x14ac:dyDescent="0.25">
      <c r="B21" s="6" t="s">
        <v>20</v>
      </c>
    </row>
    <row r="22" spans="2:2" x14ac:dyDescent="0.25">
      <c r="B22" s="6" t="s">
        <v>21</v>
      </c>
    </row>
    <row r="23" spans="2:2" x14ac:dyDescent="0.25">
      <c r="B23" s="6" t="s">
        <v>22</v>
      </c>
    </row>
    <row r="24" spans="2:2" x14ac:dyDescent="0.25">
      <c r="B24" s="6" t="s">
        <v>23</v>
      </c>
    </row>
    <row r="25" spans="2:2" x14ac:dyDescent="0.25">
      <c r="B25" s="6" t="s">
        <v>24</v>
      </c>
    </row>
    <row r="26" spans="2:2" x14ac:dyDescent="0.25">
      <c r="B26" s="6" t="s">
        <v>25</v>
      </c>
    </row>
    <row r="27" spans="2:2" x14ac:dyDescent="0.25">
      <c r="B27" s="6" t="s">
        <v>26</v>
      </c>
    </row>
    <row r="28" spans="2:2" x14ac:dyDescent="0.25">
      <c r="B28" s="6" t="s">
        <v>27</v>
      </c>
    </row>
    <row r="29" spans="2:2" x14ac:dyDescent="0.25">
      <c r="B29" s="6" t="s">
        <v>28</v>
      </c>
    </row>
    <row r="30" spans="2:2" x14ac:dyDescent="0.25">
      <c r="B30" s="6" t="s">
        <v>29</v>
      </c>
    </row>
    <row r="31" spans="2:2" x14ac:dyDescent="0.25">
      <c r="B31" s="6" t="s">
        <v>30</v>
      </c>
    </row>
    <row r="32" spans="2:2" x14ac:dyDescent="0.25">
      <c r="B32" s="6" t="s">
        <v>31</v>
      </c>
    </row>
    <row r="33" spans="2:2" x14ac:dyDescent="0.25">
      <c r="B33" s="6" t="s">
        <v>32</v>
      </c>
    </row>
    <row r="34" spans="2:2" x14ac:dyDescent="0.25">
      <c r="B34" s="6" t="s">
        <v>33</v>
      </c>
    </row>
    <row r="35" spans="2:2" x14ac:dyDescent="0.25">
      <c r="B35" s="6" t="s">
        <v>34</v>
      </c>
    </row>
    <row r="36" spans="2:2" x14ac:dyDescent="0.25">
      <c r="B36" s="6" t="s">
        <v>35</v>
      </c>
    </row>
    <row r="37" spans="2:2" x14ac:dyDescent="0.25">
      <c r="B37" s="6" t="s">
        <v>36</v>
      </c>
    </row>
    <row r="38" spans="2:2" x14ac:dyDescent="0.25">
      <c r="B38" s="6" t="s">
        <v>37</v>
      </c>
    </row>
    <row r="39" spans="2:2" x14ac:dyDescent="0.25">
      <c r="B39" s="6" t="s">
        <v>38</v>
      </c>
    </row>
    <row r="40" spans="2:2" x14ac:dyDescent="0.25">
      <c r="B40" s="6" t="s">
        <v>39</v>
      </c>
    </row>
    <row r="41" spans="2:2" x14ac:dyDescent="0.25">
      <c r="B41" s="6" t="s">
        <v>40</v>
      </c>
    </row>
    <row r="42" spans="2:2" x14ac:dyDescent="0.25">
      <c r="B42" s="6" t="s">
        <v>41</v>
      </c>
    </row>
    <row r="43" spans="2:2" x14ac:dyDescent="0.25">
      <c r="B43" s="6" t="s">
        <v>42</v>
      </c>
    </row>
    <row r="44" spans="2:2" x14ac:dyDescent="0.25">
      <c r="B44" s="6" t="s">
        <v>43</v>
      </c>
    </row>
    <row r="45" spans="2:2" x14ac:dyDescent="0.25">
      <c r="B45" s="6" t="s">
        <v>44</v>
      </c>
    </row>
    <row r="46" spans="2:2" x14ac:dyDescent="0.25">
      <c r="B46" s="6" t="s">
        <v>45</v>
      </c>
    </row>
    <row r="47" spans="2:2" x14ac:dyDescent="0.25">
      <c r="B47" s="6" t="s">
        <v>46</v>
      </c>
    </row>
    <row r="48" spans="2:2" x14ac:dyDescent="0.25">
      <c r="B48" s="6" t="s">
        <v>47</v>
      </c>
    </row>
    <row r="49" spans="2:2" x14ac:dyDescent="0.25">
      <c r="B49" s="6" t="s">
        <v>48</v>
      </c>
    </row>
    <row r="50" spans="2:2" x14ac:dyDescent="0.25">
      <c r="B50" s="6" t="s">
        <v>49</v>
      </c>
    </row>
    <row r="51" spans="2:2" x14ac:dyDescent="0.25">
      <c r="B51" s="6" t="s">
        <v>50</v>
      </c>
    </row>
    <row r="52" spans="2:2" x14ac:dyDescent="0.25">
      <c r="B52" s="6" t="s">
        <v>51</v>
      </c>
    </row>
    <row r="53" spans="2:2" x14ac:dyDescent="0.25">
      <c r="B53" s="6" t="s">
        <v>52</v>
      </c>
    </row>
    <row r="54" spans="2:2" x14ac:dyDescent="0.25">
      <c r="B54" s="6" t="s">
        <v>53</v>
      </c>
    </row>
    <row r="55" spans="2:2" x14ac:dyDescent="0.25">
      <c r="B55" s="6" t="s">
        <v>54</v>
      </c>
    </row>
    <row r="56" spans="2:2" x14ac:dyDescent="0.25">
      <c r="B56" s="6" t="s">
        <v>55</v>
      </c>
    </row>
    <row r="57" spans="2:2" x14ac:dyDescent="0.25">
      <c r="B57" s="6" t="s">
        <v>56</v>
      </c>
    </row>
    <row r="58" spans="2:2" x14ac:dyDescent="0.25">
      <c r="B58" s="6" t="s">
        <v>57</v>
      </c>
    </row>
    <row r="59" spans="2:2" x14ac:dyDescent="0.25">
      <c r="B59" s="6" t="s">
        <v>58</v>
      </c>
    </row>
    <row r="60" spans="2:2" x14ac:dyDescent="0.25">
      <c r="B60" s="6" t="s">
        <v>59</v>
      </c>
    </row>
    <row r="61" spans="2:2" x14ac:dyDescent="0.25">
      <c r="B61" s="6" t="s">
        <v>60</v>
      </c>
    </row>
    <row r="62" spans="2:2" x14ac:dyDescent="0.25">
      <c r="B62" s="6" t="s">
        <v>61</v>
      </c>
    </row>
    <row r="63" spans="2:2" x14ac:dyDescent="0.25">
      <c r="B63" s="6" t="s">
        <v>62</v>
      </c>
    </row>
    <row r="64" spans="2:2" x14ac:dyDescent="0.25">
      <c r="B64" s="6" t="s">
        <v>63</v>
      </c>
    </row>
    <row r="65" spans="2:2" x14ac:dyDescent="0.25">
      <c r="B65" s="6" t="s">
        <v>64</v>
      </c>
    </row>
    <row r="66" spans="2:2" x14ac:dyDescent="0.25">
      <c r="B66" s="6" t="s">
        <v>65</v>
      </c>
    </row>
    <row r="67" spans="2:2" x14ac:dyDescent="0.25">
      <c r="B67" s="6" t="s">
        <v>66</v>
      </c>
    </row>
    <row r="68" spans="2:2" x14ac:dyDescent="0.25">
      <c r="B68" s="6" t="s">
        <v>67</v>
      </c>
    </row>
    <row r="69" spans="2:2" x14ac:dyDescent="0.25">
      <c r="B69" s="6" t="s">
        <v>68</v>
      </c>
    </row>
    <row r="70" spans="2:2" x14ac:dyDescent="0.25">
      <c r="B70" s="6" t="s">
        <v>69</v>
      </c>
    </row>
    <row r="71" spans="2:2" x14ac:dyDescent="0.25">
      <c r="B71" s="6" t="s">
        <v>70</v>
      </c>
    </row>
    <row r="72" spans="2:2" x14ac:dyDescent="0.25">
      <c r="B72" s="6" t="s">
        <v>71</v>
      </c>
    </row>
    <row r="73" spans="2:2" x14ac:dyDescent="0.25">
      <c r="B73" s="6" t="s">
        <v>72</v>
      </c>
    </row>
    <row r="74" spans="2:2" x14ac:dyDescent="0.25">
      <c r="B74" s="6" t="s">
        <v>73</v>
      </c>
    </row>
    <row r="75" spans="2:2" x14ac:dyDescent="0.25">
      <c r="B75" s="6" t="s">
        <v>74</v>
      </c>
    </row>
    <row r="76" spans="2:2" x14ac:dyDescent="0.25">
      <c r="B76" s="6" t="s">
        <v>75</v>
      </c>
    </row>
    <row r="77" spans="2:2" x14ac:dyDescent="0.25">
      <c r="B77" s="6" t="s">
        <v>76</v>
      </c>
    </row>
    <row r="78" spans="2:2" x14ac:dyDescent="0.25">
      <c r="B78" s="6" t="s">
        <v>77</v>
      </c>
    </row>
    <row r="79" spans="2:2" x14ac:dyDescent="0.25">
      <c r="B79" s="6" t="s">
        <v>78</v>
      </c>
    </row>
    <row r="80" spans="2:2" x14ac:dyDescent="0.25">
      <c r="B80" s="6" t="s">
        <v>79</v>
      </c>
    </row>
    <row r="81" spans="2:2" x14ac:dyDescent="0.25">
      <c r="B81" s="6" t="s">
        <v>80</v>
      </c>
    </row>
    <row r="82" spans="2:2" x14ac:dyDescent="0.25">
      <c r="B82" s="6" t="s">
        <v>81</v>
      </c>
    </row>
    <row r="83" spans="2:2" x14ac:dyDescent="0.25">
      <c r="B83" s="6" t="s">
        <v>82</v>
      </c>
    </row>
    <row r="84" spans="2:2" x14ac:dyDescent="0.25">
      <c r="B84" s="6" t="s">
        <v>83</v>
      </c>
    </row>
    <row r="85" spans="2:2" x14ac:dyDescent="0.25">
      <c r="B85" s="6" t="s">
        <v>84</v>
      </c>
    </row>
    <row r="86" spans="2:2" x14ac:dyDescent="0.25">
      <c r="B86" s="6" t="s">
        <v>85</v>
      </c>
    </row>
    <row r="87" spans="2:2" x14ac:dyDescent="0.25">
      <c r="B87" s="6" t="s">
        <v>86</v>
      </c>
    </row>
    <row r="88" spans="2:2" x14ac:dyDescent="0.25">
      <c r="B88" s="6" t="s">
        <v>87</v>
      </c>
    </row>
    <row r="89" spans="2:2" x14ac:dyDescent="0.25">
      <c r="B89" s="6" t="s">
        <v>88</v>
      </c>
    </row>
    <row r="90" spans="2:2" x14ac:dyDescent="0.25">
      <c r="B90" s="6" t="s">
        <v>89</v>
      </c>
    </row>
    <row r="91" spans="2:2" x14ac:dyDescent="0.25">
      <c r="B91" s="6" t="s">
        <v>90</v>
      </c>
    </row>
    <row r="92" spans="2:2" x14ac:dyDescent="0.25">
      <c r="B92" s="6" t="s">
        <v>90</v>
      </c>
    </row>
    <row r="93" spans="2:2" x14ac:dyDescent="0.25">
      <c r="B93" s="6" t="s">
        <v>90</v>
      </c>
    </row>
    <row r="94" spans="2:2" x14ac:dyDescent="0.25">
      <c r="B94" s="6" t="s">
        <v>90</v>
      </c>
    </row>
    <row r="95" spans="2:2" x14ac:dyDescent="0.25">
      <c r="B95" s="6" t="s">
        <v>90</v>
      </c>
    </row>
    <row r="96" spans="2:2" x14ac:dyDescent="0.25">
      <c r="B96" s="6" t="s">
        <v>90</v>
      </c>
    </row>
    <row r="97" spans="2:2" x14ac:dyDescent="0.25">
      <c r="B97" s="6" t="s">
        <v>90</v>
      </c>
    </row>
    <row r="98" spans="2:2" x14ac:dyDescent="0.25">
      <c r="B98" s="6" t="s">
        <v>90</v>
      </c>
    </row>
    <row r="99" spans="2:2" x14ac:dyDescent="0.25">
      <c r="B99" s="6" t="s">
        <v>90</v>
      </c>
    </row>
    <row r="100" spans="2:2" x14ac:dyDescent="0.25">
      <c r="B100" s="6" t="s">
        <v>90</v>
      </c>
    </row>
    <row r="101" spans="2:2" x14ac:dyDescent="0.25">
      <c r="B101" s="6" t="s">
        <v>90</v>
      </c>
    </row>
    <row r="102" spans="2:2" x14ac:dyDescent="0.25">
      <c r="B102" s="6" t="s">
        <v>90</v>
      </c>
    </row>
    <row r="103" spans="2:2" x14ac:dyDescent="0.25">
      <c r="B103" s="6" t="s">
        <v>90</v>
      </c>
    </row>
    <row r="104" spans="2:2" x14ac:dyDescent="0.25">
      <c r="B104" s="6" t="s">
        <v>90</v>
      </c>
    </row>
    <row r="105" spans="2:2" x14ac:dyDescent="0.25">
      <c r="B105" s="6" t="s">
        <v>90</v>
      </c>
    </row>
    <row r="106" spans="2:2" x14ac:dyDescent="0.25">
      <c r="B106" s="6" t="s">
        <v>90</v>
      </c>
    </row>
    <row r="107" spans="2:2" x14ac:dyDescent="0.25">
      <c r="B107" s="6" t="s">
        <v>90</v>
      </c>
    </row>
    <row r="108" spans="2:2" x14ac:dyDescent="0.25">
      <c r="B108" s="6" t="s">
        <v>90</v>
      </c>
    </row>
    <row r="109" spans="2:2" x14ac:dyDescent="0.25">
      <c r="B109" s="6" t="s">
        <v>90</v>
      </c>
    </row>
    <row r="110" spans="2:2" x14ac:dyDescent="0.25">
      <c r="B110" s="6" t="s">
        <v>90</v>
      </c>
    </row>
  </sheetData>
  <sheetProtection password="A722" sheet="1" objects="1" scenario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4"/>
  <sheetViews>
    <sheetView workbookViewId="0">
      <pane ySplit="4" topLeftCell="A20" activePane="bottomLeft" state="frozen"/>
      <selection pane="bottomLeft" activeCell="U8" sqref="U8"/>
    </sheetView>
  </sheetViews>
  <sheetFormatPr defaultRowHeight="15" x14ac:dyDescent="0.25"/>
  <cols>
    <col min="2" max="2" width="9.140625" customWidth="1"/>
    <col min="3" max="3" width="9.28515625" customWidth="1"/>
    <col min="4" max="4" width="12.42578125" customWidth="1"/>
    <col min="5" max="5" width="28.5703125" customWidth="1"/>
    <col min="6" max="6" width="6.140625" customWidth="1"/>
    <col min="7" max="7" width="8" customWidth="1"/>
    <col min="8" max="8" width="21.85546875" customWidth="1"/>
    <col min="9" max="9" width="6.140625" customWidth="1"/>
    <col min="10" max="10" width="12.7109375" customWidth="1"/>
    <col min="11" max="11" width="101" customWidth="1"/>
    <col min="12" max="12" width="14.140625" customWidth="1"/>
    <col min="13" max="13" width="18.5703125" customWidth="1"/>
    <col min="14" max="14" width="16.28515625" customWidth="1"/>
    <col min="15" max="15" width="9.140625" customWidth="1"/>
    <col min="16" max="16" width="8.42578125" customWidth="1"/>
    <col min="17" max="17" width="23.7109375" customWidth="1"/>
    <col min="18" max="18" width="17.85546875" customWidth="1"/>
    <col min="19" max="19" width="17.42578125" customWidth="1"/>
    <col min="20" max="20" width="11.42578125" customWidth="1"/>
    <col min="21" max="21" width="24.140625" customWidth="1"/>
    <col min="22" max="22" width="19" customWidth="1"/>
    <col min="23" max="23" width="30.7109375" customWidth="1"/>
    <col min="24" max="24" width="34.7109375" customWidth="1"/>
  </cols>
  <sheetData>
    <row r="1" spans="1:24" x14ac:dyDescent="0.25">
      <c r="A1" s="1" t="s">
        <v>91</v>
      </c>
    </row>
    <row r="4" spans="1:24" x14ac:dyDescent="0.25">
      <c r="A4" s="9" t="str">
        <f>HYPERLINK("#'Opis'!A1","Powrót")</f>
        <v>Powrót</v>
      </c>
      <c r="B4" s="2" t="s">
        <v>92</v>
      </c>
      <c r="C4" s="2" t="s">
        <v>93</v>
      </c>
      <c r="D4" s="2" t="s">
        <v>94</v>
      </c>
      <c r="E4" s="2" t="s">
        <v>3</v>
      </c>
      <c r="F4" s="2" t="s">
        <v>95</v>
      </c>
      <c r="G4" s="2" t="s">
        <v>96</v>
      </c>
      <c r="H4" s="2" t="s">
        <v>97</v>
      </c>
      <c r="I4" s="2" t="s">
        <v>98</v>
      </c>
      <c r="J4" s="2" t="s">
        <v>99</v>
      </c>
      <c r="K4" s="2" t="s">
        <v>100</v>
      </c>
      <c r="L4" s="2" t="s">
        <v>101</v>
      </c>
      <c r="M4" s="2" t="s">
        <v>102</v>
      </c>
      <c r="N4" s="2" t="s">
        <v>103</v>
      </c>
      <c r="O4" s="2" t="s">
        <v>104</v>
      </c>
      <c r="P4" s="2" t="s">
        <v>105</v>
      </c>
      <c r="Q4" s="2" t="s">
        <v>106</v>
      </c>
      <c r="R4" s="2" t="s">
        <v>107</v>
      </c>
      <c r="S4" s="2" t="s">
        <v>108</v>
      </c>
      <c r="T4" s="2" t="s">
        <v>109</v>
      </c>
      <c r="U4" s="2" t="s">
        <v>110</v>
      </c>
      <c r="V4" s="2" t="s">
        <v>111</v>
      </c>
      <c r="W4" s="2" t="s">
        <v>112</v>
      </c>
      <c r="X4" s="2" t="s">
        <v>113</v>
      </c>
    </row>
    <row r="5" spans="1:24" x14ac:dyDescent="0.25">
      <c r="B5" s="6" t="s">
        <v>114</v>
      </c>
      <c r="C5" s="6" t="s">
        <v>3284</v>
      </c>
      <c r="D5" s="6" t="s">
        <v>3284</v>
      </c>
      <c r="E5" s="6" t="s">
        <v>3285</v>
      </c>
      <c r="F5" s="6" t="s">
        <v>3286</v>
      </c>
      <c r="G5" s="3" t="s">
        <v>117</v>
      </c>
      <c r="H5" s="3" t="s">
        <v>90</v>
      </c>
      <c r="I5" s="3" t="s">
        <v>3287</v>
      </c>
      <c r="J5" s="6" t="s">
        <v>90</v>
      </c>
      <c r="K5" s="6" t="s">
        <v>90</v>
      </c>
      <c r="L5" s="6" t="s">
        <v>90</v>
      </c>
      <c r="M5" s="3" t="s">
        <v>90</v>
      </c>
      <c r="N5" s="3" t="s">
        <v>90</v>
      </c>
      <c r="O5" s="3" t="s">
        <v>90</v>
      </c>
      <c r="P5" s="3" t="s">
        <v>90</v>
      </c>
      <c r="Q5" s="6" t="s">
        <v>117</v>
      </c>
      <c r="R5" s="6" t="s">
        <v>117</v>
      </c>
      <c r="S5" s="3" t="s">
        <v>90</v>
      </c>
      <c r="T5" s="3" t="s">
        <v>90</v>
      </c>
      <c r="U5" s="3" t="s">
        <v>90</v>
      </c>
      <c r="V5" s="3" t="s">
        <v>90</v>
      </c>
      <c r="W5" s="6" t="s">
        <v>117</v>
      </c>
      <c r="X5" s="6" t="s">
        <v>117</v>
      </c>
    </row>
    <row r="6" spans="1:24" x14ac:dyDescent="0.25">
      <c r="B6" s="6" t="s">
        <v>114</v>
      </c>
      <c r="C6" s="6" t="s">
        <v>115</v>
      </c>
      <c r="D6" s="6" t="s">
        <v>90</v>
      </c>
      <c r="E6" s="6" t="s">
        <v>116</v>
      </c>
      <c r="F6" s="6" t="s">
        <v>3288</v>
      </c>
      <c r="G6" s="3" t="s">
        <v>114</v>
      </c>
      <c r="H6" s="3" t="s">
        <v>90</v>
      </c>
      <c r="I6" s="3" t="s">
        <v>90</v>
      </c>
      <c r="J6" s="6" t="s">
        <v>90</v>
      </c>
      <c r="K6" s="6" t="s">
        <v>90</v>
      </c>
      <c r="L6" s="6" t="s">
        <v>90</v>
      </c>
      <c r="M6" s="3" t="s">
        <v>90</v>
      </c>
      <c r="N6" s="3" t="s">
        <v>90</v>
      </c>
      <c r="O6" s="3" t="s">
        <v>90</v>
      </c>
      <c r="P6" s="3" t="s">
        <v>90</v>
      </c>
      <c r="Q6" s="6" t="s">
        <v>117</v>
      </c>
      <c r="R6" s="6" t="s">
        <v>117</v>
      </c>
      <c r="S6" s="3" t="s">
        <v>90</v>
      </c>
      <c r="T6" s="3" t="s">
        <v>90</v>
      </c>
      <c r="U6" s="3" t="s">
        <v>90</v>
      </c>
      <c r="V6" s="3" t="s">
        <v>90</v>
      </c>
      <c r="W6" s="6" t="s">
        <v>117</v>
      </c>
      <c r="X6" s="6" t="s">
        <v>117</v>
      </c>
    </row>
    <row r="7" spans="1:24" x14ac:dyDescent="0.25">
      <c r="B7" s="6" t="s">
        <v>114</v>
      </c>
      <c r="C7" s="6" t="s">
        <v>3289</v>
      </c>
      <c r="D7" s="6" t="s">
        <v>90</v>
      </c>
      <c r="E7" s="6" t="s">
        <v>11</v>
      </c>
      <c r="F7" s="6" t="s">
        <v>3290</v>
      </c>
      <c r="G7" s="3" t="s">
        <v>117</v>
      </c>
      <c r="H7" s="3" t="s">
        <v>3291</v>
      </c>
      <c r="I7" s="3" t="s">
        <v>90</v>
      </c>
      <c r="J7" s="6" t="s">
        <v>90</v>
      </c>
      <c r="K7" s="6" t="s">
        <v>90</v>
      </c>
      <c r="L7" s="6" t="s">
        <v>90</v>
      </c>
      <c r="M7" s="3" t="s">
        <v>90</v>
      </c>
      <c r="N7" s="3" t="s">
        <v>90</v>
      </c>
      <c r="O7" s="3" t="s">
        <v>90</v>
      </c>
      <c r="P7" s="3" t="s">
        <v>90</v>
      </c>
      <c r="Q7" s="6" t="s">
        <v>117</v>
      </c>
      <c r="R7" s="6" t="s">
        <v>117</v>
      </c>
      <c r="S7" s="3" t="s">
        <v>90</v>
      </c>
      <c r="T7" s="3" t="s">
        <v>90</v>
      </c>
      <c r="U7" s="3" t="s">
        <v>90</v>
      </c>
      <c r="V7" s="3" t="s">
        <v>90</v>
      </c>
      <c r="W7" s="6" t="s">
        <v>117</v>
      </c>
      <c r="X7" s="6" t="s">
        <v>117</v>
      </c>
    </row>
    <row r="8" spans="1:24" x14ac:dyDescent="0.25">
      <c r="B8" s="6" t="s">
        <v>114</v>
      </c>
      <c r="C8" s="6" t="s">
        <v>118</v>
      </c>
      <c r="D8" s="6" t="s">
        <v>118</v>
      </c>
      <c r="E8" s="6" t="s">
        <v>119</v>
      </c>
      <c r="F8" s="6" t="s">
        <v>90</v>
      </c>
      <c r="G8" s="3" t="s">
        <v>117</v>
      </c>
      <c r="H8" s="3" t="s">
        <v>90</v>
      </c>
      <c r="I8" s="3" t="s">
        <v>3292</v>
      </c>
      <c r="J8" s="6" t="s">
        <v>90</v>
      </c>
      <c r="K8" s="6" t="s">
        <v>90</v>
      </c>
      <c r="L8" s="6" t="s">
        <v>90</v>
      </c>
      <c r="M8" s="3" t="s">
        <v>90</v>
      </c>
      <c r="N8" s="3" t="s">
        <v>90</v>
      </c>
      <c r="O8" s="3" t="s">
        <v>90</v>
      </c>
      <c r="P8" s="3" t="s">
        <v>90</v>
      </c>
      <c r="Q8" s="6" t="s">
        <v>117</v>
      </c>
      <c r="R8" s="6" t="s">
        <v>117</v>
      </c>
      <c r="S8" s="3" t="s">
        <v>90</v>
      </c>
      <c r="T8" s="3" t="s">
        <v>90</v>
      </c>
      <c r="U8" s="3" t="s">
        <v>90</v>
      </c>
      <c r="V8" s="3" t="s">
        <v>90</v>
      </c>
      <c r="W8" s="6" t="s">
        <v>117</v>
      </c>
      <c r="X8" s="6" t="s">
        <v>117</v>
      </c>
    </row>
    <row r="9" spans="1:24" x14ac:dyDescent="0.25">
      <c r="B9" s="6" t="s">
        <v>114</v>
      </c>
      <c r="C9" s="6" t="s">
        <v>3293</v>
      </c>
      <c r="D9" s="6" t="s">
        <v>3293</v>
      </c>
      <c r="E9" s="6" t="s">
        <v>3294</v>
      </c>
      <c r="F9" s="6" t="s">
        <v>3295</v>
      </c>
      <c r="G9" s="3" t="s">
        <v>117</v>
      </c>
      <c r="H9" s="3" t="s">
        <v>90</v>
      </c>
      <c r="I9" s="3" t="s">
        <v>3296</v>
      </c>
      <c r="J9" s="6" t="s">
        <v>90</v>
      </c>
      <c r="K9" s="6" t="s">
        <v>90</v>
      </c>
      <c r="L9" s="6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6" t="s">
        <v>117</v>
      </c>
      <c r="R9" s="6" t="s">
        <v>117</v>
      </c>
      <c r="S9" s="3" t="s">
        <v>90</v>
      </c>
      <c r="T9" s="3" t="s">
        <v>90</v>
      </c>
      <c r="U9" s="3" t="s">
        <v>90</v>
      </c>
      <c r="V9" s="3" t="s">
        <v>90</v>
      </c>
      <c r="W9" s="6" t="s">
        <v>117</v>
      </c>
      <c r="X9" s="6" t="s">
        <v>117</v>
      </c>
    </row>
    <row r="10" spans="1:24" x14ac:dyDescent="0.25">
      <c r="B10" s="6" t="s">
        <v>114</v>
      </c>
      <c r="C10" s="6" t="s">
        <v>3297</v>
      </c>
      <c r="D10" s="6" t="s">
        <v>3297</v>
      </c>
      <c r="E10" s="6" t="s">
        <v>14</v>
      </c>
      <c r="F10" s="6" t="s">
        <v>3298</v>
      </c>
      <c r="G10" s="3" t="s">
        <v>117</v>
      </c>
      <c r="H10" s="3" t="s">
        <v>3299</v>
      </c>
      <c r="I10" s="3" t="s">
        <v>3300</v>
      </c>
      <c r="J10" s="6" t="s">
        <v>90</v>
      </c>
      <c r="K10" s="6" t="s">
        <v>90</v>
      </c>
      <c r="L10" s="6" t="s">
        <v>90</v>
      </c>
      <c r="M10" s="3" t="s">
        <v>90</v>
      </c>
      <c r="N10" s="3" t="s">
        <v>90</v>
      </c>
      <c r="O10" s="3" t="s">
        <v>90</v>
      </c>
      <c r="P10" s="3" t="s">
        <v>90</v>
      </c>
      <c r="Q10" s="6" t="s">
        <v>117</v>
      </c>
      <c r="R10" s="6" t="s">
        <v>117</v>
      </c>
      <c r="S10" s="3" t="s">
        <v>90</v>
      </c>
      <c r="T10" s="3" t="s">
        <v>90</v>
      </c>
      <c r="U10" s="3" t="s">
        <v>90</v>
      </c>
      <c r="V10" s="3" t="s">
        <v>90</v>
      </c>
      <c r="W10" s="6" t="s">
        <v>117</v>
      </c>
      <c r="X10" s="6" t="s">
        <v>117</v>
      </c>
    </row>
    <row r="11" spans="1:24" x14ac:dyDescent="0.25">
      <c r="B11" s="6" t="s">
        <v>114</v>
      </c>
      <c r="C11" s="6" t="s">
        <v>3301</v>
      </c>
      <c r="D11" s="6" t="s">
        <v>3301</v>
      </c>
      <c r="E11" s="6" t="s">
        <v>3302</v>
      </c>
      <c r="F11" s="6" t="s">
        <v>3303</v>
      </c>
      <c r="G11" s="3" t="s">
        <v>117</v>
      </c>
      <c r="H11" s="3" t="s">
        <v>3304</v>
      </c>
      <c r="I11" s="3" t="s">
        <v>3305</v>
      </c>
      <c r="J11" s="6" t="s">
        <v>90</v>
      </c>
      <c r="K11" s="6" t="s">
        <v>90</v>
      </c>
      <c r="L11" s="6" t="s">
        <v>90</v>
      </c>
      <c r="M11" s="3" t="s">
        <v>90</v>
      </c>
      <c r="N11" s="3" t="s">
        <v>90</v>
      </c>
      <c r="O11" s="3" t="s">
        <v>90</v>
      </c>
      <c r="P11" s="3" t="s">
        <v>90</v>
      </c>
      <c r="Q11" s="6" t="s">
        <v>117</v>
      </c>
      <c r="R11" s="6" t="s">
        <v>117</v>
      </c>
      <c r="S11" s="3" t="s">
        <v>90</v>
      </c>
      <c r="T11" s="3" t="s">
        <v>90</v>
      </c>
      <c r="U11" s="3" t="s">
        <v>90</v>
      </c>
      <c r="V11" s="3" t="s">
        <v>90</v>
      </c>
      <c r="W11" s="6" t="s">
        <v>117</v>
      </c>
      <c r="X11" s="6" t="s">
        <v>117</v>
      </c>
    </row>
    <row r="12" spans="1:24" x14ac:dyDescent="0.25">
      <c r="B12" s="6" t="s">
        <v>114</v>
      </c>
      <c r="C12" s="6" t="s">
        <v>3306</v>
      </c>
      <c r="D12" s="6" t="s">
        <v>3306</v>
      </c>
      <c r="E12" s="6" t="s">
        <v>3306</v>
      </c>
      <c r="F12" s="6" t="s">
        <v>3307</v>
      </c>
      <c r="G12" s="3" t="s">
        <v>117</v>
      </c>
      <c r="H12" s="3" t="s">
        <v>3308</v>
      </c>
      <c r="I12" s="3" t="s">
        <v>3309</v>
      </c>
      <c r="J12" s="6" t="s">
        <v>90</v>
      </c>
      <c r="K12" s="6" t="s">
        <v>90</v>
      </c>
      <c r="L12" s="6" t="s">
        <v>90</v>
      </c>
      <c r="M12" s="3" t="s">
        <v>90</v>
      </c>
      <c r="N12" s="3" t="s">
        <v>90</v>
      </c>
      <c r="O12" s="3" t="s">
        <v>90</v>
      </c>
      <c r="P12" s="3" t="s">
        <v>90</v>
      </c>
      <c r="Q12" s="6" t="s">
        <v>117</v>
      </c>
      <c r="R12" s="6" t="s">
        <v>117</v>
      </c>
      <c r="S12" s="3" t="s">
        <v>90</v>
      </c>
      <c r="T12" s="3" t="s">
        <v>90</v>
      </c>
      <c r="U12" s="3" t="s">
        <v>90</v>
      </c>
      <c r="V12" s="3" t="s">
        <v>90</v>
      </c>
      <c r="W12" s="6" t="s">
        <v>117</v>
      </c>
      <c r="X12" s="6" t="s">
        <v>117</v>
      </c>
    </row>
    <row r="13" spans="1:24" x14ac:dyDescent="0.25">
      <c r="B13" s="6" t="s">
        <v>114</v>
      </c>
      <c r="C13" s="6" t="s">
        <v>3310</v>
      </c>
      <c r="D13" s="6" t="s">
        <v>90</v>
      </c>
      <c r="E13" s="6" t="s">
        <v>3311</v>
      </c>
      <c r="F13" s="6" t="s">
        <v>90</v>
      </c>
      <c r="G13" s="3" t="s">
        <v>117</v>
      </c>
      <c r="H13" s="3" t="s">
        <v>3312</v>
      </c>
      <c r="I13" s="3" t="s">
        <v>90</v>
      </c>
      <c r="J13" s="6" t="s">
        <v>90</v>
      </c>
      <c r="K13" s="6" t="s">
        <v>90</v>
      </c>
      <c r="L13" s="6" t="s">
        <v>90</v>
      </c>
      <c r="M13" s="3" t="s">
        <v>90</v>
      </c>
      <c r="N13" s="3" t="s">
        <v>90</v>
      </c>
      <c r="O13" s="3" t="s">
        <v>90</v>
      </c>
      <c r="P13" s="3" t="s">
        <v>90</v>
      </c>
      <c r="Q13" s="6" t="s">
        <v>117</v>
      </c>
      <c r="R13" s="6" t="s">
        <v>117</v>
      </c>
      <c r="S13" s="3" t="s">
        <v>90</v>
      </c>
      <c r="T13" s="3" t="s">
        <v>90</v>
      </c>
      <c r="U13" s="3" t="s">
        <v>90</v>
      </c>
      <c r="V13" s="3" t="s">
        <v>90</v>
      </c>
      <c r="W13" s="6" t="s">
        <v>117</v>
      </c>
      <c r="X13" s="6" t="s">
        <v>117</v>
      </c>
    </row>
    <row r="14" spans="1:24" x14ac:dyDescent="0.25">
      <c r="B14" s="6" t="s">
        <v>114</v>
      </c>
      <c r="C14" s="6" t="s">
        <v>3313</v>
      </c>
      <c r="D14" s="6" t="s">
        <v>3313</v>
      </c>
      <c r="E14" s="6" t="s">
        <v>3314</v>
      </c>
      <c r="F14" s="6" t="s">
        <v>3315</v>
      </c>
      <c r="G14" s="3" t="s">
        <v>114</v>
      </c>
      <c r="H14" s="3" t="s">
        <v>3316</v>
      </c>
      <c r="I14" s="3" t="s">
        <v>3317</v>
      </c>
      <c r="J14" s="6" t="s">
        <v>90</v>
      </c>
      <c r="K14" s="6" t="s">
        <v>90</v>
      </c>
      <c r="L14" s="6" t="s">
        <v>90</v>
      </c>
      <c r="M14" s="3" t="s">
        <v>90</v>
      </c>
      <c r="N14" s="3" t="s">
        <v>90</v>
      </c>
      <c r="O14" s="3" t="s">
        <v>90</v>
      </c>
      <c r="P14" s="3" t="s">
        <v>90</v>
      </c>
      <c r="Q14" s="6" t="s">
        <v>117</v>
      </c>
      <c r="R14" s="6" t="s">
        <v>117</v>
      </c>
      <c r="S14" s="3" t="s">
        <v>90</v>
      </c>
      <c r="T14" s="3" t="s">
        <v>90</v>
      </c>
      <c r="U14" s="3" t="s">
        <v>90</v>
      </c>
      <c r="V14" s="3" t="s">
        <v>90</v>
      </c>
      <c r="W14" s="6" t="s">
        <v>117</v>
      </c>
      <c r="X14" s="6" t="s">
        <v>117</v>
      </c>
    </row>
    <row r="15" spans="1:24" x14ac:dyDescent="0.25">
      <c r="B15" s="6" t="s">
        <v>114</v>
      </c>
      <c r="C15" s="6" t="s">
        <v>3318</v>
      </c>
      <c r="D15" s="6" t="s">
        <v>3318</v>
      </c>
      <c r="E15" s="6" t="s">
        <v>21</v>
      </c>
      <c r="F15" s="6" t="s">
        <v>3319</v>
      </c>
      <c r="G15" s="3" t="s">
        <v>117</v>
      </c>
      <c r="H15" s="3" t="s">
        <v>3320</v>
      </c>
      <c r="I15" s="3" t="s">
        <v>3321</v>
      </c>
      <c r="J15" s="6" t="s">
        <v>90</v>
      </c>
      <c r="K15" s="6" t="s">
        <v>90</v>
      </c>
      <c r="L15" s="6" t="s">
        <v>90</v>
      </c>
      <c r="M15" s="3" t="s">
        <v>90</v>
      </c>
      <c r="N15" s="3" t="s">
        <v>90</v>
      </c>
      <c r="O15" s="3" t="s">
        <v>90</v>
      </c>
      <c r="P15" s="3" t="s">
        <v>90</v>
      </c>
      <c r="Q15" s="6" t="s">
        <v>117</v>
      </c>
      <c r="R15" s="6" t="s">
        <v>117</v>
      </c>
      <c r="S15" s="3" t="s">
        <v>90</v>
      </c>
      <c r="T15" s="3" t="s">
        <v>90</v>
      </c>
      <c r="U15" s="3" t="s">
        <v>90</v>
      </c>
      <c r="V15" s="3" t="s">
        <v>90</v>
      </c>
      <c r="W15" s="6" t="s">
        <v>117</v>
      </c>
      <c r="X15" s="6" t="s">
        <v>117</v>
      </c>
    </row>
    <row r="16" spans="1:24" x14ac:dyDescent="0.25">
      <c r="B16" s="6" t="s">
        <v>114</v>
      </c>
      <c r="C16" s="6" t="s">
        <v>3322</v>
      </c>
      <c r="D16" s="6" t="s">
        <v>3322</v>
      </c>
      <c r="E16" s="6" t="s">
        <v>3323</v>
      </c>
      <c r="F16" s="6" t="s">
        <v>3324</v>
      </c>
      <c r="G16" s="3" t="s">
        <v>117</v>
      </c>
      <c r="H16" s="3" t="s">
        <v>3325</v>
      </c>
      <c r="I16" s="3" t="s">
        <v>3326</v>
      </c>
      <c r="J16" s="6" t="s">
        <v>90</v>
      </c>
      <c r="K16" s="6" t="s">
        <v>90</v>
      </c>
      <c r="L16" s="6" t="s">
        <v>90</v>
      </c>
      <c r="M16" s="3" t="s">
        <v>90</v>
      </c>
      <c r="N16" s="3" t="s">
        <v>90</v>
      </c>
      <c r="O16" s="3" t="s">
        <v>90</v>
      </c>
      <c r="P16" s="3" t="s">
        <v>90</v>
      </c>
      <c r="Q16" s="6" t="s">
        <v>117</v>
      </c>
      <c r="R16" s="6" t="s">
        <v>117</v>
      </c>
      <c r="S16" s="3" t="s">
        <v>90</v>
      </c>
      <c r="T16" s="3" t="s">
        <v>90</v>
      </c>
      <c r="U16" s="3" t="s">
        <v>90</v>
      </c>
      <c r="V16" s="3" t="s">
        <v>90</v>
      </c>
      <c r="W16" s="6" t="s">
        <v>117</v>
      </c>
      <c r="X16" s="6" t="s">
        <v>117</v>
      </c>
    </row>
    <row r="17" spans="2:24" x14ac:dyDescent="0.25">
      <c r="B17" s="6" t="s">
        <v>114</v>
      </c>
      <c r="C17" s="6" t="s">
        <v>3327</v>
      </c>
      <c r="D17" s="6" t="s">
        <v>3327</v>
      </c>
      <c r="E17" s="6" t="s">
        <v>3327</v>
      </c>
      <c r="F17" s="6" t="s">
        <v>3328</v>
      </c>
      <c r="G17" s="3" t="s">
        <v>117</v>
      </c>
      <c r="H17" s="3" t="s">
        <v>3329</v>
      </c>
      <c r="I17" s="3" t="s">
        <v>3330</v>
      </c>
      <c r="J17" s="6" t="s">
        <v>90</v>
      </c>
      <c r="K17" s="6" t="s">
        <v>90</v>
      </c>
      <c r="L17" s="6" t="s">
        <v>90</v>
      </c>
      <c r="M17" s="3" t="s">
        <v>90</v>
      </c>
      <c r="N17" s="3" t="s">
        <v>90</v>
      </c>
      <c r="O17" s="3" t="s">
        <v>90</v>
      </c>
      <c r="P17" s="3" t="s">
        <v>90</v>
      </c>
      <c r="Q17" s="6" t="s">
        <v>117</v>
      </c>
      <c r="R17" s="6" t="s">
        <v>117</v>
      </c>
      <c r="S17" s="3" t="s">
        <v>90</v>
      </c>
      <c r="T17" s="3" t="s">
        <v>90</v>
      </c>
      <c r="U17" s="3" t="s">
        <v>90</v>
      </c>
      <c r="V17" s="3" t="s">
        <v>90</v>
      </c>
      <c r="W17" s="6" t="s">
        <v>117</v>
      </c>
      <c r="X17" s="6" t="s">
        <v>117</v>
      </c>
    </row>
    <row r="18" spans="2:24" x14ac:dyDescent="0.25">
      <c r="B18" s="6" t="s">
        <v>114</v>
      </c>
      <c r="C18" s="6" t="s">
        <v>3331</v>
      </c>
      <c r="D18" s="6" t="s">
        <v>3331</v>
      </c>
      <c r="E18" s="6" t="s">
        <v>3332</v>
      </c>
      <c r="F18" s="6" t="s">
        <v>3333</v>
      </c>
      <c r="G18" s="3" t="s">
        <v>114</v>
      </c>
      <c r="H18" s="3" t="s">
        <v>3334</v>
      </c>
      <c r="I18" s="3" t="s">
        <v>3335</v>
      </c>
      <c r="J18" s="6" t="s">
        <v>90</v>
      </c>
      <c r="K18" s="6" t="s">
        <v>90</v>
      </c>
      <c r="L18" s="6" t="s">
        <v>90</v>
      </c>
      <c r="M18" s="3" t="s">
        <v>90</v>
      </c>
      <c r="N18" s="3" t="s">
        <v>90</v>
      </c>
      <c r="O18" s="3" t="s">
        <v>90</v>
      </c>
      <c r="P18" s="3" t="s">
        <v>90</v>
      </c>
      <c r="Q18" s="6" t="s">
        <v>117</v>
      </c>
      <c r="R18" s="6" t="s">
        <v>117</v>
      </c>
      <c r="S18" s="3" t="s">
        <v>90</v>
      </c>
      <c r="T18" s="3" t="s">
        <v>90</v>
      </c>
      <c r="U18" s="3" t="s">
        <v>90</v>
      </c>
      <c r="V18" s="3" t="s">
        <v>90</v>
      </c>
      <c r="W18" s="6" t="s">
        <v>117</v>
      </c>
      <c r="X18" s="6" t="s">
        <v>117</v>
      </c>
    </row>
    <row r="19" spans="2:24" x14ac:dyDescent="0.25">
      <c r="B19" s="6" t="s">
        <v>114</v>
      </c>
      <c r="C19" s="6" t="s">
        <v>3336</v>
      </c>
      <c r="D19" s="6" t="s">
        <v>3336</v>
      </c>
      <c r="E19" s="6" t="s">
        <v>3337</v>
      </c>
      <c r="F19" s="6" t="s">
        <v>3295</v>
      </c>
      <c r="G19" s="3" t="s">
        <v>114</v>
      </c>
      <c r="H19" s="3" t="s">
        <v>3338</v>
      </c>
      <c r="I19" s="3" t="s">
        <v>3339</v>
      </c>
      <c r="J19" s="6" t="s">
        <v>90</v>
      </c>
      <c r="K19" s="6" t="s">
        <v>90</v>
      </c>
      <c r="L19" s="6" t="s">
        <v>90</v>
      </c>
      <c r="M19" s="3" t="s">
        <v>90</v>
      </c>
      <c r="N19" s="3" t="s">
        <v>90</v>
      </c>
      <c r="O19" s="3" t="s">
        <v>90</v>
      </c>
      <c r="P19" s="3" t="s">
        <v>90</v>
      </c>
      <c r="Q19" s="6" t="s">
        <v>117</v>
      </c>
      <c r="R19" s="6" t="s">
        <v>117</v>
      </c>
      <c r="S19" s="3" t="s">
        <v>90</v>
      </c>
      <c r="T19" s="3" t="s">
        <v>90</v>
      </c>
      <c r="U19" s="3" t="s">
        <v>90</v>
      </c>
      <c r="V19" s="3" t="s">
        <v>90</v>
      </c>
      <c r="W19" s="6" t="s">
        <v>117</v>
      </c>
      <c r="X19" s="6" t="s">
        <v>117</v>
      </c>
    </row>
    <row r="20" spans="2:24" x14ac:dyDescent="0.25">
      <c r="B20" s="6" t="s">
        <v>114</v>
      </c>
      <c r="C20" s="6" t="s">
        <v>3340</v>
      </c>
      <c r="D20" s="6" t="s">
        <v>3340</v>
      </c>
      <c r="E20" s="6" t="s">
        <v>28</v>
      </c>
      <c r="F20" s="6" t="s">
        <v>3341</v>
      </c>
      <c r="G20" s="3" t="s">
        <v>114</v>
      </c>
      <c r="H20" s="3" t="s">
        <v>3342</v>
      </c>
      <c r="I20" s="3" t="s">
        <v>3343</v>
      </c>
      <c r="J20" s="6" t="s">
        <v>90</v>
      </c>
      <c r="K20" s="6" t="s">
        <v>90</v>
      </c>
      <c r="L20" s="6" t="s">
        <v>90</v>
      </c>
      <c r="M20" s="3" t="s">
        <v>90</v>
      </c>
      <c r="N20" s="3" t="s">
        <v>90</v>
      </c>
      <c r="O20" s="3" t="s">
        <v>90</v>
      </c>
      <c r="P20" s="3" t="s">
        <v>90</v>
      </c>
      <c r="Q20" s="6" t="s">
        <v>117</v>
      </c>
      <c r="R20" s="6" t="s">
        <v>117</v>
      </c>
      <c r="S20" s="3" t="s">
        <v>90</v>
      </c>
      <c r="T20" s="3" t="s">
        <v>90</v>
      </c>
      <c r="U20" s="3" t="s">
        <v>90</v>
      </c>
      <c r="V20" s="3" t="s">
        <v>90</v>
      </c>
      <c r="W20" s="6" t="s">
        <v>117</v>
      </c>
      <c r="X20" s="6" t="s">
        <v>117</v>
      </c>
    </row>
    <row r="21" spans="2:24" x14ac:dyDescent="0.25">
      <c r="B21" s="6" t="s">
        <v>114</v>
      </c>
      <c r="C21" s="6" t="s">
        <v>3344</v>
      </c>
      <c r="D21" s="6" t="s">
        <v>3344</v>
      </c>
      <c r="E21" s="6" t="s">
        <v>3345</v>
      </c>
      <c r="F21" s="6" t="s">
        <v>3346</v>
      </c>
      <c r="G21" s="3" t="s">
        <v>117</v>
      </c>
      <c r="H21" s="3" t="s">
        <v>90</v>
      </c>
      <c r="I21" s="3" t="s">
        <v>3347</v>
      </c>
      <c r="J21" s="6" t="s">
        <v>90</v>
      </c>
      <c r="K21" s="6" t="s">
        <v>90</v>
      </c>
      <c r="L21" s="6" t="s">
        <v>90</v>
      </c>
      <c r="M21" s="3" t="s">
        <v>90</v>
      </c>
      <c r="N21" s="3" t="s">
        <v>90</v>
      </c>
      <c r="O21" s="3" t="s">
        <v>90</v>
      </c>
      <c r="P21" s="3" t="s">
        <v>90</v>
      </c>
      <c r="Q21" s="6" t="s">
        <v>117</v>
      </c>
      <c r="R21" s="6" t="s">
        <v>117</v>
      </c>
      <c r="S21" s="3" t="s">
        <v>90</v>
      </c>
      <c r="T21" s="3" t="s">
        <v>90</v>
      </c>
      <c r="U21" s="3" t="s">
        <v>90</v>
      </c>
      <c r="V21" s="3" t="s">
        <v>90</v>
      </c>
      <c r="W21" s="6" t="s">
        <v>117</v>
      </c>
      <c r="X21" s="6" t="s">
        <v>117</v>
      </c>
    </row>
    <row r="22" spans="2:24" x14ac:dyDescent="0.25">
      <c r="B22" s="6" t="s">
        <v>114</v>
      </c>
      <c r="C22" s="6" t="s">
        <v>120</v>
      </c>
      <c r="D22" s="6" t="s">
        <v>90</v>
      </c>
      <c r="E22" s="6" t="s">
        <v>121</v>
      </c>
      <c r="F22" s="6" t="s">
        <v>3348</v>
      </c>
      <c r="G22" s="3" t="s">
        <v>117</v>
      </c>
      <c r="H22" s="3" t="s">
        <v>3349</v>
      </c>
      <c r="I22" s="3" t="s">
        <v>90</v>
      </c>
      <c r="J22" s="6" t="s">
        <v>90</v>
      </c>
      <c r="K22" s="6" t="s">
        <v>90</v>
      </c>
      <c r="L22" s="6" t="s">
        <v>90</v>
      </c>
      <c r="M22" s="3" t="s">
        <v>90</v>
      </c>
      <c r="N22" s="3" t="s">
        <v>90</v>
      </c>
      <c r="O22" s="3" t="s">
        <v>90</v>
      </c>
      <c r="P22" s="3" t="s">
        <v>90</v>
      </c>
      <c r="Q22" s="6" t="s">
        <v>117</v>
      </c>
      <c r="R22" s="6" t="s">
        <v>117</v>
      </c>
      <c r="S22" s="3" t="s">
        <v>90</v>
      </c>
      <c r="T22" s="3" t="s">
        <v>90</v>
      </c>
      <c r="U22" s="3" t="s">
        <v>90</v>
      </c>
      <c r="V22" s="3" t="s">
        <v>90</v>
      </c>
      <c r="W22" s="6" t="s">
        <v>117</v>
      </c>
      <c r="X22" s="6" t="s">
        <v>117</v>
      </c>
    </row>
    <row r="23" spans="2:24" x14ac:dyDescent="0.25">
      <c r="B23" s="6" t="s">
        <v>114</v>
      </c>
      <c r="C23" s="6" t="s">
        <v>122</v>
      </c>
      <c r="D23" s="6" t="s">
        <v>90</v>
      </c>
      <c r="E23" s="6" t="s">
        <v>123</v>
      </c>
      <c r="F23" s="6" t="s">
        <v>3350</v>
      </c>
      <c r="G23" s="3" t="s">
        <v>114</v>
      </c>
      <c r="H23" s="3" t="s">
        <v>3351</v>
      </c>
      <c r="I23" s="3" t="s">
        <v>90</v>
      </c>
      <c r="J23" s="6" t="s">
        <v>90</v>
      </c>
      <c r="K23" s="6" t="s">
        <v>90</v>
      </c>
      <c r="L23" s="6" t="s">
        <v>90</v>
      </c>
      <c r="M23" s="3" t="s">
        <v>90</v>
      </c>
      <c r="N23" s="3" t="s">
        <v>90</v>
      </c>
      <c r="O23" s="3" t="s">
        <v>90</v>
      </c>
      <c r="P23" s="3" t="s">
        <v>90</v>
      </c>
      <c r="Q23" s="6" t="s">
        <v>117</v>
      </c>
      <c r="R23" s="6" t="s">
        <v>117</v>
      </c>
      <c r="S23" s="3" t="s">
        <v>90</v>
      </c>
      <c r="T23" s="3" t="s">
        <v>90</v>
      </c>
      <c r="U23" s="3" t="s">
        <v>90</v>
      </c>
      <c r="V23" s="3" t="s">
        <v>90</v>
      </c>
      <c r="W23" s="6" t="s">
        <v>117</v>
      </c>
      <c r="X23" s="6" t="s">
        <v>117</v>
      </c>
    </row>
    <row r="24" spans="2:24" x14ac:dyDescent="0.25">
      <c r="B24" s="6" t="s">
        <v>114</v>
      </c>
      <c r="C24" s="6" t="s">
        <v>3352</v>
      </c>
      <c r="D24" s="6" t="s">
        <v>3352</v>
      </c>
      <c r="E24" s="6" t="s">
        <v>3352</v>
      </c>
      <c r="F24" s="6" t="s">
        <v>3353</v>
      </c>
      <c r="G24" s="3" t="s">
        <v>117</v>
      </c>
      <c r="H24" s="3" t="s">
        <v>3354</v>
      </c>
      <c r="I24" s="3" t="s">
        <v>3355</v>
      </c>
      <c r="J24" s="6" t="s">
        <v>90</v>
      </c>
      <c r="K24" s="6" t="s">
        <v>90</v>
      </c>
      <c r="L24" s="6" t="s">
        <v>90</v>
      </c>
      <c r="M24" s="3" t="s">
        <v>90</v>
      </c>
      <c r="N24" s="3" t="s">
        <v>90</v>
      </c>
      <c r="O24" s="3" t="s">
        <v>90</v>
      </c>
      <c r="P24" s="3" t="s">
        <v>90</v>
      </c>
      <c r="Q24" s="6" t="s">
        <v>117</v>
      </c>
      <c r="R24" s="6" t="s">
        <v>117</v>
      </c>
      <c r="S24" s="3" t="s">
        <v>90</v>
      </c>
      <c r="T24" s="3" t="s">
        <v>90</v>
      </c>
      <c r="U24" s="3" t="s">
        <v>90</v>
      </c>
      <c r="V24" s="3" t="s">
        <v>90</v>
      </c>
      <c r="W24" s="6" t="s">
        <v>117</v>
      </c>
      <c r="X24" s="6" t="s">
        <v>117</v>
      </c>
    </row>
    <row r="25" spans="2:24" x14ac:dyDescent="0.25">
      <c r="B25" s="6" t="s">
        <v>114</v>
      </c>
      <c r="C25" s="6" t="s">
        <v>3356</v>
      </c>
      <c r="D25" s="6" t="s">
        <v>3356</v>
      </c>
      <c r="E25" s="6" t="s">
        <v>32</v>
      </c>
      <c r="F25" s="6" t="s">
        <v>3357</v>
      </c>
      <c r="G25" s="3" t="s">
        <v>114</v>
      </c>
      <c r="H25" s="3" t="s">
        <v>3358</v>
      </c>
      <c r="I25" s="3" t="s">
        <v>3359</v>
      </c>
      <c r="J25" s="6" t="s">
        <v>90</v>
      </c>
      <c r="K25" s="6" t="s">
        <v>90</v>
      </c>
      <c r="L25" s="6" t="s">
        <v>90</v>
      </c>
      <c r="M25" s="3" t="s">
        <v>90</v>
      </c>
      <c r="N25" s="3" t="s">
        <v>90</v>
      </c>
      <c r="O25" s="3" t="s">
        <v>90</v>
      </c>
      <c r="P25" s="3" t="s">
        <v>90</v>
      </c>
      <c r="Q25" s="6" t="s">
        <v>117</v>
      </c>
      <c r="R25" s="6" t="s">
        <v>117</v>
      </c>
      <c r="S25" s="3" t="s">
        <v>90</v>
      </c>
      <c r="T25" s="3" t="s">
        <v>90</v>
      </c>
      <c r="U25" s="3" t="s">
        <v>90</v>
      </c>
      <c r="V25" s="3" t="s">
        <v>90</v>
      </c>
      <c r="W25" s="6" t="s">
        <v>117</v>
      </c>
      <c r="X25" s="6" t="s">
        <v>117</v>
      </c>
    </row>
    <row r="26" spans="2:24" x14ac:dyDescent="0.25">
      <c r="B26" s="6" t="s">
        <v>114</v>
      </c>
      <c r="C26" s="6" t="s">
        <v>3360</v>
      </c>
      <c r="D26" s="6" t="s">
        <v>3360</v>
      </c>
      <c r="E26" s="6" t="s">
        <v>3361</v>
      </c>
      <c r="F26" s="6" t="s">
        <v>3362</v>
      </c>
      <c r="G26" s="3" t="s">
        <v>117</v>
      </c>
      <c r="H26" s="3" t="s">
        <v>3363</v>
      </c>
      <c r="I26" s="3" t="s">
        <v>3364</v>
      </c>
      <c r="J26" s="6" t="s">
        <v>90</v>
      </c>
      <c r="K26" s="6" t="s">
        <v>90</v>
      </c>
      <c r="L26" s="6" t="s">
        <v>90</v>
      </c>
      <c r="M26" s="3" t="s">
        <v>90</v>
      </c>
      <c r="N26" s="3" t="s">
        <v>90</v>
      </c>
      <c r="O26" s="3" t="s">
        <v>90</v>
      </c>
      <c r="P26" s="3" t="s">
        <v>90</v>
      </c>
      <c r="Q26" s="6" t="s">
        <v>117</v>
      </c>
      <c r="R26" s="6" t="s">
        <v>117</v>
      </c>
      <c r="S26" s="3" t="s">
        <v>90</v>
      </c>
      <c r="T26" s="3" t="s">
        <v>90</v>
      </c>
      <c r="U26" s="3" t="s">
        <v>90</v>
      </c>
      <c r="V26" s="3" t="s">
        <v>90</v>
      </c>
      <c r="W26" s="6" t="s">
        <v>117</v>
      </c>
      <c r="X26" s="6" t="s">
        <v>117</v>
      </c>
    </row>
    <row r="27" spans="2:24" x14ac:dyDescent="0.25">
      <c r="B27" s="6" t="s">
        <v>114</v>
      </c>
      <c r="C27" s="6" t="s">
        <v>3365</v>
      </c>
      <c r="D27" s="6" t="s">
        <v>3365</v>
      </c>
      <c r="E27" s="6" t="s">
        <v>39</v>
      </c>
      <c r="F27" s="6" t="s">
        <v>3366</v>
      </c>
      <c r="G27" s="3" t="s">
        <v>117</v>
      </c>
      <c r="H27" s="3" t="s">
        <v>3367</v>
      </c>
      <c r="I27" s="3" t="s">
        <v>3368</v>
      </c>
      <c r="J27" s="6" t="s">
        <v>90</v>
      </c>
      <c r="K27" s="6" t="s">
        <v>90</v>
      </c>
      <c r="L27" s="6" t="s">
        <v>90</v>
      </c>
      <c r="M27" s="3" t="s">
        <v>90</v>
      </c>
      <c r="N27" s="3" t="s">
        <v>90</v>
      </c>
      <c r="O27" s="3" t="s">
        <v>90</v>
      </c>
      <c r="P27" s="3" t="s">
        <v>90</v>
      </c>
      <c r="Q27" s="6" t="s">
        <v>117</v>
      </c>
      <c r="R27" s="6" t="s">
        <v>117</v>
      </c>
      <c r="S27" s="3" t="s">
        <v>90</v>
      </c>
      <c r="T27" s="3" t="s">
        <v>90</v>
      </c>
      <c r="U27" s="3" t="s">
        <v>90</v>
      </c>
      <c r="V27" s="3" t="s">
        <v>90</v>
      </c>
      <c r="W27" s="6" t="s">
        <v>117</v>
      </c>
      <c r="X27" s="6" t="s">
        <v>117</v>
      </c>
    </row>
    <row r="28" spans="2:24" x14ac:dyDescent="0.25">
      <c r="B28" s="6" t="s">
        <v>114</v>
      </c>
      <c r="C28" s="6" t="s">
        <v>3369</v>
      </c>
      <c r="D28" s="6" t="s">
        <v>3369</v>
      </c>
      <c r="E28" s="6" t="s">
        <v>45</v>
      </c>
      <c r="F28" s="6" t="s">
        <v>3370</v>
      </c>
      <c r="G28" s="3" t="s">
        <v>114</v>
      </c>
      <c r="H28" s="3" t="s">
        <v>3371</v>
      </c>
      <c r="I28" s="3" t="s">
        <v>3372</v>
      </c>
      <c r="J28" s="6" t="s">
        <v>90</v>
      </c>
      <c r="K28" s="6" t="s">
        <v>90</v>
      </c>
      <c r="L28" s="6" t="s">
        <v>90</v>
      </c>
      <c r="M28" s="3" t="s">
        <v>90</v>
      </c>
      <c r="N28" s="3" t="s">
        <v>90</v>
      </c>
      <c r="O28" s="3" t="s">
        <v>90</v>
      </c>
      <c r="P28" s="3" t="s">
        <v>90</v>
      </c>
      <c r="Q28" s="6" t="s">
        <v>117</v>
      </c>
      <c r="R28" s="6" t="s">
        <v>117</v>
      </c>
      <c r="S28" s="3" t="s">
        <v>90</v>
      </c>
      <c r="T28" s="3" t="s">
        <v>90</v>
      </c>
      <c r="U28" s="3" t="s">
        <v>90</v>
      </c>
      <c r="V28" s="3" t="s">
        <v>90</v>
      </c>
      <c r="W28" s="6" t="s">
        <v>117</v>
      </c>
      <c r="X28" s="6" t="s">
        <v>117</v>
      </c>
    </row>
    <row r="29" spans="2:24" x14ac:dyDescent="0.25">
      <c r="B29" s="6" t="s">
        <v>114</v>
      </c>
      <c r="C29" s="6" t="s">
        <v>3373</v>
      </c>
      <c r="D29" s="6" t="s">
        <v>90</v>
      </c>
      <c r="E29" s="6" t="s">
        <v>61</v>
      </c>
      <c r="F29" s="6" t="s">
        <v>90</v>
      </c>
      <c r="G29" s="3" t="s">
        <v>117</v>
      </c>
      <c r="H29" s="3" t="s">
        <v>3374</v>
      </c>
      <c r="I29" s="3" t="s">
        <v>90</v>
      </c>
      <c r="J29" s="6" t="s">
        <v>90</v>
      </c>
      <c r="K29" s="6" t="s">
        <v>90</v>
      </c>
      <c r="L29" s="6" t="s">
        <v>90</v>
      </c>
      <c r="M29" s="3" t="s">
        <v>90</v>
      </c>
      <c r="N29" s="3" t="s">
        <v>90</v>
      </c>
      <c r="O29" s="3" t="s">
        <v>90</v>
      </c>
      <c r="P29" s="3" t="s">
        <v>90</v>
      </c>
      <c r="Q29" s="6" t="s">
        <v>117</v>
      </c>
      <c r="R29" s="6" t="s">
        <v>117</v>
      </c>
      <c r="S29" s="3" t="s">
        <v>90</v>
      </c>
      <c r="T29" s="3" t="s">
        <v>90</v>
      </c>
      <c r="U29" s="3" t="s">
        <v>90</v>
      </c>
      <c r="V29" s="3" t="s">
        <v>90</v>
      </c>
      <c r="W29" s="6" t="s">
        <v>117</v>
      </c>
      <c r="X29" s="6" t="s">
        <v>117</v>
      </c>
    </row>
    <row r="30" spans="2:24" x14ac:dyDescent="0.25">
      <c r="B30" s="6" t="s">
        <v>114</v>
      </c>
      <c r="C30" s="6" t="s">
        <v>3375</v>
      </c>
      <c r="D30" s="6" t="s">
        <v>90</v>
      </c>
      <c r="E30" s="6" t="s">
        <v>3376</v>
      </c>
      <c r="F30" s="6" t="s">
        <v>90</v>
      </c>
      <c r="G30" s="3" t="s">
        <v>117</v>
      </c>
      <c r="H30" s="3" t="s">
        <v>3377</v>
      </c>
      <c r="I30" s="3" t="s">
        <v>90</v>
      </c>
      <c r="J30" s="6" t="s">
        <v>90</v>
      </c>
      <c r="K30" s="6" t="s">
        <v>90</v>
      </c>
      <c r="L30" s="6" t="s">
        <v>90</v>
      </c>
      <c r="M30" s="3" t="s">
        <v>90</v>
      </c>
      <c r="N30" s="3" t="s">
        <v>90</v>
      </c>
      <c r="O30" s="3" t="s">
        <v>90</v>
      </c>
      <c r="P30" s="3" t="s">
        <v>90</v>
      </c>
      <c r="Q30" s="6" t="s">
        <v>117</v>
      </c>
      <c r="R30" s="6" t="s">
        <v>117</v>
      </c>
      <c r="S30" s="3" t="s">
        <v>90</v>
      </c>
      <c r="T30" s="3" t="s">
        <v>90</v>
      </c>
      <c r="U30" s="3" t="s">
        <v>90</v>
      </c>
      <c r="V30" s="3" t="s">
        <v>90</v>
      </c>
      <c r="W30" s="6" t="s">
        <v>117</v>
      </c>
      <c r="X30" s="6" t="s">
        <v>117</v>
      </c>
    </row>
    <row r="31" spans="2:24" x14ac:dyDescent="0.25">
      <c r="B31" s="6" t="s">
        <v>114</v>
      </c>
      <c r="C31" s="6" t="s">
        <v>3378</v>
      </c>
      <c r="D31" s="6" t="s">
        <v>3378</v>
      </c>
      <c r="E31" s="6" t="s">
        <v>3379</v>
      </c>
      <c r="F31" s="6" t="s">
        <v>3380</v>
      </c>
      <c r="G31" s="3" t="s">
        <v>117</v>
      </c>
      <c r="H31" s="3" t="s">
        <v>90</v>
      </c>
      <c r="I31" s="3" t="s">
        <v>3381</v>
      </c>
      <c r="J31" s="6" t="s">
        <v>90</v>
      </c>
      <c r="K31" s="6" t="s">
        <v>90</v>
      </c>
      <c r="L31" s="6" t="s">
        <v>90</v>
      </c>
      <c r="M31" s="3" t="s">
        <v>90</v>
      </c>
      <c r="N31" s="3" t="s">
        <v>90</v>
      </c>
      <c r="O31" s="3" t="s">
        <v>90</v>
      </c>
      <c r="P31" s="3" t="s">
        <v>90</v>
      </c>
      <c r="Q31" s="6" t="s">
        <v>117</v>
      </c>
      <c r="R31" s="6" t="s">
        <v>117</v>
      </c>
      <c r="S31" s="3" t="s">
        <v>90</v>
      </c>
      <c r="T31" s="3" t="s">
        <v>90</v>
      </c>
      <c r="U31" s="3" t="s">
        <v>90</v>
      </c>
      <c r="V31" s="3" t="s">
        <v>90</v>
      </c>
      <c r="W31" s="6" t="s">
        <v>117</v>
      </c>
      <c r="X31" s="6" t="s">
        <v>117</v>
      </c>
    </row>
    <row r="32" spans="2:24" x14ac:dyDescent="0.25">
      <c r="B32" s="6" t="s">
        <v>114</v>
      </c>
      <c r="C32" s="6" t="s">
        <v>3382</v>
      </c>
      <c r="D32" s="6" t="s">
        <v>3382</v>
      </c>
      <c r="E32" s="6" t="s">
        <v>3383</v>
      </c>
      <c r="F32" s="6" t="s">
        <v>3384</v>
      </c>
      <c r="G32" s="3" t="s">
        <v>114</v>
      </c>
      <c r="H32" s="3" t="s">
        <v>3385</v>
      </c>
      <c r="I32" s="3" t="s">
        <v>3386</v>
      </c>
      <c r="J32" s="6" t="s">
        <v>90</v>
      </c>
      <c r="K32" s="6" t="s">
        <v>90</v>
      </c>
      <c r="L32" s="6" t="s">
        <v>90</v>
      </c>
      <c r="M32" s="3" t="s">
        <v>90</v>
      </c>
      <c r="N32" s="3" t="s">
        <v>90</v>
      </c>
      <c r="O32" s="3" t="s">
        <v>90</v>
      </c>
      <c r="P32" s="3" t="s">
        <v>90</v>
      </c>
      <c r="Q32" s="6" t="s">
        <v>117</v>
      </c>
      <c r="R32" s="6" t="s">
        <v>117</v>
      </c>
      <c r="S32" s="3" t="s">
        <v>90</v>
      </c>
      <c r="T32" s="3" t="s">
        <v>90</v>
      </c>
      <c r="U32" s="3" t="s">
        <v>90</v>
      </c>
      <c r="V32" s="3" t="s">
        <v>90</v>
      </c>
      <c r="W32" s="6" t="s">
        <v>117</v>
      </c>
      <c r="X32" s="6" t="s">
        <v>117</v>
      </c>
    </row>
    <row r="33" spans="2:24" x14ac:dyDescent="0.25">
      <c r="B33" s="6" t="s">
        <v>114</v>
      </c>
      <c r="C33" s="6" t="s">
        <v>124</v>
      </c>
      <c r="D33" s="6" t="s">
        <v>90</v>
      </c>
      <c r="E33" s="6" t="s">
        <v>125</v>
      </c>
      <c r="F33" s="6" t="s">
        <v>3387</v>
      </c>
      <c r="G33" s="3" t="s">
        <v>114</v>
      </c>
      <c r="H33" s="3" t="s">
        <v>3388</v>
      </c>
      <c r="I33" s="3" t="s">
        <v>90</v>
      </c>
      <c r="J33" s="6" t="s">
        <v>90</v>
      </c>
      <c r="K33" s="6" t="s">
        <v>90</v>
      </c>
      <c r="L33" s="6" t="s">
        <v>90</v>
      </c>
      <c r="M33" s="3" t="s">
        <v>90</v>
      </c>
      <c r="N33" s="3" t="s">
        <v>90</v>
      </c>
      <c r="O33" s="3" t="s">
        <v>90</v>
      </c>
      <c r="P33" s="3" t="s">
        <v>90</v>
      </c>
      <c r="Q33" s="6" t="s">
        <v>117</v>
      </c>
      <c r="R33" s="6" t="s">
        <v>117</v>
      </c>
      <c r="S33" s="3" t="s">
        <v>90</v>
      </c>
      <c r="T33" s="3" t="s">
        <v>90</v>
      </c>
      <c r="U33" s="3" t="s">
        <v>90</v>
      </c>
      <c r="V33" s="3" t="s">
        <v>90</v>
      </c>
      <c r="W33" s="6" t="s">
        <v>117</v>
      </c>
      <c r="X33" s="6" t="s">
        <v>117</v>
      </c>
    </row>
    <row r="34" spans="2:24" x14ac:dyDescent="0.25">
      <c r="B34" s="6" t="s">
        <v>114</v>
      </c>
      <c r="C34" s="6" t="s">
        <v>3389</v>
      </c>
      <c r="D34" s="6" t="s">
        <v>3389</v>
      </c>
      <c r="E34" s="6" t="s">
        <v>64</v>
      </c>
      <c r="F34" s="6" t="s">
        <v>3390</v>
      </c>
      <c r="G34" s="3" t="s">
        <v>117</v>
      </c>
      <c r="H34" s="3" t="s">
        <v>3391</v>
      </c>
      <c r="I34" s="3" t="s">
        <v>3392</v>
      </c>
      <c r="J34" s="6" t="s">
        <v>90</v>
      </c>
      <c r="K34" s="6" t="s">
        <v>90</v>
      </c>
      <c r="L34" s="6" t="s">
        <v>90</v>
      </c>
      <c r="M34" s="3" t="s">
        <v>90</v>
      </c>
      <c r="N34" s="3" t="s">
        <v>90</v>
      </c>
      <c r="O34" s="3" t="s">
        <v>90</v>
      </c>
      <c r="P34" s="3" t="s">
        <v>90</v>
      </c>
      <c r="Q34" s="6" t="s">
        <v>117</v>
      </c>
      <c r="R34" s="6" t="s">
        <v>117</v>
      </c>
      <c r="S34" s="3" t="s">
        <v>90</v>
      </c>
      <c r="T34" s="3" t="s">
        <v>90</v>
      </c>
      <c r="U34" s="3" t="s">
        <v>90</v>
      </c>
      <c r="V34" s="3" t="s">
        <v>90</v>
      </c>
      <c r="W34" s="6" t="s">
        <v>117</v>
      </c>
      <c r="X34" s="6" t="s">
        <v>117</v>
      </c>
    </row>
    <row r="35" spans="2:24" x14ac:dyDescent="0.25">
      <c r="B35" s="6" t="s">
        <v>114</v>
      </c>
      <c r="C35" s="6" t="s">
        <v>3393</v>
      </c>
      <c r="D35" s="6" t="s">
        <v>90</v>
      </c>
      <c r="E35" s="6" t="s">
        <v>3394</v>
      </c>
      <c r="F35" s="6" t="s">
        <v>90</v>
      </c>
      <c r="G35" s="3" t="s">
        <v>117</v>
      </c>
      <c r="H35" s="3" t="s">
        <v>3395</v>
      </c>
      <c r="I35" s="3" t="s">
        <v>90</v>
      </c>
      <c r="J35" s="6" t="s">
        <v>90</v>
      </c>
      <c r="K35" s="6" t="s">
        <v>90</v>
      </c>
      <c r="L35" s="6" t="s">
        <v>90</v>
      </c>
      <c r="M35" s="3" t="s">
        <v>90</v>
      </c>
      <c r="N35" s="3" t="s">
        <v>90</v>
      </c>
      <c r="O35" s="3" t="s">
        <v>90</v>
      </c>
      <c r="P35" s="3" t="s">
        <v>90</v>
      </c>
      <c r="Q35" s="6" t="s">
        <v>117</v>
      </c>
      <c r="R35" s="6" t="s">
        <v>117</v>
      </c>
      <c r="S35" s="3" t="s">
        <v>90</v>
      </c>
      <c r="T35" s="3" t="s">
        <v>90</v>
      </c>
      <c r="U35" s="3" t="s">
        <v>90</v>
      </c>
      <c r="V35" s="3" t="s">
        <v>90</v>
      </c>
      <c r="W35" s="6" t="s">
        <v>117</v>
      </c>
      <c r="X35" s="6" t="s">
        <v>117</v>
      </c>
    </row>
    <row r="36" spans="2:24" x14ac:dyDescent="0.25">
      <c r="B36" s="6" t="s">
        <v>114</v>
      </c>
      <c r="C36" s="6" t="s">
        <v>3396</v>
      </c>
      <c r="D36" s="6" t="s">
        <v>90</v>
      </c>
      <c r="E36" s="6" t="s">
        <v>3397</v>
      </c>
      <c r="F36" s="6" t="s">
        <v>90</v>
      </c>
      <c r="G36" s="3" t="s">
        <v>117</v>
      </c>
      <c r="H36" s="3" t="s">
        <v>3398</v>
      </c>
      <c r="I36" s="3" t="s">
        <v>90</v>
      </c>
      <c r="J36" s="6" t="s">
        <v>90</v>
      </c>
      <c r="K36" s="6" t="s">
        <v>90</v>
      </c>
      <c r="L36" s="6" t="s">
        <v>90</v>
      </c>
      <c r="M36" s="3" t="s">
        <v>90</v>
      </c>
      <c r="N36" s="3" t="s">
        <v>90</v>
      </c>
      <c r="O36" s="3" t="s">
        <v>90</v>
      </c>
      <c r="P36" s="3" t="s">
        <v>90</v>
      </c>
      <c r="Q36" s="6" t="s">
        <v>117</v>
      </c>
      <c r="R36" s="6" t="s">
        <v>117</v>
      </c>
      <c r="S36" s="3" t="s">
        <v>90</v>
      </c>
      <c r="T36" s="3" t="s">
        <v>90</v>
      </c>
      <c r="U36" s="3" t="s">
        <v>90</v>
      </c>
      <c r="V36" s="3" t="s">
        <v>90</v>
      </c>
      <c r="W36" s="6" t="s">
        <v>117</v>
      </c>
      <c r="X36" s="6" t="s">
        <v>117</v>
      </c>
    </row>
    <row r="37" spans="2:24" x14ac:dyDescent="0.25">
      <c r="B37" s="6" t="s">
        <v>114</v>
      </c>
      <c r="C37" s="6" t="s">
        <v>3399</v>
      </c>
      <c r="D37" s="6" t="s">
        <v>3399</v>
      </c>
      <c r="E37" s="6" t="s">
        <v>83</v>
      </c>
      <c r="F37" s="6" t="s">
        <v>3400</v>
      </c>
      <c r="G37" s="3" t="s">
        <v>114</v>
      </c>
      <c r="H37" s="3" t="s">
        <v>3401</v>
      </c>
      <c r="I37" s="3" t="s">
        <v>3402</v>
      </c>
      <c r="J37" s="6" t="s">
        <v>90</v>
      </c>
      <c r="K37" s="6" t="s">
        <v>90</v>
      </c>
      <c r="L37" s="6" t="s">
        <v>90</v>
      </c>
      <c r="M37" s="3" t="s">
        <v>90</v>
      </c>
      <c r="N37" s="3" t="s">
        <v>90</v>
      </c>
      <c r="O37" s="3" t="s">
        <v>90</v>
      </c>
      <c r="P37" s="3" t="s">
        <v>90</v>
      </c>
      <c r="Q37" s="6" t="s">
        <v>117</v>
      </c>
      <c r="R37" s="6" t="s">
        <v>117</v>
      </c>
      <c r="S37" s="3" t="s">
        <v>90</v>
      </c>
      <c r="T37" s="3" t="s">
        <v>90</v>
      </c>
      <c r="U37" s="3" t="s">
        <v>90</v>
      </c>
      <c r="V37" s="3" t="s">
        <v>90</v>
      </c>
      <c r="W37" s="6" t="s">
        <v>117</v>
      </c>
      <c r="X37" s="6" t="s">
        <v>117</v>
      </c>
    </row>
    <row r="38" spans="2:24" x14ac:dyDescent="0.25">
      <c r="B38" s="6" t="s">
        <v>114</v>
      </c>
      <c r="C38" s="6" t="s">
        <v>3403</v>
      </c>
      <c r="D38" s="6" t="s">
        <v>3403</v>
      </c>
      <c r="E38" s="6" t="s">
        <v>3404</v>
      </c>
      <c r="F38" s="6" t="s">
        <v>90</v>
      </c>
      <c r="G38" s="3" t="s">
        <v>117</v>
      </c>
      <c r="H38" s="3" t="s">
        <v>3405</v>
      </c>
      <c r="I38" s="3" t="s">
        <v>3406</v>
      </c>
      <c r="J38" s="6" t="s">
        <v>90</v>
      </c>
      <c r="K38" s="6" t="s">
        <v>90</v>
      </c>
      <c r="L38" s="6" t="s">
        <v>90</v>
      </c>
      <c r="M38" s="3" t="s">
        <v>90</v>
      </c>
      <c r="N38" s="3" t="s">
        <v>90</v>
      </c>
      <c r="O38" s="3" t="s">
        <v>90</v>
      </c>
      <c r="P38" s="3" t="s">
        <v>90</v>
      </c>
      <c r="Q38" s="6" t="s">
        <v>117</v>
      </c>
      <c r="R38" s="6" t="s">
        <v>117</v>
      </c>
      <c r="S38" s="3" t="s">
        <v>90</v>
      </c>
      <c r="T38" s="3" t="s">
        <v>90</v>
      </c>
      <c r="U38" s="3" t="s">
        <v>90</v>
      </c>
      <c r="V38" s="3" t="s">
        <v>90</v>
      </c>
      <c r="W38" s="6" t="s">
        <v>117</v>
      </c>
      <c r="X38" s="6" t="s">
        <v>117</v>
      </c>
    </row>
    <row r="39" spans="2:24" x14ac:dyDescent="0.25">
      <c r="B39" s="6" t="s">
        <v>114</v>
      </c>
      <c r="C39" s="6" t="s">
        <v>3407</v>
      </c>
      <c r="D39" s="6" t="s">
        <v>3407</v>
      </c>
      <c r="E39" s="6" t="s">
        <v>84</v>
      </c>
      <c r="F39" s="6" t="s">
        <v>3408</v>
      </c>
      <c r="G39" s="3" t="s">
        <v>114</v>
      </c>
      <c r="H39" s="3" t="s">
        <v>3409</v>
      </c>
      <c r="I39" s="3" t="s">
        <v>3410</v>
      </c>
      <c r="J39" s="6" t="s">
        <v>90</v>
      </c>
      <c r="K39" s="6" t="s">
        <v>90</v>
      </c>
      <c r="L39" s="6" t="s">
        <v>90</v>
      </c>
      <c r="M39" s="3" t="s">
        <v>90</v>
      </c>
      <c r="N39" s="3" t="s">
        <v>90</v>
      </c>
      <c r="O39" s="3" t="s">
        <v>90</v>
      </c>
      <c r="P39" s="3" t="s">
        <v>90</v>
      </c>
      <c r="Q39" s="6" t="s">
        <v>117</v>
      </c>
      <c r="R39" s="6" t="s">
        <v>117</v>
      </c>
      <c r="S39" s="3" t="s">
        <v>90</v>
      </c>
      <c r="T39" s="3" t="s">
        <v>90</v>
      </c>
      <c r="U39" s="3" t="s">
        <v>90</v>
      </c>
      <c r="V39" s="3" t="s">
        <v>90</v>
      </c>
      <c r="W39" s="6" t="s">
        <v>117</v>
      </c>
      <c r="X39" s="6" t="s">
        <v>117</v>
      </c>
    </row>
    <row r="40" spans="2:24" x14ac:dyDescent="0.25">
      <c r="B40" s="6" t="s">
        <v>114</v>
      </c>
      <c r="C40" s="6" t="s">
        <v>3411</v>
      </c>
      <c r="D40" s="6" t="s">
        <v>3411</v>
      </c>
      <c r="E40" s="6" t="s">
        <v>3412</v>
      </c>
      <c r="F40" s="6" t="s">
        <v>3413</v>
      </c>
      <c r="G40" s="3" t="s">
        <v>117</v>
      </c>
      <c r="H40" s="3" t="s">
        <v>90</v>
      </c>
      <c r="I40" s="3" t="s">
        <v>3414</v>
      </c>
      <c r="J40" s="6" t="s">
        <v>90</v>
      </c>
      <c r="K40" s="6" t="s">
        <v>90</v>
      </c>
      <c r="L40" s="6" t="s">
        <v>90</v>
      </c>
      <c r="M40" s="3" t="s">
        <v>90</v>
      </c>
      <c r="N40" s="3" t="s">
        <v>90</v>
      </c>
      <c r="O40" s="3" t="s">
        <v>90</v>
      </c>
      <c r="P40" s="3" t="s">
        <v>90</v>
      </c>
      <c r="Q40" s="6" t="s">
        <v>117</v>
      </c>
      <c r="R40" s="6" t="s">
        <v>117</v>
      </c>
      <c r="S40" s="3" t="s">
        <v>90</v>
      </c>
      <c r="T40" s="3" t="s">
        <v>90</v>
      </c>
      <c r="U40" s="3" t="s">
        <v>90</v>
      </c>
      <c r="V40" s="3" t="s">
        <v>90</v>
      </c>
      <c r="W40" s="6" t="s">
        <v>117</v>
      </c>
      <c r="X40" s="6" t="s">
        <v>117</v>
      </c>
    </row>
    <row r="41" spans="2:24" x14ac:dyDescent="0.25">
      <c r="B41" s="6" t="s">
        <v>114</v>
      </c>
      <c r="C41" s="6" t="s">
        <v>3415</v>
      </c>
      <c r="D41" s="6" t="s">
        <v>90</v>
      </c>
      <c r="E41" s="6" t="s">
        <v>3416</v>
      </c>
      <c r="F41" s="6" t="s">
        <v>90</v>
      </c>
      <c r="G41" s="3" t="s">
        <v>117</v>
      </c>
      <c r="H41" s="3" t="s">
        <v>3417</v>
      </c>
      <c r="I41" s="3" t="s">
        <v>90</v>
      </c>
      <c r="J41" s="6" t="s">
        <v>90</v>
      </c>
      <c r="K41" s="6" t="s">
        <v>90</v>
      </c>
      <c r="L41" s="6" t="s">
        <v>90</v>
      </c>
      <c r="M41" s="3" t="s">
        <v>90</v>
      </c>
      <c r="N41" s="3" t="s">
        <v>90</v>
      </c>
      <c r="O41" s="3" t="s">
        <v>90</v>
      </c>
      <c r="P41" s="3" t="s">
        <v>90</v>
      </c>
      <c r="Q41" s="6" t="s">
        <v>117</v>
      </c>
      <c r="R41" s="6" t="s">
        <v>117</v>
      </c>
      <c r="S41" s="3" t="s">
        <v>90</v>
      </c>
      <c r="T41" s="3" t="s">
        <v>90</v>
      </c>
      <c r="U41" s="3" t="s">
        <v>90</v>
      </c>
      <c r="V41" s="3" t="s">
        <v>90</v>
      </c>
      <c r="W41" s="6" t="s">
        <v>117</v>
      </c>
      <c r="X41" s="6" t="s">
        <v>117</v>
      </c>
    </row>
    <row r="42" spans="2:24" x14ac:dyDescent="0.25">
      <c r="B42" s="6" t="s">
        <v>114</v>
      </c>
      <c r="C42" s="6" t="s">
        <v>3418</v>
      </c>
      <c r="D42" s="6" t="s">
        <v>3418</v>
      </c>
      <c r="E42" s="6" t="s">
        <v>3419</v>
      </c>
      <c r="F42" s="6" t="s">
        <v>3420</v>
      </c>
      <c r="G42" s="3" t="s">
        <v>117</v>
      </c>
      <c r="H42" s="3" t="s">
        <v>90</v>
      </c>
      <c r="I42" s="3" t="s">
        <v>3421</v>
      </c>
      <c r="J42" s="6" t="s">
        <v>90</v>
      </c>
      <c r="K42" s="6" t="s">
        <v>90</v>
      </c>
      <c r="L42" s="6" t="s">
        <v>90</v>
      </c>
      <c r="M42" s="3" t="s">
        <v>90</v>
      </c>
      <c r="N42" s="3" t="s">
        <v>90</v>
      </c>
      <c r="O42" s="3" t="s">
        <v>90</v>
      </c>
      <c r="P42" s="3" t="s">
        <v>90</v>
      </c>
      <c r="Q42" s="6" t="s">
        <v>117</v>
      </c>
      <c r="R42" s="6" t="s">
        <v>117</v>
      </c>
      <c r="S42" s="3" t="s">
        <v>90</v>
      </c>
      <c r="T42" s="3" t="s">
        <v>90</v>
      </c>
      <c r="U42" s="3" t="s">
        <v>90</v>
      </c>
      <c r="V42" s="3" t="s">
        <v>90</v>
      </c>
      <c r="W42" s="6" t="s">
        <v>117</v>
      </c>
      <c r="X42" s="6" t="s">
        <v>117</v>
      </c>
    </row>
    <row r="43" spans="2:24" x14ac:dyDescent="0.25">
      <c r="B43" s="6" t="s">
        <v>114</v>
      </c>
      <c r="C43" s="6" t="s">
        <v>3422</v>
      </c>
      <c r="D43" s="6" t="s">
        <v>3422</v>
      </c>
      <c r="E43" s="6" t="s">
        <v>3423</v>
      </c>
      <c r="F43" s="6" t="s">
        <v>3424</v>
      </c>
      <c r="G43" s="3" t="s">
        <v>117</v>
      </c>
      <c r="H43" s="3" t="s">
        <v>90</v>
      </c>
      <c r="I43" s="3" t="s">
        <v>3425</v>
      </c>
      <c r="J43" s="6" t="s">
        <v>90</v>
      </c>
      <c r="K43" s="6" t="s">
        <v>90</v>
      </c>
      <c r="L43" s="6" t="s">
        <v>90</v>
      </c>
      <c r="M43" s="3" t="s">
        <v>90</v>
      </c>
      <c r="N43" s="3" t="s">
        <v>90</v>
      </c>
      <c r="O43" s="3" t="s">
        <v>90</v>
      </c>
      <c r="P43" s="3" t="s">
        <v>90</v>
      </c>
      <c r="Q43" s="6" t="s">
        <v>117</v>
      </c>
      <c r="R43" s="6" t="s">
        <v>117</v>
      </c>
      <c r="S43" s="3" t="s">
        <v>90</v>
      </c>
      <c r="T43" s="3" t="s">
        <v>90</v>
      </c>
      <c r="U43" s="3" t="s">
        <v>90</v>
      </c>
      <c r="V43" s="3" t="s">
        <v>90</v>
      </c>
      <c r="W43" s="6" t="s">
        <v>117</v>
      </c>
      <c r="X43" s="6" t="s">
        <v>117</v>
      </c>
    </row>
    <row r="44" spans="2:24" x14ac:dyDescent="0.25">
      <c r="B44" s="6" t="s">
        <v>114</v>
      </c>
      <c r="C44" s="6" t="s">
        <v>3426</v>
      </c>
      <c r="D44" s="6" t="s">
        <v>3426</v>
      </c>
      <c r="E44" s="6" t="s">
        <v>3427</v>
      </c>
      <c r="F44" s="6" t="s">
        <v>3428</v>
      </c>
      <c r="G44" s="3" t="s">
        <v>114</v>
      </c>
      <c r="H44" s="3" t="s">
        <v>3429</v>
      </c>
      <c r="I44" s="3" t="s">
        <v>3430</v>
      </c>
      <c r="J44" s="6" t="s">
        <v>90</v>
      </c>
      <c r="K44" s="6" t="s">
        <v>90</v>
      </c>
      <c r="L44" s="6" t="s">
        <v>90</v>
      </c>
      <c r="M44" s="3" t="s">
        <v>90</v>
      </c>
      <c r="N44" s="3" t="s">
        <v>90</v>
      </c>
      <c r="O44" s="3" t="s">
        <v>90</v>
      </c>
      <c r="P44" s="3" t="s">
        <v>90</v>
      </c>
      <c r="Q44" s="6" t="s">
        <v>117</v>
      </c>
      <c r="R44" s="6" t="s">
        <v>117</v>
      </c>
      <c r="S44" s="3" t="s">
        <v>90</v>
      </c>
      <c r="T44" s="3" t="s">
        <v>90</v>
      </c>
      <c r="U44" s="3" t="s">
        <v>90</v>
      </c>
      <c r="V44" s="3" t="s">
        <v>90</v>
      </c>
      <c r="W44" s="6" t="s">
        <v>117</v>
      </c>
      <c r="X44" s="6" t="s">
        <v>117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2"/>
  <sheetViews>
    <sheetView tabSelected="1" workbookViewId="0">
      <pane ySplit="4" topLeftCell="A152" activePane="bottomLeft" state="frozen"/>
      <selection pane="bottomLeft" activeCell="G176" sqref="G176"/>
    </sheetView>
  </sheetViews>
  <sheetFormatPr defaultRowHeight="15" x14ac:dyDescent="0.25"/>
  <cols>
    <col min="2" max="2" width="7.5703125" customWidth="1"/>
    <col min="3" max="3" width="12.42578125" customWidth="1"/>
    <col min="4" max="4" width="28.85546875" customWidth="1"/>
    <col min="5" max="5" width="20.7109375" customWidth="1"/>
    <col min="6" max="6" width="20.42578125" customWidth="1"/>
  </cols>
  <sheetData>
    <row r="1" spans="1:6" x14ac:dyDescent="0.25">
      <c r="A1" s="1" t="s">
        <v>126</v>
      </c>
    </row>
    <row r="4" spans="1:6" x14ac:dyDescent="0.25">
      <c r="A4" s="9" t="str">
        <f>HYPERLINK("#'Opis'!A1","Powrót")</f>
        <v>Powrót</v>
      </c>
      <c r="B4" s="2" t="s">
        <v>93</v>
      </c>
      <c r="C4" s="2" t="s">
        <v>94</v>
      </c>
      <c r="D4" s="2" t="s">
        <v>127</v>
      </c>
      <c r="E4" s="2" t="s">
        <v>128</v>
      </c>
      <c r="F4" s="2" t="s">
        <v>129</v>
      </c>
    </row>
    <row r="5" spans="1:6" x14ac:dyDescent="0.25">
      <c r="B5" s="6" t="s">
        <v>115</v>
      </c>
      <c r="C5" s="6" t="s">
        <v>90</v>
      </c>
      <c r="D5" s="6" t="s">
        <v>4</v>
      </c>
      <c r="E5" s="4">
        <v>44714</v>
      </c>
      <c r="F5" s="5">
        <v>0.37246527777777771</v>
      </c>
    </row>
    <row r="6" spans="1:6" x14ac:dyDescent="0.25">
      <c r="B6" s="6" t="s">
        <v>118</v>
      </c>
      <c r="C6" s="6" t="s">
        <v>90</v>
      </c>
      <c r="D6" s="6" t="s">
        <v>42</v>
      </c>
      <c r="E6" s="4">
        <v>44714</v>
      </c>
      <c r="F6" s="5">
        <v>0.37246527777777771</v>
      </c>
    </row>
    <row r="7" spans="1:6" x14ac:dyDescent="0.25">
      <c r="B7" s="6" t="s">
        <v>115</v>
      </c>
      <c r="C7" s="6" t="s">
        <v>90</v>
      </c>
      <c r="D7" s="6" t="s">
        <v>86</v>
      </c>
      <c r="E7" s="4">
        <v>44714</v>
      </c>
      <c r="F7" s="5">
        <v>0.37246527777777771</v>
      </c>
    </row>
    <row r="8" spans="1:6" x14ac:dyDescent="0.25">
      <c r="B8" s="6" t="s">
        <v>115</v>
      </c>
      <c r="C8" s="6" t="s">
        <v>90</v>
      </c>
      <c r="D8" s="6" t="s">
        <v>5</v>
      </c>
      <c r="E8" s="4">
        <v>44017</v>
      </c>
      <c r="F8" s="5">
        <v>0.78449074074074077</v>
      </c>
    </row>
    <row r="9" spans="1:6" x14ac:dyDescent="0.25">
      <c r="B9" s="6" t="s">
        <v>115</v>
      </c>
      <c r="C9" s="6" t="s">
        <v>90</v>
      </c>
      <c r="D9" s="6" t="s">
        <v>6</v>
      </c>
      <c r="E9" s="4">
        <v>44017</v>
      </c>
      <c r="F9" s="5">
        <v>0.78446759259259258</v>
      </c>
    </row>
    <row r="10" spans="1:6" x14ac:dyDescent="0.25">
      <c r="B10" s="6" t="s">
        <v>3331</v>
      </c>
      <c r="C10" s="6" t="s">
        <v>3331</v>
      </c>
      <c r="D10" s="6" t="s">
        <v>6</v>
      </c>
      <c r="E10" s="4">
        <v>44017</v>
      </c>
      <c r="F10" s="5">
        <v>0.78446759259259258</v>
      </c>
    </row>
    <row r="11" spans="1:6" x14ac:dyDescent="0.25">
      <c r="B11" s="6" t="s">
        <v>115</v>
      </c>
      <c r="C11" s="6" t="s">
        <v>90</v>
      </c>
      <c r="D11" s="6" t="s">
        <v>7</v>
      </c>
      <c r="E11" s="4">
        <v>44017</v>
      </c>
      <c r="F11" s="5">
        <v>0.78443287037037035</v>
      </c>
    </row>
    <row r="12" spans="1:6" x14ac:dyDescent="0.25">
      <c r="B12" s="6" t="s">
        <v>3297</v>
      </c>
      <c r="C12" s="6" t="s">
        <v>3297</v>
      </c>
      <c r="D12" s="6" t="s">
        <v>7</v>
      </c>
      <c r="E12" s="4">
        <v>44017</v>
      </c>
      <c r="F12" s="5">
        <v>0.78443287037037035</v>
      </c>
    </row>
    <row r="13" spans="1:6" x14ac:dyDescent="0.25">
      <c r="B13" s="6" t="s">
        <v>3301</v>
      </c>
      <c r="C13" s="6" t="s">
        <v>3301</v>
      </c>
      <c r="D13" s="6" t="s">
        <v>7</v>
      </c>
      <c r="E13" s="4">
        <v>44017</v>
      </c>
      <c r="F13" s="5">
        <v>0.78443287037037035</v>
      </c>
    </row>
    <row r="14" spans="1:6" x14ac:dyDescent="0.25">
      <c r="B14" s="6" t="s">
        <v>115</v>
      </c>
      <c r="C14" s="6" t="s">
        <v>90</v>
      </c>
      <c r="D14" s="6" t="s">
        <v>8</v>
      </c>
      <c r="E14" s="4">
        <v>44017</v>
      </c>
      <c r="F14" s="5">
        <v>0.78443287037037035</v>
      </c>
    </row>
    <row r="15" spans="1:6" x14ac:dyDescent="0.25">
      <c r="B15" s="6" t="s">
        <v>3297</v>
      </c>
      <c r="C15" s="6" t="s">
        <v>3297</v>
      </c>
      <c r="D15" s="6" t="s">
        <v>8</v>
      </c>
      <c r="E15" s="4">
        <v>44017</v>
      </c>
      <c r="F15" s="5">
        <v>0.78443287037037035</v>
      </c>
    </row>
    <row r="16" spans="1:6" x14ac:dyDescent="0.25">
      <c r="B16" s="6" t="s">
        <v>115</v>
      </c>
      <c r="C16" s="6" t="s">
        <v>90</v>
      </c>
      <c r="D16" s="6" t="s">
        <v>10</v>
      </c>
      <c r="E16" s="4">
        <v>44017</v>
      </c>
      <c r="F16" s="5">
        <v>0.78443287037037035</v>
      </c>
    </row>
    <row r="17" spans="2:6" x14ac:dyDescent="0.25">
      <c r="B17" s="6" t="s">
        <v>3327</v>
      </c>
      <c r="C17" s="6" t="s">
        <v>3327</v>
      </c>
      <c r="D17" s="6" t="s">
        <v>10</v>
      </c>
      <c r="E17" s="4">
        <v>44017</v>
      </c>
      <c r="F17" s="5">
        <v>0.78443287037037035</v>
      </c>
    </row>
    <row r="18" spans="2:6" x14ac:dyDescent="0.25">
      <c r="B18" s="6" t="s">
        <v>115</v>
      </c>
      <c r="C18" s="6" t="s">
        <v>90</v>
      </c>
      <c r="D18" s="6" t="s">
        <v>11</v>
      </c>
      <c r="E18" s="4">
        <v>44017</v>
      </c>
      <c r="F18" s="5">
        <v>0.78447916666666662</v>
      </c>
    </row>
    <row r="19" spans="2:6" x14ac:dyDescent="0.25">
      <c r="B19" s="6" t="s">
        <v>3289</v>
      </c>
      <c r="C19" s="6" t="s">
        <v>90</v>
      </c>
      <c r="D19" s="6" t="s">
        <v>11</v>
      </c>
      <c r="E19" s="4">
        <v>44017</v>
      </c>
      <c r="F19" s="5">
        <v>0.78447916666666662</v>
      </c>
    </row>
    <row r="20" spans="2:6" x14ac:dyDescent="0.25">
      <c r="B20" s="6" t="s">
        <v>115</v>
      </c>
      <c r="C20" s="6" t="s">
        <v>90</v>
      </c>
      <c r="D20" s="6" t="s">
        <v>12</v>
      </c>
      <c r="E20" s="4">
        <v>44017</v>
      </c>
      <c r="F20" s="5">
        <v>0.78447916666666662</v>
      </c>
    </row>
    <row r="21" spans="2:6" x14ac:dyDescent="0.25">
      <c r="B21" s="6" t="s">
        <v>3293</v>
      </c>
      <c r="C21" s="6" t="s">
        <v>3293</v>
      </c>
      <c r="D21" s="6" t="s">
        <v>12</v>
      </c>
      <c r="E21" s="4">
        <v>44017</v>
      </c>
      <c r="F21" s="5">
        <v>0.78449074074074077</v>
      </c>
    </row>
    <row r="22" spans="2:6" x14ac:dyDescent="0.25">
      <c r="B22" s="6" t="s">
        <v>3306</v>
      </c>
      <c r="C22" s="6" t="s">
        <v>3306</v>
      </c>
      <c r="D22" s="6" t="s">
        <v>12</v>
      </c>
      <c r="E22" s="4">
        <v>44017</v>
      </c>
      <c r="F22" s="5">
        <v>0.78447916666666662</v>
      </c>
    </row>
    <row r="23" spans="2:6" x14ac:dyDescent="0.25">
      <c r="B23" s="6" t="s">
        <v>3322</v>
      </c>
      <c r="C23" s="6" t="s">
        <v>3322</v>
      </c>
      <c r="D23" s="6" t="s">
        <v>12</v>
      </c>
      <c r="E23" s="4">
        <v>44017</v>
      </c>
      <c r="F23" s="5">
        <v>0.78449074074074077</v>
      </c>
    </row>
    <row r="24" spans="2:6" x14ac:dyDescent="0.25">
      <c r="B24" s="6" t="s">
        <v>3344</v>
      </c>
      <c r="C24" s="6" t="s">
        <v>3344</v>
      </c>
      <c r="D24" s="6" t="s">
        <v>12</v>
      </c>
      <c r="E24" s="4">
        <v>44017</v>
      </c>
      <c r="F24" s="5">
        <v>0.78449074074074077</v>
      </c>
    </row>
    <row r="25" spans="2:6" x14ac:dyDescent="0.25">
      <c r="B25" s="6" t="s">
        <v>3360</v>
      </c>
      <c r="C25" s="6" t="s">
        <v>3360</v>
      </c>
      <c r="D25" s="6" t="s">
        <v>12</v>
      </c>
      <c r="E25" s="4">
        <v>44017</v>
      </c>
      <c r="F25" s="5">
        <v>0.78447916666666662</v>
      </c>
    </row>
    <row r="26" spans="2:6" x14ac:dyDescent="0.25">
      <c r="B26" s="6" t="s">
        <v>3365</v>
      </c>
      <c r="C26" s="6" t="s">
        <v>3365</v>
      </c>
      <c r="D26" s="6" t="s">
        <v>12</v>
      </c>
      <c r="E26" s="4">
        <v>44017</v>
      </c>
      <c r="F26" s="5">
        <v>0.78447916666666662</v>
      </c>
    </row>
    <row r="27" spans="2:6" x14ac:dyDescent="0.25">
      <c r="B27" s="6" t="s">
        <v>3378</v>
      </c>
      <c r="C27" s="6" t="s">
        <v>3378</v>
      </c>
      <c r="D27" s="6" t="s">
        <v>12</v>
      </c>
      <c r="E27" s="4">
        <v>44017</v>
      </c>
      <c r="F27" s="5">
        <v>0.78449074074074077</v>
      </c>
    </row>
    <row r="28" spans="2:6" x14ac:dyDescent="0.25">
      <c r="B28" s="6" t="s">
        <v>3411</v>
      </c>
      <c r="C28" s="6" t="s">
        <v>3411</v>
      </c>
      <c r="D28" s="6" t="s">
        <v>12</v>
      </c>
      <c r="E28" s="4">
        <v>44017</v>
      </c>
      <c r="F28" s="5">
        <v>0.78447916666666662</v>
      </c>
    </row>
    <row r="29" spans="2:6" x14ac:dyDescent="0.25">
      <c r="B29" s="6" t="s">
        <v>3418</v>
      </c>
      <c r="C29" s="6" t="s">
        <v>3418</v>
      </c>
      <c r="D29" s="6" t="s">
        <v>12</v>
      </c>
      <c r="E29" s="4">
        <v>44017</v>
      </c>
      <c r="F29" s="5">
        <v>0.78449074074074077</v>
      </c>
    </row>
    <row r="30" spans="2:6" x14ac:dyDescent="0.25">
      <c r="B30" s="6" t="s">
        <v>3422</v>
      </c>
      <c r="C30" s="6" t="s">
        <v>3422</v>
      </c>
      <c r="D30" s="6" t="s">
        <v>12</v>
      </c>
      <c r="E30" s="4">
        <v>44017</v>
      </c>
      <c r="F30" s="5">
        <v>0.78449074074074077</v>
      </c>
    </row>
    <row r="31" spans="2:6" x14ac:dyDescent="0.25">
      <c r="B31" s="6" t="s">
        <v>115</v>
      </c>
      <c r="C31" s="6" t="s">
        <v>90</v>
      </c>
      <c r="D31" s="6" t="s">
        <v>13</v>
      </c>
      <c r="E31" s="4">
        <v>44017</v>
      </c>
      <c r="F31" s="5">
        <v>0.78446759259259258</v>
      </c>
    </row>
    <row r="32" spans="2:6" x14ac:dyDescent="0.25">
      <c r="B32" s="6" t="s">
        <v>115</v>
      </c>
      <c r="C32" s="6" t="s">
        <v>90</v>
      </c>
      <c r="D32" s="6" t="s">
        <v>14</v>
      </c>
      <c r="E32" s="4">
        <v>44017</v>
      </c>
      <c r="F32" s="5">
        <v>0.78443287037037035</v>
      </c>
    </row>
    <row r="33" spans="2:6" x14ac:dyDescent="0.25">
      <c r="B33" s="6" t="s">
        <v>3297</v>
      </c>
      <c r="C33" s="6" t="s">
        <v>3297</v>
      </c>
      <c r="D33" s="6" t="s">
        <v>14</v>
      </c>
      <c r="E33" s="4">
        <v>44017</v>
      </c>
      <c r="F33" s="5">
        <v>0.78443287037037035</v>
      </c>
    </row>
    <row r="34" spans="2:6" x14ac:dyDescent="0.25">
      <c r="B34" s="6" t="s">
        <v>115</v>
      </c>
      <c r="C34" s="6" t="s">
        <v>90</v>
      </c>
      <c r="D34" s="6" t="s">
        <v>15</v>
      </c>
      <c r="E34" s="4">
        <v>44017</v>
      </c>
      <c r="F34" s="5">
        <v>0.78447916666666662</v>
      </c>
    </row>
    <row r="35" spans="2:6" x14ac:dyDescent="0.25">
      <c r="B35" s="6" t="s">
        <v>115</v>
      </c>
      <c r="C35" s="6" t="s">
        <v>90</v>
      </c>
      <c r="D35" s="6" t="s">
        <v>16</v>
      </c>
      <c r="E35" s="4">
        <v>44017</v>
      </c>
      <c r="F35" s="5">
        <v>0.78442129629629631</v>
      </c>
    </row>
    <row r="36" spans="2:6" x14ac:dyDescent="0.25">
      <c r="B36" s="6" t="s">
        <v>3297</v>
      </c>
      <c r="C36" s="6" t="s">
        <v>3297</v>
      </c>
      <c r="D36" s="6" t="s">
        <v>16</v>
      </c>
      <c r="E36" s="4">
        <v>44017</v>
      </c>
      <c r="F36" s="5">
        <v>0.78442129629629631</v>
      </c>
    </row>
    <row r="37" spans="2:6" x14ac:dyDescent="0.25">
      <c r="B37" s="6" t="s">
        <v>115</v>
      </c>
      <c r="C37" s="6" t="s">
        <v>90</v>
      </c>
      <c r="D37" s="6" t="s">
        <v>17</v>
      </c>
      <c r="E37" s="4">
        <v>44017</v>
      </c>
      <c r="F37" s="5">
        <v>0.78445601851851854</v>
      </c>
    </row>
    <row r="38" spans="2:6" x14ac:dyDescent="0.25">
      <c r="B38" s="6" t="s">
        <v>3297</v>
      </c>
      <c r="C38" s="6" t="s">
        <v>3297</v>
      </c>
      <c r="D38" s="6" t="s">
        <v>17</v>
      </c>
      <c r="E38" s="4">
        <v>44017</v>
      </c>
      <c r="F38" s="5">
        <v>0.78446759259259258</v>
      </c>
    </row>
    <row r="39" spans="2:6" x14ac:dyDescent="0.25">
      <c r="B39" s="6" t="s">
        <v>115</v>
      </c>
      <c r="C39" s="6" t="s">
        <v>90</v>
      </c>
      <c r="D39" s="6" t="s">
        <v>18</v>
      </c>
      <c r="E39" s="4">
        <v>44017</v>
      </c>
      <c r="F39" s="5">
        <v>0.78447916666666662</v>
      </c>
    </row>
    <row r="40" spans="2:6" x14ac:dyDescent="0.25">
      <c r="B40" s="6" t="s">
        <v>3369</v>
      </c>
      <c r="C40" s="6" t="s">
        <v>3369</v>
      </c>
      <c r="D40" s="6" t="s">
        <v>18</v>
      </c>
      <c r="E40" s="4">
        <v>44017</v>
      </c>
      <c r="F40" s="5">
        <v>0.78447916666666662</v>
      </c>
    </row>
    <row r="41" spans="2:6" x14ac:dyDescent="0.25">
      <c r="B41" s="6" t="s">
        <v>115</v>
      </c>
      <c r="C41" s="6" t="s">
        <v>90</v>
      </c>
      <c r="D41" s="6" t="s">
        <v>19</v>
      </c>
      <c r="E41" s="4">
        <v>44017</v>
      </c>
      <c r="F41" s="5">
        <v>0.78447916666666662</v>
      </c>
    </row>
    <row r="42" spans="2:6" x14ac:dyDescent="0.25">
      <c r="B42" s="6" t="s">
        <v>3336</v>
      </c>
      <c r="C42" s="6" t="s">
        <v>3336</v>
      </c>
      <c r="D42" s="6" t="s">
        <v>19</v>
      </c>
      <c r="E42" s="4">
        <v>44018</v>
      </c>
      <c r="F42" s="5">
        <v>0.33097222222222217</v>
      </c>
    </row>
    <row r="43" spans="2:6" x14ac:dyDescent="0.25">
      <c r="B43" s="6" t="s">
        <v>3365</v>
      </c>
      <c r="C43" s="6" t="s">
        <v>3365</v>
      </c>
      <c r="D43" s="6" t="s">
        <v>19</v>
      </c>
      <c r="E43" s="4">
        <v>44017</v>
      </c>
      <c r="F43" s="5">
        <v>0.78447916666666662</v>
      </c>
    </row>
    <row r="44" spans="2:6" x14ac:dyDescent="0.25">
      <c r="B44" s="6" t="s">
        <v>3369</v>
      </c>
      <c r="C44" s="6" t="s">
        <v>3369</v>
      </c>
      <c r="D44" s="6" t="s">
        <v>19</v>
      </c>
      <c r="E44" s="4">
        <v>44017</v>
      </c>
      <c r="F44" s="5">
        <v>0.78447916666666662</v>
      </c>
    </row>
    <row r="45" spans="2:6" x14ac:dyDescent="0.25">
      <c r="B45" s="6" t="s">
        <v>115</v>
      </c>
      <c r="C45" s="6" t="s">
        <v>90</v>
      </c>
      <c r="D45" s="6" t="s">
        <v>20</v>
      </c>
      <c r="E45" s="4">
        <v>44017</v>
      </c>
      <c r="F45" s="5">
        <v>0.78446759259259258</v>
      </c>
    </row>
    <row r="46" spans="2:6" x14ac:dyDescent="0.25">
      <c r="B46" s="6" t="s">
        <v>115</v>
      </c>
      <c r="C46" s="6" t="s">
        <v>90</v>
      </c>
      <c r="D46" s="6" t="s">
        <v>21</v>
      </c>
      <c r="E46" s="4">
        <v>44017</v>
      </c>
      <c r="F46" s="5">
        <v>0.78443287037037035</v>
      </c>
    </row>
    <row r="47" spans="2:6" x14ac:dyDescent="0.25">
      <c r="B47" s="6" t="s">
        <v>3318</v>
      </c>
      <c r="C47" s="6" t="s">
        <v>3318</v>
      </c>
      <c r="D47" s="6" t="s">
        <v>21</v>
      </c>
      <c r="E47" s="4">
        <v>44017</v>
      </c>
      <c r="F47" s="5">
        <v>0.78443287037037035</v>
      </c>
    </row>
    <row r="48" spans="2:6" x14ac:dyDescent="0.25">
      <c r="B48" s="6" t="s">
        <v>115</v>
      </c>
      <c r="C48" s="6" t="s">
        <v>90</v>
      </c>
      <c r="D48" s="6" t="s">
        <v>22</v>
      </c>
      <c r="E48" s="4">
        <v>44017</v>
      </c>
      <c r="F48" s="5">
        <v>0.78444444444444439</v>
      </c>
    </row>
    <row r="49" spans="2:6" x14ac:dyDescent="0.25">
      <c r="B49" s="6" t="s">
        <v>3313</v>
      </c>
      <c r="C49" s="6" t="s">
        <v>3313</v>
      </c>
      <c r="D49" s="6" t="s">
        <v>22</v>
      </c>
      <c r="E49" s="4">
        <v>44017</v>
      </c>
      <c r="F49" s="5">
        <v>0.78444444444444439</v>
      </c>
    </row>
    <row r="50" spans="2:6" x14ac:dyDescent="0.25">
      <c r="B50" s="6" t="s">
        <v>3352</v>
      </c>
      <c r="C50" s="6" t="s">
        <v>3352</v>
      </c>
      <c r="D50" s="6" t="s">
        <v>22</v>
      </c>
      <c r="E50" s="4">
        <v>44017</v>
      </c>
      <c r="F50" s="5">
        <v>0.78444444444444439</v>
      </c>
    </row>
    <row r="51" spans="2:6" x14ac:dyDescent="0.25">
      <c r="B51" s="6" t="s">
        <v>115</v>
      </c>
      <c r="C51" s="6" t="s">
        <v>90</v>
      </c>
      <c r="D51" s="6" t="s">
        <v>23</v>
      </c>
      <c r="E51" s="4">
        <v>44017</v>
      </c>
      <c r="F51" s="5">
        <v>0.78446759259259258</v>
      </c>
    </row>
    <row r="52" spans="2:6" x14ac:dyDescent="0.25">
      <c r="B52" s="6" t="s">
        <v>3331</v>
      </c>
      <c r="C52" s="6" t="s">
        <v>3331</v>
      </c>
      <c r="D52" s="6" t="s">
        <v>23</v>
      </c>
      <c r="E52" s="4">
        <v>44017</v>
      </c>
      <c r="F52" s="5">
        <v>0.78446759259259258</v>
      </c>
    </row>
    <row r="53" spans="2:6" x14ac:dyDescent="0.25">
      <c r="B53" s="6" t="s">
        <v>115</v>
      </c>
      <c r="C53" s="6" t="s">
        <v>90</v>
      </c>
      <c r="D53" s="6" t="s">
        <v>24</v>
      </c>
      <c r="E53" s="4">
        <v>44017</v>
      </c>
      <c r="F53" s="5">
        <v>0.78446759259259258</v>
      </c>
    </row>
    <row r="54" spans="2:6" x14ac:dyDescent="0.25">
      <c r="B54" s="6" t="s">
        <v>115</v>
      </c>
      <c r="C54" s="6" t="s">
        <v>90</v>
      </c>
      <c r="D54" s="6" t="s">
        <v>25</v>
      </c>
      <c r="E54" s="4">
        <v>44017</v>
      </c>
      <c r="F54" s="5">
        <v>0.78443287037037035</v>
      </c>
    </row>
    <row r="55" spans="2:6" x14ac:dyDescent="0.25">
      <c r="B55" s="6" t="s">
        <v>115</v>
      </c>
      <c r="C55" s="6" t="s">
        <v>90</v>
      </c>
      <c r="D55" s="6" t="s">
        <v>26</v>
      </c>
      <c r="E55" s="4">
        <v>44017</v>
      </c>
      <c r="F55" s="5">
        <v>0.78443287037037035</v>
      </c>
    </row>
    <row r="56" spans="2:6" x14ac:dyDescent="0.25">
      <c r="B56" s="6" t="s">
        <v>3336</v>
      </c>
      <c r="C56" s="6" t="s">
        <v>3336</v>
      </c>
      <c r="D56" s="6" t="s">
        <v>26</v>
      </c>
      <c r="E56" s="4">
        <v>44017</v>
      </c>
      <c r="F56" s="5">
        <v>0.78443287037037035</v>
      </c>
    </row>
    <row r="57" spans="2:6" x14ac:dyDescent="0.25">
      <c r="B57" s="6" t="s">
        <v>115</v>
      </c>
      <c r="C57" s="6" t="s">
        <v>90</v>
      </c>
      <c r="D57" s="6" t="s">
        <v>27</v>
      </c>
      <c r="E57" s="4">
        <v>44017</v>
      </c>
      <c r="F57" s="5">
        <v>0.78444444444444439</v>
      </c>
    </row>
    <row r="58" spans="2:6" x14ac:dyDescent="0.25">
      <c r="B58" s="6" t="s">
        <v>3426</v>
      </c>
      <c r="C58" s="6" t="s">
        <v>3426</v>
      </c>
      <c r="D58" s="6" t="s">
        <v>27</v>
      </c>
      <c r="E58" s="4">
        <v>44017</v>
      </c>
      <c r="F58" s="5">
        <v>0.78444444444444439</v>
      </c>
    </row>
    <row r="59" spans="2:6" x14ac:dyDescent="0.25">
      <c r="B59" s="6" t="s">
        <v>115</v>
      </c>
      <c r="C59" s="6" t="s">
        <v>90</v>
      </c>
      <c r="D59" s="6" t="s">
        <v>28</v>
      </c>
      <c r="E59" s="4">
        <v>44017</v>
      </c>
      <c r="F59" s="5">
        <v>0.78444444444444439</v>
      </c>
    </row>
    <row r="60" spans="2:6" x14ac:dyDescent="0.25">
      <c r="B60" s="6" t="s">
        <v>3340</v>
      </c>
      <c r="C60" s="6" t="s">
        <v>3340</v>
      </c>
      <c r="D60" s="6" t="s">
        <v>28</v>
      </c>
      <c r="E60" s="4">
        <v>44017</v>
      </c>
      <c r="F60" s="5">
        <v>0.78444444444444439</v>
      </c>
    </row>
    <row r="61" spans="2:6" x14ac:dyDescent="0.25">
      <c r="B61" s="6" t="s">
        <v>115</v>
      </c>
      <c r="C61" s="6" t="s">
        <v>90</v>
      </c>
      <c r="D61" s="6" t="s">
        <v>30</v>
      </c>
      <c r="E61" s="4">
        <v>44017</v>
      </c>
      <c r="F61" s="5">
        <v>0.78445601851851854</v>
      </c>
    </row>
    <row r="62" spans="2:6" x14ac:dyDescent="0.25">
      <c r="B62" s="6" t="s">
        <v>3336</v>
      </c>
      <c r="C62" s="6" t="s">
        <v>3336</v>
      </c>
      <c r="D62" s="6" t="s">
        <v>30</v>
      </c>
      <c r="E62" s="4">
        <v>44017</v>
      </c>
      <c r="F62" s="5">
        <v>0.78445601851851854</v>
      </c>
    </row>
    <row r="63" spans="2:6" x14ac:dyDescent="0.25">
      <c r="B63" s="6" t="s">
        <v>115</v>
      </c>
      <c r="C63" s="6" t="s">
        <v>90</v>
      </c>
      <c r="D63" s="6" t="s">
        <v>31</v>
      </c>
      <c r="E63" s="4">
        <v>44017</v>
      </c>
      <c r="F63" s="5">
        <v>0.78447916666666662</v>
      </c>
    </row>
    <row r="64" spans="2:6" x14ac:dyDescent="0.25">
      <c r="B64" s="6" t="s">
        <v>3340</v>
      </c>
      <c r="C64" s="6" t="s">
        <v>3340</v>
      </c>
      <c r="D64" s="6" t="s">
        <v>31</v>
      </c>
      <c r="E64" s="4">
        <v>44017</v>
      </c>
      <c r="F64" s="5">
        <v>0.78447916666666662</v>
      </c>
    </row>
    <row r="65" spans="2:6" x14ac:dyDescent="0.25">
      <c r="B65" s="6" t="s">
        <v>115</v>
      </c>
      <c r="C65" s="6" t="s">
        <v>90</v>
      </c>
      <c r="D65" s="6" t="s">
        <v>32</v>
      </c>
      <c r="E65" s="4">
        <v>44017</v>
      </c>
      <c r="F65" s="5">
        <v>0.78446759259259258</v>
      </c>
    </row>
    <row r="66" spans="2:6" x14ac:dyDescent="0.25">
      <c r="B66" s="6" t="s">
        <v>3356</v>
      </c>
      <c r="C66" s="6" t="s">
        <v>3356</v>
      </c>
      <c r="D66" s="6" t="s">
        <v>32</v>
      </c>
      <c r="E66" s="4">
        <v>44017</v>
      </c>
      <c r="F66" s="5">
        <v>0.78446759259259258</v>
      </c>
    </row>
    <row r="67" spans="2:6" x14ac:dyDescent="0.25">
      <c r="B67" s="6" t="s">
        <v>115</v>
      </c>
      <c r="C67" s="6" t="s">
        <v>90</v>
      </c>
      <c r="D67" s="6" t="s">
        <v>39</v>
      </c>
      <c r="E67" s="4">
        <v>44017</v>
      </c>
      <c r="F67" s="5">
        <v>0.78445601851851854</v>
      </c>
    </row>
    <row r="68" spans="2:6" x14ac:dyDescent="0.25">
      <c r="B68" s="6" t="s">
        <v>3293</v>
      </c>
      <c r="C68" s="6" t="s">
        <v>3293</v>
      </c>
      <c r="D68" s="6" t="s">
        <v>39</v>
      </c>
      <c r="E68" s="4">
        <v>44017</v>
      </c>
      <c r="F68" s="5">
        <v>0.78445601851851854</v>
      </c>
    </row>
    <row r="69" spans="2:6" x14ac:dyDescent="0.25">
      <c r="B69" s="6" t="s">
        <v>3297</v>
      </c>
      <c r="C69" s="6" t="s">
        <v>3297</v>
      </c>
      <c r="D69" s="6" t="s">
        <v>39</v>
      </c>
      <c r="E69" s="4">
        <v>44017</v>
      </c>
      <c r="F69" s="5">
        <v>0.78445601851851854</v>
      </c>
    </row>
    <row r="70" spans="2:6" x14ac:dyDescent="0.25">
      <c r="B70" s="6" t="s">
        <v>3301</v>
      </c>
      <c r="C70" s="6" t="s">
        <v>3301</v>
      </c>
      <c r="D70" s="6" t="s">
        <v>39</v>
      </c>
      <c r="E70" s="4">
        <v>44017</v>
      </c>
      <c r="F70" s="5">
        <v>0.78445601851851854</v>
      </c>
    </row>
    <row r="71" spans="2:6" x14ac:dyDescent="0.25">
      <c r="B71" s="6" t="s">
        <v>3306</v>
      </c>
      <c r="C71" s="6" t="s">
        <v>3306</v>
      </c>
      <c r="D71" s="6" t="s">
        <v>39</v>
      </c>
      <c r="E71" s="4">
        <v>44017</v>
      </c>
      <c r="F71" s="5">
        <v>0.78445601851851854</v>
      </c>
    </row>
    <row r="72" spans="2:6" x14ac:dyDescent="0.25">
      <c r="B72" s="6" t="s">
        <v>3313</v>
      </c>
      <c r="C72" s="6" t="s">
        <v>3313</v>
      </c>
      <c r="D72" s="6" t="s">
        <v>39</v>
      </c>
      <c r="E72" s="4">
        <v>44017</v>
      </c>
      <c r="F72" s="5">
        <v>0.78445601851851854</v>
      </c>
    </row>
    <row r="73" spans="2:6" x14ac:dyDescent="0.25">
      <c r="B73" s="6" t="s">
        <v>3318</v>
      </c>
      <c r="C73" s="6" t="s">
        <v>3318</v>
      </c>
      <c r="D73" s="6" t="s">
        <v>39</v>
      </c>
      <c r="E73" s="4">
        <v>44017</v>
      </c>
      <c r="F73" s="5">
        <v>0.78445601851851854</v>
      </c>
    </row>
    <row r="74" spans="2:6" x14ac:dyDescent="0.25">
      <c r="B74" s="6" t="s">
        <v>3322</v>
      </c>
      <c r="C74" s="6" t="s">
        <v>3322</v>
      </c>
      <c r="D74" s="6" t="s">
        <v>39</v>
      </c>
      <c r="E74" s="4">
        <v>44017</v>
      </c>
      <c r="F74" s="5">
        <v>0.78445601851851854</v>
      </c>
    </row>
    <row r="75" spans="2:6" x14ac:dyDescent="0.25">
      <c r="B75" s="6" t="s">
        <v>3327</v>
      </c>
      <c r="C75" s="6" t="s">
        <v>3327</v>
      </c>
      <c r="D75" s="6" t="s">
        <v>39</v>
      </c>
      <c r="E75" s="4">
        <v>44017</v>
      </c>
      <c r="F75" s="5">
        <v>0.78445601851851854</v>
      </c>
    </row>
    <row r="76" spans="2:6" x14ac:dyDescent="0.25">
      <c r="B76" s="6" t="s">
        <v>3331</v>
      </c>
      <c r="C76" s="6" t="s">
        <v>3331</v>
      </c>
      <c r="D76" s="6" t="s">
        <v>39</v>
      </c>
      <c r="E76" s="4">
        <v>44017</v>
      </c>
      <c r="F76" s="5">
        <v>0.78445601851851854</v>
      </c>
    </row>
    <row r="77" spans="2:6" x14ac:dyDescent="0.25">
      <c r="B77" s="6" t="s">
        <v>3336</v>
      </c>
      <c r="C77" s="6" t="s">
        <v>3336</v>
      </c>
      <c r="D77" s="6" t="s">
        <v>39</v>
      </c>
      <c r="E77" s="4">
        <v>44017</v>
      </c>
      <c r="F77" s="5">
        <v>0.78445601851851854</v>
      </c>
    </row>
    <row r="78" spans="2:6" x14ac:dyDescent="0.25">
      <c r="B78" s="6" t="s">
        <v>3340</v>
      </c>
      <c r="C78" s="6" t="s">
        <v>3340</v>
      </c>
      <c r="D78" s="6" t="s">
        <v>39</v>
      </c>
      <c r="E78" s="4">
        <v>44017</v>
      </c>
      <c r="F78" s="5">
        <v>0.78445601851851854</v>
      </c>
    </row>
    <row r="79" spans="2:6" x14ac:dyDescent="0.25">
      <c r="B79" s="6" t="s">
        <v>3344</v>
      </c>
      <c r="C79" s="6" t="s">
        <v>3344</v>
      </c>
      <c r="D79" s="6" t="s">
        <v>39</v>
      </c>
      <c r="E79" s="4">
        <v>44017</v>
      </c>
      <c r="F79" s="5">
        <v>0.78445601851851854</v>
      </c>
    </row>
    <row r="80" spans="2:6" x14ac:dyDescent="0.25">
      <c r="B80" s="6" t="s">
        <v>3352</v>
      </c>
      <c r="C80" s="6" t="s">
        <v>3352</v>
      </c>
      <c r="D80" s="6" t="s">
        <v>39</v>
      </c>
      <c r="E80" s="4">
        <v>44017</v>
      </c>
      <c r="F80" s="5">
        <v>0.78445601851851854</v>
      </c>
    </row>
    <row r="81" spans="2:6" x14ac:dyDescent="0.25">
      <c r="B81" s="6" t="s">
        <v>3356</v>
      </c>
      <c r="C81" s="6" t="s">
        <v>3356</v>
      </c>
      <c r="D81" s="6" t="s">
        <v>39</v>
      </c>
      <c r="E81" s="4">
        <v>44017</v>
      </c>
      <c r="F81" s="5">
        <v>0.78445601851851854</v>
      </c>
    </row>
    <row r="82" spans="2:6" x14ac:dyDescent="0.25">
      <c r="B82" s="6" t="s">
        <v>3360</v>
      </c>
      <c r="C82" s="6" t="s">
        <v>3360</v>
      </c>
      <c r="D82" s="6" t="s">
        <v>39</v>
      </c>
      <c r="E82" s="4">
        <v>44017</v>
      </c>
      <c r="F82" s="5">
        <v>0.78445601851851854</v>
      </c>
    </row>
    <row r="83" spans="2:6" x14ac:dyDescent="0.25">
      <c r="B83" s="6" t="s">
        <v>3365</v>
      </c>
      <c r="C83" s="6" t="s">
        <v>3365</v>
      </c>
      <c r="D83" s="6" t="s">
        <v>39</v>
      </c>
      <c r="E83" s="4">
        <v>44017</v>
      </c>
      <c r="F83" s="5">
        <v>0.78445601851851854</v>
      </c>
    </row>
    <row r="84" spans="2:6" x14ac:dyDescent="0.25">
      <c r="B84" s="6" t="s">
        <v>3369</v>
      </c>
      <c r="C84" s="6" t="s">
        <v>3369</v>
      </c>
      <c r="D84" s="6" t="s">
        <v>39</v>
      </c>
      <c r="E84" s="4">
        <v>44017</v>
      </c>
      <c r="F84" s="5">
        <v>0.78445601851851854</v>
      </c>
    </row>
    <row r="85" spans="2:6" x14ac:dyDescent="0.25">
      <c r="B85" s="6" t="s">
        <v>3378</v>
      </c>
      <c r="C85" s="6" t="s">
        <v>3378</v>
      </c>
      <c r="D85" s="6" t="s">
        <v>39</v>
      </c>
      <c r="E85" s="4">
        <v>44017</v>
      </c>
      <c r="F85" s="5">
        <v>0.78445601851851854</v>
      </c>
    </row>
    <row r="86" spans="2:6" x14ac:dyDescent="0.25">
      <c r="B86" s="6" t="s">
        <v>3382</v>
      </c>
      <c r="C86" s="6" t="s">
        <v>3382</v>
      </c>
      <c r="D86" s="6" t="s">
        <v>39</v>
      </c>
      <c r="E86" s="4">
        <v>44017</v>
      </c>
      <c r="F86" s="5">
        <v>0.78445601851851854</v>
      </c>
    </row>
    <row r="87" spans="2:6" x14ac:dyDescent="0.25">
      <c r="B87" s="6" t="s">
        <v>3389</v>
      </c>
      <c r="C87" s="6" t="s">
        <v>3389</v>
      </c>
      <c r="D87" s="6" t="s">
        <v>39</v>
      </c>
      <c r="E87" s="4">
        <v>44017</v>
      </c>
      <c r="F87" s="5">
        <v>0.78445601851851854</v>
      </c>
    </row>
    <row r="88" spans="2:6" x14ac:dyDescent="0.25">
      <c r="B88" s="6" t="s">
        <v>3399</v>
      </c>
      <c r="C88" s="6" t="s">
        <v>3399</v>
      </c>
      <c r="D88" s="6" t="s">
        <v>39</v>
      </c>
      <c r="E88" s="4">
        <v>44017</v>
      </c>
      <c r="F88" s="5">
        <v>0.78445601851851854</v>
      </c>
    </row>
    <row r="89" spans="2:6" x14ac:dyDescent="0.25">
      <c r="B89" s="6" t="s">
        <v>3407</v>
      </c>
      <c r="C89" s="6" t="s">
        <v>3407</v>
      </c>
      <c r="D89" s="6" t="s">
        <v>39</v>
      </c>
      <c r="E89" s="4">
        <v>44017</v>
      </c>
      <c r="F89" s="5">
        <v>0.78445601851851854</v>
      </c>
    </row>
    <row r="90" spans="2:6" x14ac:dyDescent="0.25">
      <c r="B90" s="6" t="s">
        <v>3411</v>
      </c>
      <c r="C90" s="6" t="s">
        <v>3411</v>
      </c>
      <c r="D90" s="6" t="s">
        <v>39</v>
      </c>
      <c r="E90" s="4">
        <v>44017</v>
      </c>
      <c r="F90" s="5">
        <v>0.78445601851851854</v>
      </c>
    </row>
    <row r="91" spans="2:6" x14ac:dyDescent="0.25">
      <c r="B91" s="6" t="s">
        <v>3418</v>
      </c>
      <c r="C91" s="6" t="s">
        <v>3418</v>
      </c>
      <c r="D91" s="6" t="s">
        <v>39</v>
      </c>
      <c r="E91" s="4">
        <v>44017</v>
      </c>
      <c r="F91" s="5">
        <v>0.78445601851851854</v>
      </c>
    </row>
    <row r="92" spans="2:6" x14ac:dyDescent="0.25">
      <c r="B92" s="6" t="s">
        <v>3422</v>
      </c>
      <c r="C92" s="6" t="s">
        <v>3422</v>
      </c>
      <c r="D92" s="6" t="s">
        <v>39</v>
      </c>
      <c r="E92" s="4">
        <v>44017</v>
      </c>
      <c r="F92" s="5">
        <v>0.78445601851851854</v>
      </c>
    </row>
    <row r="93" spans="2:6" x14ac:dyDescent="0.25">
      <c r="B93" s="6" t="s">
        <v>3426</v>
      </c>
      <c r="C93" s="6" t="s">
        <v>3426</v>
      </c>
      <c r="D93" s="6" t="s">
        <v>39</v>
      </c>
      <c r="E93" s="4">
        <v>44017</v>
      </c>
      <c r="F93" s="5">
        <v>0.78445601851851854</v>
      </c>
    </row>
    <row r="94" spans="2:6" x14ac:dyDescent="0.25">
      <c r="B94" s="6" t="s">
        <v>115</v>
      </c>
      <c r="C94" s="6" t="s">
        <v>90</v>
      </c>
      <c r="D94" s="6" t="s">
        <v>40</v>
      </c>
      <c r="E94" s="4">
        <v>44017</v>
      </c>
      <c r="F94" s="5">
        <v>0.78447916666666662</v>
      </c>
    </row>
    <row r="95" spans="2:6" x14ac:dyDescent="0.25">
      <c r="B95" s="6" t="s">
        <v>3360</v>
      </c>
      <c r="C95" s="6" t="s">
        <v>3360</v>
      </c>
      <c r="D95" s="6" t="s">
        <v>40</v>
      </c>
      <c r="E95" s="4">
        <v>44017</v>
      </c>
      <c r="F95" s="5">
        <v>0.78447916666666662</v>
      </c>
    </row>
    <row r="96" spans="2:6" x14ac:dyDescent="0.25">
      <c r="B96" s="6" t="s">
        <v>115</v>
      </c>
      <c r="C96" s="6" t="s">
        <v>90</v>
      </c>
      <c r="D96" s="6" t="s">
        <v>41</v>
      </c>
      <c r="E96" s="4">
        <v>44017</v>
      </c>
      <c r="F96" s="5">
        <v>0.78447916666666662</v>
      </c>
    </row>
    <row r="97" spans="2:6" x14ac:dyDescent="0.25">
      <c r="B97" s="6" t="s">
        <v>3360</v>
      </c>
      <c r="C97" s="6" t="s">
        <v>3360</v>
      </c>
      <c r="D97" s="6" t="s">
        <v>41</v>
      </c>
      <c r="E97" s="4">
        <v>44017</v>
      </c>
      <c r="F97" s="5">
        <v>0.78447916666666662</v>
      </c>
    </row>
    <row r="98" spans="2:6" x14ac:dyDescent="0.25">
      <c r="B98" s="6" t="s">
        <v>115</v>
      </c>
      <c r="C98" s="6" t="s">
        <v>90</v>
      </c>
      <c r="D98" s="6" t="s">
        <v>42</v>
      </c>
      <c r="E98" s="4">
        <v>44017</v>
      </c>
      <c r="F98" s="5">
        <v>0.78449074074074077</v>
      </c>
    </row>
    <row r="99" spans="2:6" x14ac:dyDescent="0.25">
      <c r="B99" s="6" t="s">
        <v>118</v>
      </c>
      <c r="C99" s="6" t="s">
        <v>118</v>
      </c>
      <c r="D99" s="6" t="s">
        <v>42</v>
      </c>
      <c r="E99" s="4">
        <v>44017</v>
      </c>
      <c r="F99" s="5">
        <v>0.77325231481481482</v>
      </c>
    </row>
    <row r="100" spans="2:6" x14ac:dyDescent="0.25">
      <c r="B100" s="6" t="s">
        <v>115</v>
      </c>
      <c r="C100" s="6" t="s">
        <v>90</v>
      </c>
      <c r="D100" s="6" t="s">
        <v>43</v>
      </c>
      <c r="E100" s="4">
        <v>44017</v>
      </c>
      <c r="F100" s="5">
        <v>0.78447916666666662</v>
      </c>
    </row>
    <row r="101" spans="2:6" x14ac:dyDescent="0.25">
      <c r="B101" s="6" t="s">
        <v>3360</v>
      </c>
      <c r="C101" s="6" t="s">
        <v>3360</v>
      </c>
      <c r="D101" s="6" t="s">
        <v>43</v>
      </c>
      <c r="E101" s="4">
        <v>44017</v>
      </c>
      <c r="F101" s="5">
        <v>0.78447916666666662</v>
      </c>
    </row>
    <row r="102" spans="2:6" x14ac:dyDescent="0.25">
      <c r="B102" s="6" t="s">
        <v>115</v>
      </c>
      <c r="C102" s="6" t="s">
        <v>90</v>
      </c>
      <c r="D102" s="6" t="s">
        <v>44</v>
      </c>
      <c r="E102" s="4">
        <v>44017</v>
      </c>
      <c r="F102" s="5">
        <v>0.78447916666666662</v>
      </c>
    </row>
    <row r="103" spans="2:6" x14ac:dyDescent="0.25">
      <c r="B103" s="6" t="s">
        <v>3360</v>
      </c>
      <c r="C103" s="6" t="s">
        <v>3360</v>
      </c>
      <c r="D103" s="6" t="s">
        <v>44</v>
      </c>
      <c r="E103" s="4">
        <v>44017</v>
      </c>
      <c r="F103" s="5">
        <v>0.78447916666666662</v>
      </c>
    </row>
    <row r="104" spans="2:6" x14ac:dyDescent="0.25">
      <c r="B104" s="6" t="s">
        <v>115</v>
      </c>
      <c r="C104" s="6" t="s">
        <v>90</v>
      </c>
      <c r="D104" s="6" t="s">
        <v>45</v>
      </c>
      <c r="E104" s="4">
        <v>44017</v>
      </c>
      <c r="F104" s="5">
        <v>0.78446759259259258</v>
      </c>
    </row>
    <row r="105" spans="2:6" x14ac:dyDescent="0.25">
      <c r="B105" s="6" t="s">
        <v>3369</v>
      </c>
      <c r="C105" s="6" t="s">
        <v>3369</v>
      </c>
      <c r="D105" s="6" t="s">
        <v>45</v>
      </c>
      <c r="E105" s="4">
        <v>44017</v>
      </c>
      <c r="F105" s="5">
        <v>0.78446759259259258</v>
      </c>
    </row>
    <row r="106" spans="2:6" x14ac:dyDescent="0.25">
      <c r="B106" s="6" t="s">
        <v>115</v>
      </c>
      <c r="C106" s="6" t="s">
        <v>90</v>
      </c>
      <c r="D106" s="6" t="s">
        <v>46</v>
      </c>
      <c r="E106" s="4">
        <v>44017</v>
      </c>
      <c r="F106" s="5">
        <v>0.78447916666666662</v>
      </c>
    </row>
    <row r="107" spans="2:6" x14ac:dyDescent="0.25">
      <c r="B107" s="6" t="s">
        <v>115</v>
      </c>
      <c r="C107" s="6" t="s">
        <v>90</v>
      </c>
      <c r="D107" s="6" t="s">
        <v>47</v>
      </c>
      <c r="E107" s="4">
        <v>44017</v>
      </c>
      <c r="F107" s="5">
        <v>0.78447916666666662</v>
      </c>
    </row>
    <row r="108" spans="2:6" x14ac:dyDescent="0.25">
      <c r="B108" s="6" t="s">
        <v>115</v>
      </c>
      <c r="C108" s="6" t="s">
        <v>90</v>
      </c>
      <c r="D108" s="6" t="s">
        <v>48</v>
      </c>
      <c r="E108" s="4">
        <v>44017</v>
      </c>
      <c r="F108" s="5">
        <v>0.78446759259259258</v>
      </c>
    </row>
    <row r="109" spans="2:6" x14ac:dyDescent="0.25">
      <c r="B109" s="6" t="s">
        <v>115</v>
      </c>
      <c r="C109" s="6" t="s">
        <v>90</v>
      </c>
      <c r="D109" s="6" t="s">
        <v>49</v>
      </c>
      <c r="E109" s="4">
        <v>44017</v>
      </c>
      <c r="F109" s="5">
        <v>0.78447916666666662</v>
      </c>
    </row>
    <row r="110" spans="2:6" x14ac:dyDescent="0.25">
      <c r="B110" s="6" t="s">
        <v>115</v>
      </c>
      <c r="C110" s="6" t="s">
        <v>90</v>
      </c>
      <c r="D110" s="6" t="s">
        <v>50</v>
      </c>
      <c r="E110" s="4">
        <v>44017</v>
      </c>
      <c r="F110" s="5">
        <v>0.78447916666666662</v>
      </c>
    </row>
    <row r="111" spans="2:6" x14ac:dyDescent="0.25">
      <c r="B111" s="6" t="s">
        <v>115</v>
      </c>
      <c r="C111" s="6" t="s">
        <v>90</v>
      </c>
      <c r="D111" s="6" t="s">
        <v>51</v>
      </c>
      <c r="E111" s="4">
        <v>44017</v>
      </c>
      <c r="F111" s="5">
        <v>0.78449074074074077</v>
      </c>
    </row>
    <row r="112" spans="2:6" x14ac:dyDescent="0.25">
      <c r="B112" s="6" t="s">
        <v>115</v>
      </c>
      <c r="C112" s="6" t="s">
        <v>90</v>
      </c>
      <c r="D112" s="6" t="s">
        <v>52</v>
      </c>
      <c r="E112" s="4">
        <v>44017</v>
      </c>
      <c r="F112" s="5">
        <v>0.78447916666666662</v>
      </c>
    </row>
    <row r="113" spans="2:6" x14ac:dyDescent="0.25">
      <c r="B113" s="6" t="s">
        <v>115</v>
      </c>
      <c r="C113" s="6" t="s">
        <v>90</v>
      </c>
      <c r="D113" s="6" t="s">
        <v>53</v>
      </c>
      <c r="E113" s="4">
        <v>44017</v>
      </c>
      <c r="F113" s="5">
        <v>0.78447916666666662</v>
      </c>
    </row>
    <row r="114" spans="2:6" x14ac:dyDescent="0.25">
      <c r="B114" s="6" t="s">
        <v>115</v>
      </c>
      <c r="C114" s="6" t="s">
        <v>90</v>
      </c>
      <c r="D114" s="6" t="s">
        <v>54</v>
      </c>
      <c r="E114" s="4">
        <v>44017</v>
      </c>
      <c r="F114" s="5">
        <v>0.78447916666666662</v>
      </c>
    </row>
    <row r="115" spans="2:6" x14ac:dyDescent="0.25">
      <c r="B115" s="6" t="s">
        <v>115</v>
      </c>
      <c r="C115" s="6" t="s">
        <v>90</v>
      </c>
      <c r="D115" s="6" t="s">
        <v>55</v>
      </c>
      <c r="E115" s="4">
        <v>44017</v>
      </c>
      <c r="F115" s="5">
        <v>0.78447916666666662</v>
      </c>
    </row>
    <row r="116" spans="2:6" x14ac:dyDescent="0.25">
      <c r="B116" s="6" t="s">
        <v>115</v>
      </c>
      <c r="C116" s="6" t="s">
        <v>90</v>
      </c>
      <c r="D116" s="6" t="s">
        <v>56</v>
      </c>
      <c r="E116" s="4">
        <v>44017</v>
      </c>
      <c r="F116" s="5">
        <v>0.78447916666666662</v>
      </c>
    </row>
    <row r="117" spans="2:6" x14ac:dyDescent="0.25">
      <c r="B117" s="6" t="s">
        <v>115</v>
      </c>
      <c r="C117" s="6" t="s">
        <v>90</v>
      </c>
      <c r="D117" s="6" t="s">
        <v>57</v>
      </c>
      <c r="E117" s="4">
        <v>44017</v>
      </c>
      <c r="F117" s="5">
        <v>0.78447916666666662</v>
      </c>
    </row>
    <row r="118" spans="2:6" x14ac:dyDescent="0.25">
      <c r="B118" s="6" t="s">
        <v>115</v>
      </c>
      <c r="C118" s="6" t="s">
        <v>90</v>
      </c>
      <c r="D118" s="6" t="s">
        <v>58</v>
      </c>
      <c r="E118" s="4">
        <v>44017</v>
      </c>
      <c r="F118" s="5">
        <v>0.78445601851851854</v>
      </c>
    </row>
    <row r="119" spans="2:6" x14ac:dyDescent="0.25">
      <c r="B119" s="6" t="s">
        <v>3322</v>
      </c>
      <c r="C119" s="6" t="s">
        <v>3322</v>
      </c>
      <c r="D119" s="6" t="s">
        <v>58</v>
      </c>
      <c r="E119" s="4">
        <v>44017</v>
      </c>
      <c r="F119" s="5">
        <v>0.78445601851851854</v>
      </c>
    </row>
    <row r="120" spans="2:6" x14ac:dyDescent="0.25">
      <c r="B120" s="6" t="s">
        <v>3360</v>
      </c>
      <c r="C120" s="6" t="s">
        <v>3360</v>
      </c>
      <c r="D120" s="6" t="s">
        <v>58</v>
      </c>
      <c r="E120" s="4">
        <v>44017</v>
      </c>
      <c r="F120" s="5">
        <v>0.78445601851851854</v>
      </c>
    </row>
    <row r="121" spans="2:6" x14ac:dyDescent="0.25">
      <c r="B121" s="6" t="s">
        <v>115</v>
      </c>
      <c r="C121" s="6" t="s">
        <v>90</v>
      </c>
      <c r="D121" s="6" t="s">
        <v>59</v>
      </c>
      <c r="E121" s="4">
        <v>44017</v>
      </c>
      <c r="F121" s="5">
        <v>0.78447916666666662</v>
      </c>
    </row>
    <row r="122" spans="2:6" x14ac:dyDescent="0.25">
      <c r="B122" s="6" t="s">
        <v>3360</v>
      </c>
      <c r="C122" s="6" t="s">
        <v>3360</v>
      </c>
      <c r="D122" s="6" t="s">
        <v>59</v>
      </c>
      <c r="E122" s="4">
        <v>44017</v>
      </c>
      <c r="F122" s="5">
        <v>0.78447916666666662</v>
      </c>
    </row>
    <row r="123" spans="2:6" x14ac:dyDescent="0.25">
      <c r="B123" s="6" t="s">
        <v>115</v>
      </c>
      <c r="C123" s="6" t="s">
        <v>90</v>
      </c>
      <c r="D123" s="6" t="s">
        <v>60</v>
      </c>
      <c r="E123" s="4">
        <v>44017</v>
      </c>
      <c r="F123" s="5">
        <v>0.78447916666666662</v>
      </c>
    </row>
    <row r="124" spans="2:6" x14ac:dyDescent="0.25">
      <c r="B124" s="6" t="s">
        <v>3360</v>
      </c>
      <c r="C124" s="6" t="s">
        <v>3360</v>
      </c>
      <c r="D124" s="6" t="s">
        <v>60</v>
      </c>
      <c r="E124" s="4">
        <v>44017</v>
      </c>
      <c r="F124" s="5">
        <v>0.78447916666666662</v>
      </c>
    </row>
    <row r="125" spans="2:6" x14ac:dyDescent="0.25">
      <c r="B125" s="6" t="s">
        <v>115</v>
      </c>
      <c r="C125" s="6" t="s">
        <v>90</v>
      </c>
      <c r="D125" s="6" t="s">
        <v>61</v>
      </c>
      <c r="E125" s="4">
        <v>44017</v>
      </c>
      <c r="F125" s="5">
        <v>0.78449074074074077</v>
      </c>
    </row>
    <row r="126" spans="2:6" x14ac:dyDescent="0.25">
      <c r="B126" s="6" t="s">
        <v>3373</v>
      </c>
      <c r="C126" s="6" t="s">
        <v>90</v>
      </c>
      <c r="D126" s="6" t="s">
        <v>61</v>
      </c>
      <c r="E126" s="4">
        <v>44017</v>
      </c>
      <c r="F126" s="5">
        <v>0.78449074074074077</v>
      </c>
    </row>
    <row r="127" spans="2:6" x14ac:dyDescent="0.25">
      <c r="B127" s="6" t="s">
        <v>3415</v>
      </c>
      <c r="C127" s="6" t="s">
        <v>90</v>
      </c>
      <c r="D127" s="6" t="s">
        <v>61</v>
      </c>
      <c r="E127" s="4">
        <v>44017</v>
      </c>
      <c r="F127" s="5">
        <v>0.78449074074074077</v>
      </c>
    </row>
    <row r="128" spans="2:6" x14ac:dyDescent="0.25">
      <c r="B128" s="6" t="s">
        <v>115</v>
      </c>
      <c r="C128" s="6" t="s">
        <v>90</v>
      </c>
      <c r="D128" s="6" t="s">
        <v>62</v>
      </c>
      <c r="E128" s="4">
        <v>44017</v>
      </c>
      <c r="F128" s="5">
        <v>0.78449074074074077</v>
      </c>
    </row>
    <row r="129" spans="2:6" x14ac:dyDescent="0.25">
      <c r="B129" s="6" t="s">
        <v>3369</v>
      </c>
      <c r="C129" s="6" t="s">
        <v>3369</v>
      </c>
      <c r="D129" s="6" t="s">
        <v>62</v>
      </c>
      <c r="E129" s="4">
        <v>44017</v>
      </c>
      <c r="F129" s="5">
        <v>0.78449074074074077</v>
      </c>
    </row>
    <row r="130" spans="2:6" x14ac:dyDescent="0.25">
      <c r="B130" s="6" t="s">
        <v>115</v>
      </c>
      <c r="C130" s="6" t="s">
        <v>90</v>
      </c>
      <c r="D130" s="6" t="s">
        <v>63</v>
      </c>
      <c r="E130" s="4">
        <v>44017</v>
      </c>
      <c r="F130" s="5">
        <v>0.78443287037037035</v>
      </c>
    </row>
    <row r="131" spans="2:6" x14ac:dyDescent="0.25">
      <c r="B131" s="6" t="s">
        <v>3382</v>
      </c>
      <c r="C131" s="6" t="s">
        <v>3382</v>
      </c>
      <c r="D131" s="6" t="s">
        <v>63</v>
      </c>
      <c r="E131" s="4">
        <v>44017</v>
      </c>
      <c r="F131" s="5">
        <v>0.78443287037037035</v>
      </c>
    </row>
    <row r="132" spans="2:6" x14ac:dyDescent="0.25">
      <c r="B132" s="6" t="s">
        <v>115</v>
      </c>
      <c r="C132" s="6" t="s">
        <v>90</v>
      </c>
      <c r="D132" s="6" t="s">
        <v>64</v>
      </c>
      <c r="E132" s="4">
        <v>44017</v>
      </c>
      <c r="F132" s="5">
        <v>0.78449074074074077</v>
      </c>
    </row>
    <row r="133" spans="2:6" x14ac:dyDescent="0.25">
      <c r="B133" s="6" t="s">
        <v>115</v>
      </c>
      <c r="C133" s="6" t="s">
        <v>90</v>
      </c>
      <c r="D133" s="6" t="s">
        <v>65</v>
      </c>
      <c r="E133" s="4">
        <v>44017</v>
      </c>
      <c r="F133" s="5">
        <v>0.78449074074074077</v>
      </c>
    </row>
    <row r="134" spans="2:6" x14ac:dyDescent="0.25">
      <c r="B134" s="6" t="s">
        <v>3313</v>
      </c>
      <c r="C134" s="6" t="s">
        <v>3313</v>
      </c>
      <c r="D134" s="6" t="s">
        <v>65</v>
      </c>
      <c r="E134" s="4">
        <v>44017</v>
      </c>
      <c r="F134" s="5">
        <v>0.78449074074074077</v>
      </c>
    </row>
    <row r="135" spans="2:6" x14ac:dyDescent="0.25">
      <c r="B135" s="6" t="s">
        <v>115</v>
      </c>
      <c r="C135" s="6" t="s">
        <v>90</v>
      </c>
      <c r="D135" s="6" t="s">
        <v>66</v>
      </c>
      <c r="E135" s="4">
        <v>44017</v>
      </c>
      <c r="F135" s="5">
        <v>0.78449074074074077</v>
      </c>
    </row>
    <row r="136" spans="2:6" x14ac:dyDescent="0.25">
      <c r="B136" s="6" t="s">
        <v>115</v>
      </c>
      <c r="C136" s="6" t="s">
        <v>90</v>
      </c>
      <c r="D136" s="6" t="s">
        <v>67</v>
      </c>
      <c r="E136" s="4">
        <v>44017</v>
      </c>
      <c r="F136" s="5">
        <v>0.78443287037037035</v>
      </c>
    </row>
    <row r="137" spans="2:6" x14ac:dyDescent="0.25">
      <c r="B137" s="6" t="s">
        <v>3313</v>
      </c>
      <c r="C137" s="6" t="s">
        <v>3313</v>
      </c>
      <c r="D137" s="6" t="s">
        <v>67</v>
      </c>
      <c r="E137" s="4">
        <v>44017</v>
      </c>
      <c r="F137" s="5">
        <v>0.78444444444444439</v>
      </c>
    </row>
    <row r="138" spans="2:6" x14ac:dyDescent="0.25">
      <c r="B138" s="6" t="s">
        <v>115</v>
      </c>
      <c r="C138" s="6" t="s">
        <v>90</v>
      </c>
      <c r="D138" s="6" t="s">
        <v>68</v>
      </c>
      <c r="E138" s="4">
        <v>44017</v>
      </c>
      <c r="F138" s="5">
        <v>0.78447916666666662</v>
      </c>
    </row>
    <row r="139" spans="2:6" x14ac:dyDescent="0.25">
      <c r="B139" s="6" t="s">
        <v>3389</v>
      </c>
      <c r="C139" s="6" t="s">
        <v>3389</v>
      </c>
      <c r="D139" s="6" t="s">
        <v>68</v>
      </c>
      <c r="E139" s="4">
        <v>44017</v>
      </c>
      <c r="F139" s="5">
        <v>0.78447916666666662</v>
      </c>
    </row>
    <row r="140" spans="2:6" x14ac:dyDescent="0.25">
      <c r="B140" s="6" t="s">
        <v>115</v>
      </c>
      <c r="C140" s="6" t="s">
        <v>90</v>
      </c>
      <c r="D140" s="6" t="s">
        <v>69</v>
      </c>
      <c r="E140" s="4">
        <v>44017</v>
      </c>
      <c r="F140" s="5">
        <v>0.78449074074074077</v>
      </c>
    </row>
    <row r="141" spans="2:6" x14ac:dyDescent="0.25">
      <c r="B141" s="6" t="s">
        <v>3393</v>
      </c>
      <c r="C141" s="6" t="s">
        <v>90</v>
      </c>
      <c r="D141" s="6" t="s">
        <v>69</v>
      </c>
      <c r="E141" s="4">
        <v>44017</v>
      </c>
      <c r="F141" s="5">
        <v>0.78449074074074077</v>
      </c>
    </row>
    <row r="142" spans="2:6" x14ac:dyDescent="0.25">
      <c r="B142" s="6" t="s">
        <v>3415</v>
      </c>
      <c r="C142" s="6" t="s">
        <v>90</v>
      </c>
      <c r="D142" s="6" t="s">
        <v>69</v>
      </c>
      <c r="E142" s="4">
        <v>44017</v>
      </c>
      <c r="F142" s="5">
        <v>0.78449074074074077</v>
      </c>
    </row>
    <row r="143" spans="2:6" x14ac:dyDescent="0.25">
      <c r="B143" s="6" t="s">
        <v>115</v>
      </c>
      <c r="C143" s="6" t="s">
        <v>90</v>
      </c>
      <c r="D143" s="6" t="s">
        <v>70</v>
      </c>
      <c r="E143" s="4">
        <v>44017</v>
      </c>
      <c r="F143" s="5">
        <v>0.78447916666666662</v>
      </c>
    </row>
    <row r="144" spans="2:6" x14ac:dyDescent="0.25">
      <c r="B144" s="6" t="s">
        <v>3360</v>
      </c>
      <c r="C144" s="6" t="s">
        <v>3360</v>
      </c>
      <c r="D144" s="6" t="s">
        <v>70</v>
      </c>
      <c r="E144" s="4">
        <v>44017</v>
      </c>
      <c r="F144" s="5">
        <v>0.78447916666666662</v>
      </c>
    </row>
    <row r="145" spans="2:6" x14ac:dyDescent="0.25">
      <c r="B145" s="6" t="s">
        <v>115</v>
      </c>
      <c r="C145" s="6" t="s">
        <v>90</v>
      </c>
      <c r="D145" s="6" t="s">
        <v>71</v>
      </c>
      <c r="E145" s="4">
        <v>44017</v>
      </c>
      <c r="F145" s="5">
        <v>0.78444444444444439</v>
      </c>
    </row>
    <row r="146" spans="2:6" x14ac:dyDescent="0.25">
      <c r="B146" s="6" t="s">
        <v>3313</v>
      </c>
      <c r="C146" s="6" t="s">
        <v>3313</v>
      </c>
      <c r="D146" s="6" t="s">
        <v>71</v>
      </c>
      <c r="E146" s="4">
        <v>44017</v>
      </c>
      <c r="F146" s="5">
        <v>0.78444444444444439</v>
      </c>
    </row>
    <row r="147" spans="2:6" x14ac:dyDescent="0.25">
      <c r="B147" s="6" t="s">
        <v>115</v>
      </c>
      <c r="C147" s="6" t="s">
        <v>90</v>
      </c>
      <c r="D147" s="6" t="s">
        <v>72</v>
      </c>
      <c r="E147" s="4">
        <v>44017</v>
      </c>
      <c r="F147" s="5">
        <v>0.78443287037037035</v>
      </c>
    </row>
    <row r="148" spans="2:6" x14ac:dyDescent="0.25">
      <c r="B148" s="6" t="s">
        <v>3336</v>
      </c>
      <c r="C148" s="6" t="s">
        <v>3336</v>
      </c>
      <c r="D148" s="6" t="s">
        <v>72</v>
      </c>
      <c r="E148" s="4">
        <v>44017</v>
      </c>
      <c r="F148" s="5">
        <v>0.78443287037037035</v>
      </c>
    </row>
    <row r="149" spans="2:6" x14ac:dyDescent="0.25">
      <c r="B149" s="6" t="s">
        <v>115</v>
      </c>
      <c r="C149" s="6" t="s">
        <v>90</v>
      </c>
      <c r="D149" s="6" t="s">
        <v>74</v>
      </c>
      <c r="E149" s="4">
        <v>44017</v>
      </c>
      <c r="F149" s="5">
        <v>0.78447916666666662</v>
      </c>
    </row>
    <row r="150" spans="2:6" x14ac:dyDescent="0.25">
      <c r="B150" s="6" t="s">
        <v>3360</v>
      </c>
      <c r="C150" s="6" t="s">
        <v>3360</v>
      </c>
      <c r="D150" s="6" t="s">
        <v>74</v>
      </c>
      <c r="E150" s="4">
        <v>44017</v>
      </c>
      <c r="F150" s="5">
        <v>0.78447916666666662</v>
      </c>
    </row>
    <row r="151" spans="2:6" x14ac:dyDescent="0.25">
      <c r="B151" s="6" t="s">
        <v>115</v>
      </c>
      <c r="C151" s="6" t="s">
        <v>90</v>
      </c>
      <c r="D151" s="6" t="s">
        <v>75</v>
      </c>
      <c r="E151" s="4">
        <v>44017</v>
      </c>
      <c r="F151" s="5">
        <v>0.78449074074074077</v>
      </c>
    </row>
    <row r="152" spans="2:6" x14ac:dyDescent="0.25">
      <c r="B152" s="6" t="s">
        <v>115</v>
      </c>
      <c r="C152" s="6" t="s">
        <v>90</v>
      </c>
      <c r="D152" s="6" t="s">
        <v>76</v>
      </c>
      <c r="E152" s="4">
        <v>44017</v>
      </c>
      <c r="F152" s="5">
        <v>0.78446759259259258</v>
      </c>
    </row>
    <row r="153" spans="2:6" x14ac:dyDescent="0.25">
      <c r="B153" s="6" t="s">
        <v>3289</v>
      </c>
      <c r="C153" s="6" t="s">
        <v>90</v>
      </c>
      <c r="D153" s="6" t="s">
        <v>76</v>
      </c>
      <c r="E153" s="4">
        <v>44017</v>
      </c>
      <c r="F153" s="5">
        <v>0.78446759259259258</v>
      </c>
    </row>
    <row r="154" spans="2:6" x14ac:dyDescent="0.25">
      <c r="B154" s="6" t="s">
        <v>3336</v>
      </c>
      <c r="C154" s="6" t="s">
        <v>3336</v>
      </c>
      <c r="D154" s="6" t="s">
        <v>76</v>
      </c>
      <c r="E154" s="4">
        <v>44017</v>
      </c>
      <c r="F154" s="5">
        <v>0.78446759259259258</v>
      </c>
    </row>
    <row r="155" spans="2:6" x14ac:dyDescent="0.25">
      <c r="B155" s="6" t="s">
        <v>115</v>
      </c>
      <c r="C155" s="6" t="s">
        <v>90</v>
      </c>
      <c r="D155" s="6" t="s">
        <v>77</v>
      </c>
      <c r="E155" s="4">
        <v>44017</v>
      </c>
      <c r="F155" s="5">
        <v>0.78449074074074077</v>
      </c>
    </row>
    <row r="156" spans="2:6" x14ac:dyDescent="0.25">
      <c r="B156" s="6" t="s">
        <v>3415</v>
      </c>
      <c r="C156" s="6" t="s">
        <v>90</v>
      </c>
      <c r="D156" s="6" t="s">
        <v>77</v>
      </c>
      <c r="E156" s="4">
        <v>44017</v>
      </c>
      <c r="F156" s="5">
        <v>0.78449074074074077</v>
      </c>
    </row>
    <row r="157" spans="2:6" x14ac:dyDescent="0.25">
      <c r="B157" s="6" t="s">
        <v>115</v>
      </c>
      <c r="C157" s="6" t="s">
        <v>90</v>
      </c>
      <c r="D157" s="6" t="s">
        <v>78</v>
      </c>
      <c r="E157" s="4">
        <v>44017</v>
      </c>
      <c r="F157" s="5">
        <v>0.78449074074074077</v>
      </c>
    </row>
    <row r="158" spans="2:6" x14ac:dyDescent="0.25">
      <c r="B158" s="6" t="s">
        <v>3396</v>
      </c>
      <c r="C158" s="6" t="s">
        <v>90</v>
      </c>
      <c r="D158" s="6" t="s">
        <v>78</v>
      </c>
      <c r="E158" s="4">
        <v>44017</v>
      </c>
      <c r="F158" s="5">
        <v>0.78449074074074077</v>
      </c>
    </row>
    <row r="159" spans="2:6" x14ac:dyDescent="0.25">
      <c r="B159" s="6" t="s">
        <v>115</v>
      </c>
      <c r="C159" s="6" t="s">
        <v>90</v>
      </c>
      <c r="D159" s="6" t="s">
        <v>79</v>
      </c>
      <c r="E159" s="4">
        <v>44017</v>
      </c>
      <c r="F159" s="5">
        <v>0.78443287037037035</v>
      </c>
    </row>
    <row r="160" spans="2:6" x14ac:dyDescent="0.25">
      <c r="B160" s="6" t="s">
        <v>115</v>
      </c>
      <c r="C160" s="6" t="s">
        <v>90</v>
      </c>
      <c r="D160" s="6" t="s">
        <v>80</v>
      </c>
      <c r="E160" s="4">
        <v>44017</v>
      </c>
      <c r="F160" s="5">
        <v>0.78447916666666662</v>
      </c>
    </row>
    <row r="161" spans="2:6" x14ac:dyDescent="0.25">
      <c r="B161" s="6" t="s">
        <v>3340</v>
      </c>
      <c r="C161" s="6" t="s">
        <v>3340</v>
      </c>
      <c r="D161" s="6" t="s">
        <v>80</v>
      </c>
      <c r="E161" s="4">
        <v>44017</v>
      </c>
      <c r="F161" s="5">
        <v>0.78447916666666662</v>
      </c>
    </row>
    <row r="162" spans="2:6" x14ac:dyDescent="0.25">
      <c r="B162" s="6" t="s">
        <v>115</v>
      </c>
      <c r="C162" s="6" t="s">
        <v>90</v>
      </c>
      <c r="D162" s="6" t="s">
        <v>81</v>
      </c>
      <c r="E162" s="4">
        <v>44017</v>
      </c>
      <c r="F162" s="5">
        <v>0.78449074074074077</v>
      </c>
    </row>
    <row r="163" spans="2:6" x14ac:dyDescent="0.25">
      <c r="B163" s="6" t="s">
        <v>3375</v>
      </c>
      <c r="C163" s="6" t="s">
        <v>90</v>
      </c>
      <c r="D163" s="6" t="s">
        <v>81</v>
      </c>
      <c r="E163" s="4">
        <v>44017</v>
      </c>
      <c r="F163" s="5">
        <v>0.78449074074074077</v>
      </c>
    </row>
    <row r="164" spans="2:6" x14ac:dyDescent="0.25">
      <c r="B164" s="6" t="s">
        <v>115</v>
      </c>
      <c r="C164" s="6" t="s">
        <v>90</v>
      </c>
      <c r="D164" s="6" t="s">
        <v>82</v>
      </c>
      <c r="E164" s="4">
        <v>44017</v>
      </c>
      <c r="F164" s="5">
        <v>0.78444444444444439</v>
      </c>
    </row>
    <row r="165" spans="2:6" x14ac:dyDescent="0.25">
      <c r="B165" s="6" t="s">
        <v>3313</v>
      </c>
      <c r="C165" s="6" t="s">
        <v>3313</v>
      </c>
      <c r="D165" s="6" t="s">
        <v>82</v>
      </c>
      <c r="E165" s="4">
        <v>44017</v>
      </c>
      <c r="F165" s="5">
        <v>0.78445601851851854</v>
      </c>
    </row>
    <row r="166" spans="2:6" x14ac:dyDescent="0.25">
      <c r="B166" s="6" t="s">
        <v>115</v>
      </c>
      <c r="C166" s="6" t="s">
        <v>90</v>
      </c>
      <c r="D166" s="6" t="s">
        <v>83</v>
      </c>
      <c r="E166" s="4">
        <v>44017</v>
      </c>
      <c r="F166" s="5">
        <v>0.78442129629629631</v>
      </c>
    </row>
    <row r="167" spans="2:6" x14ac:dyDescent="0.25">
      <c r="B167" s="6" t="s">
        <v>3396</v>
      </c>
      <c r="C167" s="6" t="s">
        <v>90</v>
      </c>
      <c r="D167" s="6" t="s">
        <v>83</v>
      </c>
      <c r="E167" s="4">
        <v>44017</v>
      </c>
      <c r="F167" s="5">
        <v>0.78443287037037035</v>
      </c>
    </row>
    <row r="168" spans="2:6" x14ac:dyDescent="0.25">
      <c r="B168" s="6" t="s">
        <v>3399</v>
      </c>
      <c r="C168" s="6" t="s">
        <v>3399</v>
      </c>
      <c r="D168" s="6" t="s">
        <v>83</v>
      </c>
      <c r="E168" s="4">
        <v>44017</v>
      </c>
      <c r="F168" s="5">
        <v>0.78442129629629631</v>
      </c>
    </row>
    <row r="169" spans="2:6" x14ac:dyDescent="0.25">
      <c r="B169" s="6" t="s">
        <v>115</v>
      </c>
      <c r="C169" s="6" t="s">
        <v>90</v>
      </c>
      <c r="D169" s="6" t="s">
        <v>84</v>
      </c>
      <c r="E169" s="4">
        <v>44017</v>
      </c>
      <c r="F169" s="5">
        <v>0.78446759259259258</v>
      </c>
    </row>
    <row r="170" spans="2:6" x14ac:dyDescent="0.25">
      <c r="B170" s="6" t="s">
        <v>3407</v>
      </c>
      <c r="C170" s="6" t="s">
        <v>3407</v>
      </c>
      <c r="D170" s="6" t="s">
        <v>84</v>
      </c>
      <c r="E170" s="4">
        <v>44017</v>
      </c>
      <c r="F170" s="5">
        <v>0.78446759259259258</v>
      </c>
    </row>
    <row r="171" spans="2:6" x14ac:dyDescent="0.25">
      <c r="B171" s="6" t="s">
        <v>115</v>
      </c>
      <c r="C171" s="6" t="s">
        <v>90</v>
      </c>
      <c r="D171" s="6" t="s">
        <v>85</v>
      </c>
      <c r="E171" s="4">
        <v>44017</v>
      </c>
      <c r="F171" s="5">
        <v>0.78446759259259258</v>
      </c>
    </row>
    <row r="172" spans="2:6" x14ac:dyDescent="0.25">
      <c r="B172" s="6" t="s">
        <v>115</v>
      </c>
      <c r="C172" s="6" t="s">
        <v>90</v>
      </c>
      <c r="D172" s="6" t="s">
        <v>86</v>
      </c>
      <c r="E172" s="4">
        <v>44017</v>
      </c>
      <c r="F172" s="5">
        <v>0.77325231481481482</v>
      </c>
    </row>
    <row r="173" spans="2:6" x14ac:dyDescent="0.25">
      <c r="B173" s="6" t="s">
        <v>115</v>
      </c>
      <c r="C173" s="6" t="s">
        <v>90</v>
      </c>
      <c r="D173" s="6" t="s">
        <v>87</v>
      </c>
      <c r="E173" s="4">
        <v>44017</v>
      </c>
      <c r="F173" s="5">
        <v>0.78445601851851854</v>
      </c>
    </row>
    <row r="174" spans="2:6" x14ac:dyDescent="0.25">
      <c r="B174" s="6" t="s">
        <v>3327</v>
      </c>
      <c r="C174" s="6" t="s">
        <v>3327</v>
      </c>
      <c r="D174" s="6" t="s">
        <v>87</v>
      </c>
      <c r="E174" s="4">
        <v>44017</v>
      </c>
      <c r="F174" s="5">
        <v>0.78445601851851854</v>
      </c>
    </row>
    <row r="175" spans="2:6" x14ac:dyDescent="0.25">
      <c r="B175" s="6" t="s">
        <v>115</v>
      </c>
      <c r="C175" s="6" t="s">
        <v>90</v>
      </c>
      <c r="D175" s="6" t="s">
        <v>88</v>
      </c>
      <c r="E175" s="4">
        <v>44017</v>
      </c>
      <c r="F175" s="5">
        <v>0.78446759259259258</v>
      </c>
    </row>
    <row r="176" spans="2:6" x14ac:dyDescent="0.25">
      <c r="B176" s="6" t="s">
        <v>3426</v>
      </c>
      <c r="C176" s="6" t="s">
        <v>3426</v>
      </c>
      <c r="D176" s="6" t="s">
        <v>88</v>
      </c>
      <c r="E176" s="4">
        <v>44017</v>
      </c>
      <c r="F176" s="5">
        <v>0.78446759259259258</v>
      </c>
    </row>
    <row r="177" spans="2:6" x14ac:dyDescent="0.25">
      <c r="B177" s="6" t="s">
        <v>115</v>
      </c>
      <c r="C177" s="6" t="s">
        <v>90</v>
      </c>
      <c r="D177" s="6" t="s">
        <v>89</v>
      </c>
      <c r="E177" s="4">
        <v>44017</v>
      </c>
      <c r="F177" s="5">
        <v>0.78449074074074077</v>
      </c>
    </row>
    <row r="178" spans="2:6" x14ac:dyDescent="0.25">
      <c r="B178" s="6"/>
      <c r="C178" s="6"/>
      <c r="D178" s="6"/>
      <c r="E178" s="4"/>
      <c r="F178" s="5"/>
    </row>
    <row r="179" spans="2:6" x14ac:dyDescent="0.25">
      <c r="B179" s="6"/>
      <c r="C179" s="6"/>
      <c r="D179" s="6"/>
      <c r="E179" s="4"/>
      <c r="F179" s="5"/>
    </row>
    <row r="180" spans="2:6" x14ac:dyDescent="0.25">
      <c r="B180" s="6"/>
      <c r="C180" s="6"/>
      <c r="D180" s="6"/>
      <c r="E180" s="4"/>
      <c r="F180" s="5"/>
    </row>
    <row r="181" spans="2:6" x14ac:dyDescent="0.25">
      <c r="B181" s="6"/>
      <c r="C181" s="6"/>
      <c r="D181" s="6"/>
      <c r="E181" s="4"/>
      <c r="F181" s="5"/>
    </row>
    <row r="182" spans="2:6" x14ac:dyDescent="0.25">
      <c r="B182" s="6"/>
      <c r="C182" s="6"/>
      <c r="D182" s="6"/>
      <c r="E182" s="4"/>
      <c r="F182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53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2" max="2" width="58.28515625" customWidth="1"/>
    <col min="3" max="3" width="19.140625" customWidth="1"/>
    <col min="4" max="4" width="32.5703125" customWidth="1"/>
    <col min="5" max="5" width="20.7109375" customWidth="1"/>
    <col min="6" max="6" width="20.42578125" customWidth="1"/>
  </cols>
  <sheetData>
    <row r="1" spans="1:6" x14ac:dyDescent="0.25">
      <c r="A1" s="1" t="s">
        <v>130</v>
      </c>
    </row>
    <row r="4" spans="1:6" x14ac:dyDescent="0.25">
      <c r="A4" s="9" t="str">
        <f>HYPERLINK("#'Opis'!A1","Powrót")</f>
        <v>Powrót</v>
      </c>
      <c r="B4" s="2" t="s">
        <v>127</v>
      </c>
      <c r="C4" s="2" t="s">
        <v>131</v>
      </c>
      <c r="D4" s="2" t="s">
        <v>132</v>
      </c>
      <c r="E4" s="2" t="s">
        <v>128</v>
      </c>
      <c r="F4" s="2" t="s">
        <v>129</v>
      </c>
    </row>
    <row r="5" spans="1:6" x14ac:dyDescent="0.25">
      <c r="B5" s="6" t="s">
        <v>4</v>
      </c>
      <c r="C5" s="6" t="s">
        <v>133</v>
      </c>
      <c r="D5" s="3" t="s">
        <v>134</v>
      </c>
      <c r="E5" s="4">
        <v>44656</v>
      </c>
      <c r="F5" s="5">
        <v>0.50153935185185183</v>
      </c>
    </row>
    <row r="6" spans="1:6" x14ac:dyDescent="0.25">
      <c r="B6" s="6" t="s">
        <v>4</v>
      </c>
      <c r="C6" s="6" t="s">
        <v>135</v>
      </c>
      <c r="D6" s="3" t="s">
        <v>136</v>
      </c>
      <c r="E6" s="4">
        <v>44656</v>
      </c>
      <c r="F6" s="5">
        <v>0.50153935185185183</v>
      </c>
    </row>
    <row r="7" spans="1:6" x14ac:dyDescent="0.25">
      <c r="B7" s="6" t="s">
        <v>4</v>
      </c>
      <c r="C7" s="6" t="s">
        <v>137</v>
      </c>
      <c r="D7" s="3" t="s">
        <v>138</v>
      </c>
      <c r="E7" s="4">
        <v>44656</v>
      </c>
      <c r="F7" s="5">
        <v>0.50153935185185183</v>
      </c>
    </row>
    <row r="8" spans="1:6" x14ac:dyDescent="0.25">
      <c r="B8" s="6" t="s">
        <v>4</v>
      </c>
      <c r="C8" s="6" t="s">
        <v>139</v>
      </c>
      <c r="D8" s="3" t="s">
        <v>140</v>
      </c>
      <c r="E8" s="4">
        <v>44656</v>
      </c>
      <c r="F8" s="5">
        <v>0.50153935185185183</v>
      </c>
    </row>
    <row r="9" spans="1:6" x14ac:dyDescent="0.25">
      <c r="B9" s="6" t="s">
        <v>4</v>
      </c>
      <c r="C9" s="6" t="s">
        <v>141</v>
      </c>
      <c r="D9" s="3" t="s">
        <v>142</v>
      </c>
      <c r="E9" s="4">
        <v>44656</v>
      </c>
      <c r="F9" s="5">
        <v>0.50153935185185183</v>
      </c>
    </row>
    <row r="10" spans="1:6" x14ac:dyDescent="0.25">
      <c r="B10" s="6" t="s">
        <v>4</v>
      </c>
      <c r="C10" s="6" t="s">
        <v>143</v>
      </c>
      <c r="D10" s="3" t="s">
        <v>144</v>
      </c>
      <c r="E10" s="4">
        <v>44656</v>
      </c>
      <c r="F10" s="5">
        <v>0.50153935185185183</v>
      </c>
    </row>
    <row r="11" spans="1:6" x14ac:dyDescent="0.25">
      <c r="B11" s="6" t="s">
        <v>4</v>
      </c>
      <c r="C11" s="6" t="s">
        <v>145</v>
      </c>
      <c r="D11" s="3" t="s">
        <v>146</v>
      </c>
      <c r="E11" s="4">
        <v>44656</v>
      </c>
      <c r="F11" s="5">
        <v>0.50153935185185183</v>
      </c>
    </row>
    <row r="12" spans="1:6" x14ac:dyDescent="0.25">
      <c r="B12" s="6" t="s">
        <v>4</v>
      </c>
      <c r="C12" s="6" t="s">
        <v>147</v>
      </c>
      <c r="D12" s="3" t="s">
        <v>148</v>
      </c>
      <c r="E12" s="4">
        <v>44656</v>
      </c>
      <c r="F12" s="5">
        <v>0.50153935185185183</v>
      </c>
    </row>
    <row r="13" spans="1:6" x14ac:dyDescent="0.25">
      <c r="B13" s="6" t="s">
        <v>4</v>
      </c>
      <c r="C13" s="6" t="s">
        <v>149</v>
      </c>
      <c r="D13" s="3" t="s">
        <v>150</v>
      </c>
      <c r="E13" s="4">
        <v>44656</v>
      </c>
      <c r="F13" s="5">
        <v>0.50153935185185183</v>
      </c>
    </row>
    <row r="14" spans="1:6" x14ac:dyDescent="0.25">
      <c r="B14" s="6" t="s">
        <v>4</v>
      </c>
      <c r="C14" s="6" t="s">
        <v>151</v>
      </c>
      <c r="D14" s="3" t="s">
        <v>152</v>
      </c>
      <c r="E14" s="4">
        <v>44656</v>
      </c>
      <c r="F14" s="5">
        <v>0.50153935185185183</v>
      </c>
    </row>
    <row r="15" spans="1:6" x14ac:dyDescent="0.25">
      <c r="B15" s="6" t="s">
        <v>4</v>
      </c>
      <c r="C15" s="6" t="s">
        <v>153</v>
      </c>
      <c r="D15" s="3" t="s">
        <v>154</v>
      </c>
      <c r="E15" s="4">
        <v>43745</v>
      </c>
      <c r="F15" s="5">
        <v>0.41423611111111108</v>
      </c>
    </row>
    <row r="16" spans="1:6" x14ac:dyDescent="0.25">
      <c r="B16" s="6" t="s">
        <v>4</v>
      </c>
      <c r="C16" s="6" t="s">
        <v>155</v>
      </c>
      <c r="D16" s="3" t="s">
        <v>156</v>
      </c>
      <c r="E16" s="4">
        <v>43243</v>
      </c>
      <c r="F16" s="5">
        <v>0.55245370370370361</v>
      </c>
    </row>
    <row r="17" spans="2:6" x14ac:dyDescent="0.25">
      <c r="B17" s="6" t="s">
        <v>4</v>
      </c>
      <c r="C17" s="6" t="s">
        <v>157</v>
      </c>
      <c r="D17" s="3" t="s">
        <v>158</v>
      </c>
      <c r="E17" s="4">
        <v>43243</v>
      </c>
      <c r="F17" s="5">
        <v>0.55245370370370361</v>
      </c>
    </row>
    <row r="18" spans="2:6" x14ac:dyDescent="0.25">
      <c r="B18" s="6" t="s">
        <v>4</v>
      </c>
      <c r="C18" s="6" t="s">
        <v>159</v>
      </c>
      <c r="D18" s="3" t="s">
        <v>160</v>
      </c>
      <c r="E18" s="4">
        <v>43243</v>
      </c>
      <c r="F18" s="5">
        <v>0.62476851851851845</v>
      </c>
    </row>
    <row r="19" spans="2:6" x14ac:dyDescent="0.25">
      <c r="B19" s="6" t="s">
        <v>4</v>
      </c>
      <c r="C19" s="6" t="s">
        <v>161</v>
      </c>
      <c r="D19" s="3" t="s">
        <v>162</v>
      </c>
      <c r="E19" s="4">
        <v>43945</v>
      </c>
      <c r="F19" s="5">
        <v>0</v>
      </c>
    </row>
    <row r="20" spans="2:6" x14ac:dyDescent="0.25">
      <c r="B20" s="6" t="s">
        <v>4</v>
      </c>
      <c r="C20" s="6" t="s">
        <v>163</v>
      </c>
      <c r="D20" s="3" t="s">
        <v>164</v>
      </c>
      <c r="E20" s="4">
        <v>43243</v>
      </c>
      <c r="F20" s="5">
        <v>0.62476851851851845</v>
      </c>
    </row>
    <row r="21" spans="2:6" x14ac:dyDescent="0.25">
      <c r="B21" s="6" t="s">
        <v>4</v>
      </c>
      <c r="C21" s="6" t="s">
        <v>165</v>
      </c>
      <c r="D21" s="3" t="s">
        <v>166</v>
      </c>
      <c r="E21" s="4">
        <v>43745</v>
      </c>
      <c r="F21" s="5">
        <v>0.41543981481481479</v>
      </c>
    </row>
    <row r="22" spans="2:6" x14ac:dyDescent="0.25">
      <c r="B22" s="6" t="s">
        <v>4</v>
      </c>
      <c r="C22" s="6" t="s">
        <v>167</v>
      </c>
      <c r="D22" s="3" t="s">
        <v>168</v>
      </c>
      <c r="E22" s="4">
        <v>43243</v>
      </c>
      <c r="F22" s="5">
        <v>0.62476851851851845</v>
      </c>
    </row>
    <row r="23" spans="2:6" x14ac:dyDescent="0.25">
      <c r="B23" s="6" t="s">
        <v>4</v>
      </c>
      <c r="C23" s="6" t="s">
        <v>169</v>
      </c>
      <c r="D23" s="3" t="s">
        <v>170</v>
      </c>
      <c r="E23" s="4">
        <v>44656</v>
      </c>
      <c r="F23" s="5">
        <v>0.5097800925925926</v>
      </c>
    </row>
    <row r="24" spans="2:6" x14ac:dyDescent="0.25">
      <c r="B24" s="6" t="s">
        <v>4</v>
      </c>
      <c r="C24" s="6" t="s">
        <v>171</v>
      </c>
      <c r="D24" s="3" t="s">
        <v>172</v>
      </c>
      <c r="E24" s="4">
        <v>43243</v>
      </c>
      <c r="F24" s="5">
        <v>0.62476851851851845</v>
      </c>
    </row>
    <row r="25" spans="2:6" x14ac:dyDescent="0.25">
      <c r="B25" s="6" t="s">
        <v>4</v>
      </c>
      <c r="C25" s="6" t="s">
        <v>173</v>
      </c>
      <c r="D25" s="3" t="s">
        <v>174</v>
      </c>
      <c r="E25" s="4">
        <v>43243</v>
      </c>
      <c r="F25" s="5">
        <v>0.62476851851851845</v>
      </c>
    </row>
    <row r="26" spans="2:6" x14ac:dyDescent="0.25">
      <c r="B26" s="6" t="s">
        <v>4</v>
      </c>
      <c r="C26" s="6" t="s">
        <v>175</v>
      </c>
      <c r="D26" s="3" t="s">
        <v>176</v>
      </c>
      <c r="E26" s="4">
        <v>43243</v>
      </c>
      <c r="F26" s="5">
        <v>0.62476851851851845</v>
      </c>
    </row>
    <row r="27" spans="2:6" x14ac:dyDescent="0.25">
      <c r="B27" s="6" t="s">
        <v>4</v>
      </c>
      <c r="C27" s="6" t="s">
        <v>177</v>
      </c>
      <c r="D27" s="3" t="s">
        <v>178</v>
      </c>
      <c r="E27" s="4">
        <v>43243</v>
      </c>
      <c r="F27" s="5">
        <v>0.62476851851851845</v>
      </c>
    </row>
    <row r="28" spans="2:6" x14ac:dyDescent="0.25">
      <c r="B28" s="6" t="s">
        <v>4</v>
      </c>
      <c r="C28" s="6" t="s">
        <v>179</v>
      </c>
      <c r="D28" s="3" t="s">
        <v>180</v>
      </c>
      <c r="E28" s="4">
        <v>43243</v>
      </c>
      <c r="F28" s="5">
        <v>0.62476851851851845</v>
      </c>
    </row>
    <row r="29" spans="2:6" x14ac:dyDescent="0.25">
      <c r="B29" s="6" t="s">
        <v>4</v>
      </c>
      <c r="C29" s="6" t="s">
        <v>181</v>
      </c>
      <c r="D29" s="3" t="s">
        <v>182</v>
      </c>
      <c r="E29" s="4">
        <v>43243</v>
      </c>
      <c r="F29" s="5">
        <v>0.62476851851851845</v>
      </c>
    </row>
    <row r="30" spans="2:6" x14ac:dyDescent="0.25">
      <c r="B30" s="6" t="s">
        <v>4</v>
      </c>
      <c r="C30" s="6" t="s">
        <v>183</v>
      </c>
      <c r="D30" s="3" t="s">
        <v>184</v>
      </c>
      <c r="E30" s="4">
        <v>43243</v>
      </c>
      <c r="F30" s="5">
        <v>0.62478009259259248</v>
      </c>
    </row>
    <row r="31" spans="2:6" x14ac:dyDescent="0.25">
      <c r="B31" s="6" t="s">
        <v>4</v>
      </c>
      <c r="C31" s="6" t="s">
        <v>185</v>
      </c>
      <c r="D31" s="3" t="s">
        <v>186</v>
      </c>
      <c r="E31" s="4">
        <v>43745</v>
      </c>
      <c r="F31" s="5">
        <v>0.41540509259259256</v>
      </c>
    </row>
    <row r="32" spans="2:6" x14ac:dyDescent="0.25">
      <c r="B32" s="6" t="s">
        <v>4</v>
      </c>
      <c r="C32" s="6" t="s">
        <v>187</v>
      </c>
      <c r="D32" s="3" t="s">
        <v>188</v>
      </c>
      <c r="E32" s="4">
        <v>43243</v>
      </c>
      <c r="F32" s="5">
        <v>0.55245370370370361</v>
      </c>
    </row>
    <row r="33" spans="2:6" x14ac:dyDescent="0.25">
      <c r="B33" s="6" t="s">
        <v>4</v>
      </c>
      <c r="C33" s="6" t="s">
        <v>189</v>
      </c>
      <c r="D33" s="3" t="s">
        <v>190</v>
      </c>
      <c r="E33" s="4">
        <v>43243</v>
      </c>
      <c r="F33" s="5">
        <v>0.55245370370370361</v>
      </c>
    </row>
    <row r="34" spans="2:6" x14ac:dyDescent="0.25">
      <c r="B34" s="6" t="s">
        <v>4</v>
      </c>
      <c r="C34" s="6" t="s">
        <v>191</v>
      </c>
      <c r="D34" s="3" t="s">
        <v>192</v>
      </c>
      <c r="E34" s="4">
        <v>43745</v>
      </c>
      <c r="F34" s="5">
        <v>0.41341435185185182</v>
      </c>
    </row>
    <row r="35" spans="2:6" x14ac:dyDescent="0.25">
      <c r="B35" s="6" t="s">
        <v>4</v>
      </c>
      <c r="C35" s="6" t="s">
        <v>193</v>
      </c>
      <c r="D35" s="3" t="s">
        <v>194</v>
      </c>
      <c r="E35" s="4">
        <v>43243</v>
      </c>
      <c r="F35" s="5">
        <v>0.55245370370370361</v>
      </c>
    </row>
    <row r="36" spans="2:6" x14ac:dyDescent="0.25">
      <c r="B36" s="6" t="s">
        <v>4</v>
      </c>
      <c r="C36" s="6" t="s">
        <v>195</v>
      </c>
      <c r="D36" s="3" t="s">
        <v>196</v>
      </c>
      <c r="E36" s="4">
        <v>43243</v>
      </c>
      <c r="F36" s="5">
        <v>0.55245370370370361</v>
      </c>
    </row>
    <row r="37" spans="2:6" x14ac:dyDescent="0.25">
      <c r="B37" s="6" t="s">
        <v>4</v>
      </c>
      <c r="C37" s="6" t="s">
        <v>197</v>
      </c>
      <c r="D37" s="3" t="s">
        <v>198</v>
      </c>
      <c r="E37" s="4">
        <v>43243</v>
      </c>
      <c r="F37" s="5">
        <v>0.55245370370370361</v>
      </c>
    </row>
    <row r="38" spans="2:6" x14ac:dyDescent="0.25">
      <c r="B38" s="6" t="s">
        <v>4</v>
      </c>
      <c r="C38" s="6" t="s">
        <v>199</v>
      </c>
      <c r="D38" s="3" t="s">
        <v>200</v>
      </c>
      <c r="E38" s="4">
        <v>44656</v>
      </c>
      <c r="F38" s="5">
        <v>0.5097800925925926</v>
      </c>
    </row>
    <row r="39" spans="2:6" x14ac:dyDescent="0.25">
      <c r="B39" s="6" t="s">
        <v>4</v>
      </c>
      <c r="C39" s="6" t="s">
        <v>201</v>
      </c>
      <c r="D39" s="3" t="s">
        <v>202</v>
      </c>
      <c r="E39" s="4">
        <v>44656</v>
      </c>
      <c r="F39" s="5">
        <v>0.5097800925925926</v>
      </c>
    </row>
    <row r="40" spans="2:6" x14ac:dyDescent="0.25">
      <c r="B40" s="6" t="s">
        <v>4</v>
      </c>
      <c r="C40" s="6" t="s">
        <v>203</v>
      </c>
      <c r="D40" s="3" t="s">
        <v>204</v>
      </c>
      <c r="E40" s="4">
        <v>43243</v>
      </c>
      <c r="F40" s="5">
        <v>0.55245370370370361</v>
      </c>
    </row>
    <row r="41" spans="2:6" x14ac:dyDescent="0.25">
      <c r="B41" s="6" t="s">
        <v>4</v>
      </c>
      <c r="C41" s="6" t="s">
        <v>205</v>
      </c>
      <c r="D41" s="3" t="s">
        <v>206</v>
      </c>
      <c r="E41" s="4">
        <v>43243</v>
      </c>
      <c r="F41" s="5">
        <v>0.55245370370370361</v>
      </c>
    </row>
    <row r="42" spans="2:6" x14ac:dyDescent="0.25">
      <c r="B42" s="6" t="s">
        <v>4</v>
      </c>
      <c r="C42" s="6" t="s">
        <v>207</v>
      </c>
      <c r="D42" s="3" t="s">
        <v>208</v>
      </c>
      <c r="E42" s="4">
        <v>43243</v>
      </c>
      <c r="F42" s="5">
        <v>0.55245370370370361</v>
      </c>
    </row>
    <row r="43" spans="2:6" x14ac:dyDescent="0.25">
      <c r="B43" s="6" t="s">
        <v>4</v>
      </c>
      <c r="C43" s="6" t="s">
        <v>209</v>
      </c>
      <c r="D43" s="3" t="s">
        <v>210</v>
      </c>
      <c r="E43" s="4">
        <v>43243</v>
      </c>
      <c r="F43" s="5">
        <v>0.55245370370370361</v>
      </c>
    </row>
    <row r="44" spans="2:6" x14ac:dyDescent="0.25">
      <c r="B44" s="6" t="s">
        <v>4</v>
      </c>
      <c r="C44" s="6" t="s">
        <v>211</v>
      </c>
      <c r="D44" s="3" t="s">
        <v>212</v>
      </c>
      <c r="E44" s="4">
        <v>43243</v>
      </c>
      <c r="F44" s="5">
        <v>0.55245370370370361</v>
      </c>
    </row>
    <row r="45" spans="2:6" x14ac:dyDescent="0.25">
      <c r="B45" s="6" t="s">
        <v>4</v>
      </c>
      <c r="C45" s="6" t="s">
        <v>213</v>
      </c>
      <c r="D45" s="3" t="s">
        <v>214</v>
      </c>
      <c r="E45" s="4">
        <v>43243</v>
      </c>
      <c r="F45" s="5">
        <v>0.55245370370370361</v>
      </c>
    </row>
    <row r="46" spans="2:6" x14ac:dyDescent="0.25">
      <c r="B46" s="6" t="s">
        <v>4</v>
      </c>
      <c r="C46" s="6" t="s">
        <v>215</v>
      </c>
      <c r="D46" s="3" t="s">
        <v>216</v>
      </c>
      <c r="E46" s="4">
        <v>43912</v>
      </c>
      <c r="F46" s="5">
        <v>0.42513888888888884</v>
      </c>
    </row>
    <row r="47" spans="2:6" x14ac:dyDescent="0.25">
      <c r="B47" s="6" t="s">
        <v>4</v>
      </c>
      <c r="C47" s="6" t="s">
        <v>217</v>
      </c>
      <c r="D47" s="3" t="s">
        <v>218</v>
      </c>
      <c r="E47" s="4">
        <v>43912</v>
      </c>
      <c r="F47" s="5">
        <v>0.42513888888888884</v>
      </c>
    </row>
    <row r="48" spans="2:6" x14ac:dyDescent="0.25">
      <c r="B48" s="6" t="s">
        <v>4</v>
      </c>
      <c r="C48" s="6" t="s">
        <v>219</v>
      </c>
      <c r="D48" s="3" t="s">
        <v>220</v>
      </c>
      <c r="E48" s="4">
        <v>43243</v>
      </c>
      <c r="F48" s="5">
        <v>0.55245370370370361</v>
      </c>
    </row>
    <row r="49" spans="2:6" x14ac:dyDescent="0.25">
      <c r="B49" s="6" t="s">
        <v>4</v>
      </c>
      <c r="C49" s="6" t="s">
        <v>221</v>
      </c>
      <c r="D49" s="3" t="s">
        <v>222</v>
      </c>
      <c r="E49" s="4">
        <v>44714</v>
      </c>
      <c r="F49" s="5">
        <v>0.39572916666666663</v>
      </c>
    </row>
    <row r="50" spans="2:6" x14ac:dyDescent="0.25">
      <c r="B50" s="6" t="s">
        <v>4</v>
      </c>
      <c r="C50" s="6" t="s">
        <v>223</v>
      </c>
      <c r="D50" s="3" t="s">
        <v>224</v>
      </c>
      <c r="E50" s="4">
        <v>44185</v>
      </c>
      <c r="F50" s="5">
        <v>0.5</v>
      </c>
    </row>
    <row r="51" spans="2:6" x14ac:dyDescent="0.25">
      <c r="B51" s="6" t="s">
        <v>4</v>
      </c>
      <c r="C51" s="6" t="s">
        <v>225</v>
      </c>
      <c r="D51" s="3" t="s">
        <v>226</v>
      </c>
      <c r="E51" s="4">
        <v>44185</v>
      </c>
      <c r="F51" s="5">
        <v>0.5</v>
      </c>
    </row>
    <row r="52" spans="2:6" x14ac:dyDescent="0.25">
      <c r="B52" s="6" t="s">
        <v>4</v>
      </c>
      <c r="C52" s="6" t="s">
        <v>227</v>
      </c>
      <c r="D52" s="3" t="s">
        <v>228</v>
      </c>
      <c r="E52" s="4">
        <v>43243</v>
      </c>
      <c r="F52" s="5">
        <v>0.55245370370370361</v>
      </c>
    </row>
    <row r="53" spans="2:6" x14ac:dyDescent="0.25">
      <c r="B53" s="6" t="s">
        <v>4</v>
      </c>
      <c r="C53" s="6" t="s">
        <v>229</v>
      </c>
      <c r="D53" s="3" t="s">
        <v>230</v>
      </c>
      <c r="E53" s="4">
        <v>43243</v>
      </c>
      <c r="F53" s="5">
        <v>0.55245370370370361</v>
      </c>
    </row>
    <row r="54" spans="2:6" x14ac:dyDescent="0.25">
      <c r="B54" s="6" t="s">
        <v>4</v>
      </c>
      <c r="C54" s="6" t="s">
        <v>231</v>
      </c>
      <c r="D54" s="3" t="s">
        <v>232</v>
      </c>
      <c r="E54" s="4">
        <v>43243</v>
      </c>
      <c r="F54" s="5">
        <v>0.55245370370370361</v>
      </c>
    </row>
    <row r="55" spans="2:6" x14ac:dyDescent="0.25">
      <c r="B55" s="6" t="s">
        <v>4</v>
      </c>
      <c r="C55" s="6" t="s">
        <v>233</v>
      </c>
      <c r="D55" s="3" t="s">
        <v>234</v>
      </c>
      <c r="E55" s="4">
        <v>43243</v>
      </c>
      <c r="F55" s="5">
        <v>0.55245370370370361</v>
      </c>
    </row>
    <row r="56" spans="2:6" x14ac:dyDescent="0.25">
      <c r="B56" s="6" t="s">
        <v>4</v>
      </c>
      <c r="C56" s="6" t="s">
        <v>235</v>
      </c>
      <c r="D56" s="3" t="s">
        <v>236</v>
      </c>
      <c r="E56" s="4">
        <v>43243</v>
      </c>
      <c r="F56" s="5">
        <v>0.55245370370370361</v>
      </c>
    </row>
    <row r="57" spans="2:6" x14ac:dyDescent="0.25">
      <c r="B57" s="6" t="s">
        <v>4</v>
      </c>
      <c r="C57" s="6" t="s">
        <v>237</v>
      </c>
      <c r="D57" s="3" t="s">
        <v>238</v>
      </c>
      <c r="E57" s="4">
        <v>43243</v>
      </c>
      <c r="F57" s="5">
        <v>0.55245370370370361</v>
      </c>
    </row>
    <row r="58" spans="2:6" x14ac:dyDescent="0.25">
      <c r="B58" s="6" t="s">
        <v>4</v>
      </c>
      <c r="C58" s="6" t="s">
        <v>239</v>
      </c>
      <c r="D58" s="3" t="s">
        <v>240</v>
      </c>
      <c r="E58" s="4">
        <v>43243</v>
      </c>
      <c r="F58" s="5">
        <v>0.55245370370370361</v>
      </c>
    </row>
    <row r="59" spans="2:6" x14ac:dyDescent="0.25">
      <c r="B59" s="6" t="s">
        <v>4</v>
      </c>
      <c r="C59" s="6" t="s">
        <v>241</v>
      </c>
      <c r="D59" s="3" t="s">
        <v>242</v>
      </c>
      <c r="E59" s="4">
        <v>43243</v>
      </c>
      <c r="F59" s="5">
        <v>0.55245370370370361</v>
      </c>
    </row>
    <row r="60" spans="2:6" x14ac:dyDescent="0.25">
      <c r="B60" s="6" t="s">
        <v>4</v>
      </c>
      <c r="C60" s="6" t="s">
        <v>243</v>
      </c>
      <c r="D60" s="3" t="s">
        <v>244</v>
      </c>
      <c r="E60" s="4">
        <v>43243</v>
      </c>
      <c r="F60" s="5">
        <v>0.55245370370370361</v>
      </c>
    </row>
    <row r="61" spans="2:6" x14ac:dyDescent="0.25">
      <c r="B61" s="6" t="s">
        <v>4</v>
      </c>
      <c r="C61" s="6" t="s">
        <v>245</v>
      </c>
      <c r="D61" s="3" t="s">
        <v>246</v>
      </c>
      <c r="E61" s="4">
        <v>43243</v>
      </c>
      <c r="F61" s="5">
        <v>0.55245370370370361</v>
      </c>
    </row>
    <row r="62" spans="2:6" x14ac:dyDescent="0.25">
      <c r="B62" s="6" t="s">
        <v>4</v>
      </c>
      <c r="C62" s="6" t="s">
        <v>247</v>
      </c>
      <c r="D62" s="3" t="s">
        <v>248</v>
      </c>
      <c r="E62" s="4">
        <v>43243</v>
      </c>
      <c r="F62" s="5">
        <v>0.55245370370370361</v>
      </c>
    </row>
    <row r="63" spans="2:6" x14ac:dyDescent="0.25">
      <c r="B63" s="6" t="s">
        <v>4</v>
      </c>
      <c r="C63" s="6" t="s">
        <v>249</v>
      </c>
      <c r="D63" s="3" t="s">
        <v>250</v>
      </c>
      <c r="E63" s="4">
        <v>43243</v>
      </c>
      <c r="F63" s="5">
        <v>0.55245370370370361</v>
      </c>
    </row>
    <row r="64" spans="2:6" x14ac:dyDescent="0.25">
      <c r="B64" s="6" t="s">
        <v>4</v>
      </c>
      <c r="C64" s="6" t="s">
        <v>251</v>
      </c>
      <c r="D64" s="3" t="s">
        <v>252</v>
      </c>
      <c r="E64" s="4">
        <v>43243</v>
      </c>
      <c r="F64" s="5">
        <v>0.55245370370370361</v>
      </c>
    </row>
    <row r="65" spans="2:6" x14ac:dyDescent="0.25">
      <c r="B65" s="6" t="s">
        <v>4</v>
      </c>
      <c r="C65" s="6" t="s">
        <v>253</v>
      </c>
      <c r="D65" s="3" t="s">
        <v>254</v>
      </c>
      <c r="E65" s="4">
        <v>43243</v>
      </c>
      <c r="F65" s="5">
        <v>0.55245370370370361</v>
      </c>
    </row>
    <row r="66" spans="2:6" x14ac:dyDescent="0.25">
      <c r="B66" s="6" t="s">
        <v>4</v>
      </c>
      <c r="C66" s="6" t="s">
        <v>255</v>
      </c>
      <c r="D66" s="3" t="s">
        <v>256</v>
      </c>
      <c r="E66" s="4">
        <v>43243</v>
      </c>
      <c r="F66" s="5">
        <v>0.55245370370370361</v>
      </c>
    </row>
    <row r="67" spans="2:6" x14ac:dyDescent="0.25">
      <c r="B67" s="6" t="s">
        <v>4</v>
      </c>
      <c r="C67" s="6" t="s">
        <v>257</v>
      </c>
      <c r="D67" s="3" t="s">
        <v>258</v>
      </c>
      <c r="E67" s="4">
        <v>43243</v>
      </c>
      <c r="F67" s="5">
        <v>0.55245370370370361</v>
      </c>
    </row>
    <row r="68" spans="2:6" x14ac:dyDescent="0.25">
      <c r="B68" s="6" t="s">
        <v>4</v>
      </c>
      <c r="C68" s="6" t="s">
        <v>259</v>
      </c>
      <c r="D68" s="3" t="s">
        <v>260</v>
      </c>
      <c r="E68" s="4">
        <v>43377</v>
      </c>
      <c r="F68" s="5">
        <v>0.57579861111111108</v>
      </c>
    </row>
    <row r="69" spans="2:6" x14ac:dyDescent="0.25">
      <c r="B69" s="6" t="s">
        <v>4</v>
      </c>
      <c r="C69" s="6" t="s">
        <v>261</v>
      </c>
      <c r="D69" s="3" t="s">
        <v>262</v>
      </c>
      <c r="E69" s="4">
        <v>43243</v>
      </c>
      <c r="F69" s="5">
        <v>0.55245370370370361</v>
      </c>
    </row>
    <row r="70" spans="2:6" x14ac:dyDescent="0.25">
      <c r="B70" s="6" t="s">
        <v>4</v>
      </c>
      <c r="C70" s="6" t="s">
        <v>263</v>
      </c>
      <c r="D70" s="3" t="s">
        <v>264</v>
      </c>
      <c r="E70" s="4">
        <v>43243</v>
      </c>
      <c r="F70" s="5">
        <v>0.55245370370370361</v>
      </c>
    </row>
    <row r="71" spans="2:6" x14ac:dyDescent="0.25">
      <c r="B71" s="6" t="s">
        <v>4</v>
      </c>
      <c r="C71" s="6" t="s">
        <v>265</v>
      </c>
      <c r="D71" s="3" t="s">
        <v>266</v>
      </c>
      <c r="E71" s="4">
        <v>43243</v>
      </c>
      <c r="F71" s="5">
        <v>0.55245370370370361</v>
      </c>
    </row>
    <row r="72" spans="2:6" x14ac:dyDescent="0.25">
      <c r="B72" s="6" t="s">
        <v>4</v>
      </c>
      <c r="C72" s="6" t="s">
        <v>267</v>
      </c>
      <c r="D72" s="3" t="s">
        <v>268</v>
      </c>
      <c r="E72" s="4">
        <v>43243</v>
      </c>
      <c r="F72" s="5">
        <v>0.55245370370370361</v>
      </c>
    </row>
    <row r="73" spans="2:6" x14ac:dyDescent="0.25">
      <c r="B73" s="6" t="s">
        <v>4</v>
      </c>
      <c r="C73" s="6" t="s">
        <v>269</v>
      </c>
      <c r="D73" s="3" t="s">
        <v>270</v>
      </c>
      <c r="E73" s="4">
        <v>43243</v>
      </c>
      <c r="F73" s="5">
        <v>0.55245370370370361</v>
      </c>
    </row>
    <row r="74" spans="2:6" x14ac:dyDescent="0.25">
      <c r="B74" s="6" t="s">
        <v>4</v>
      </c>
      <c r="C74" s="6" t="s">
        <v>271</v>
      </c>
      <c r="D74" s="3" t="s">
        <v>272</v>
      </c>
      <c r="E74" s="4">
        <v>44714</v>
      </c>
      <c r="F74" s="5">
        <v>0.39782407407407405</v>
      </c>
    </row>
    <row r="75" spans="2:6" x14ac:dyDescent="0.25">
      <c r="B75" s="6" t="s">
        <v>4</v>
      </c>
      <c r="C75" s="6" t="s">
        <v>273</v>
      </c>
      <c r="D75" s="3" t="s">
        <v>274</v>
      </c>
      <c r="E75" s="4">
        <v>43243</v>
      </c>
      <c r="F75" s="5">
        <v>0.55245370370370361</v>
      </c>
    </row>
    <row r="76" spans="2:6" x14ac:dyDescent="0.25">
      <c r="B76" s="6" t="s">
        <v>4</v>
      </c>
      <c r="C76" s="6" t="s">
        <v>275</v>
      </c>
      <c r="D76" s="3" t="s">
        <v>276</v>
      </c>
      <c r="E76" s="4">
        <v>43243</v>
      </c>
      <c r="F76" s="5">
        <v>0.55245370370370361</v>
      </c>
    </row>
    <row r="77" spans="2:6" x14ac:dyDescent="0.25">
      <c r="B77" s="6" t="s">
        <v>4</v>
      </c>
      <c r="C77" s="6" t="s">
        <v>277</v>
      </c>
      <c r="D77" s="3" t="s">
        <v>278</v>
      </c>
      <c r="E77" s="4">
        <v>43924</v>
      </c>
      <c r="F77" s="5">
        <v>0.40221064814814816</v>
      </c>
    </row>
    <row r="78" spans="2:6" x14ac:dyDescent="0.25">
      <c r="B78" s="6" t="s">
        <v>4</v>
      </c>
      <c r="C78" s="6" t="s">
        <v>279</v>
      </c>
      <c r="D78" s="3" t="s">
        <v>280</v>
      </c>
      <c r="E78" s="4">
        <v>43243</v>
      </c>
      <c r="F78" s="5">
        <v>0.55245370370370361</v>
      </c>
    </row>
    <row r="79" spans="2:6" x14ac:dyDescent="0.25">
      <c r="B79" s="6" t="s">
        <v>4</v>
      </c>
      <c r="C79" s="6" t="s">
        <v>281</v>
      </c>
      <c r="D79" s="3" t="s">
        <v>282</v>
      </c>
      <c r="E79" s="4">
        <v>43243</v>
      </c>
      <c r="F79" s="5">
        <v>0.55246527777777765</v>
      </c>
    </row>
    <row r="80" spans="2:6" x14ac:dyDescent="0.25">
      <c r="B80" s="6" t="s">
        <v>4</v>
      </c>
      <c r="C80" s="6" t="s">
        <v>283</v>
      </c>
      <c r="D80" s="3" t="s">
        <v>284</v>
      </c>
      <c r="E80" s="4">
        <v>43243</v>
      </c>
      <c r="F80" s="5">
        <v>0.55246527777777765</v>
      </c>
    </row>
    <row r="81" spans="2:6" x14ac:dyDescent="0.25">
      <c r="B81" s="6" t="s">
        <v>4</v>
      </c>
      <c r="C81" s="6" t="s">
        <v>285</v>
      </c>
      <c r="D81" s="3" t="s">
        <v>286</v>
      </c>
      <c r="E81" s="4">
        <v>43243</v>
      </c>
      <c r="F81" s="5">
        <v>0.55246527777777765</v>
      </c>
    </row>
    <row r="82" spans="2:6" x14ac:dyDescent="0.25">
      <c r="B82" s="6" t="s">
        <v>4</v>
      </c>
      <c r="C82" s="6" t="s">
        <v>287</v>
      </c>
      <c r="D82" s="3" t="s">
        <v>288</v>
      </c>
      <c r="E82" s="4">
        <v>43243</v>
      </c>
      <c r="F82" s="5">
        <v>0.55246527777777765</v>
      </c>
    </row>
    <row r="83" spans="2:6" x14ac:dyDescent="0.25">
      <c r="B83" s="6" t="s">
        <v>4</v>
      </c>
      <c r="C83" s="6" t="s">
        <v>289</v>
      </c>
      <c r="D83" s="3" t="s">
        <v>290</v>
      </c>
      <c r="E83" s="4">
        <v>43243</v>
      </c>
      <c r="F83" s="5">
        <v>0.55246527777777765</v>
      </c>
    </row>
    <row r="84" spans="2:6" x14ac:dyDescent="0.25">
      <c r="B84" s="6" t="s">
        <v>4</v>
      </c>
      <c r="C84" s="6" t="s">
        <v>291</v>
      </c>
      <c r="D84" s="3" t="s">
        <v>292</v>
      </c>
      <c r="E84" s="4">
        <v>44286</v>
      </c>
      <c r="F84" s="5">
        <v>0.3405555555555555</v>
      </c>
    </row>
    <row r="85" spans="2:6" x14ac:dyDescent="0.25">
      <c r="B85" s="6" t="s">
        <v>4</v>
      </c>
      <c r="C85" s="6" t="s">
        <v>293</v>
      </c>
      <c r="D85" s="3" t="s">
        <v>294</v>
      </c>
      <c r="E85" s="4">
        <v>44286</v>
      </c>
      <c r="F85" s="5">
        <v>0.3405555555555555</v>
      </c>
    </row>
    <row r="86" spans="2:6" x14ac:dyDescent="0.25">
      <c r="B86" s="6" t="s">
        <v>4</v>
      </c>
      <c r="C86" s="6" t="s">
        <v>295</v>
      </c>
      <c r="D86" s="3" t="s">
        <v>296</v>
      </c>
      <c r="E86" s="4">
        <v>43243</v>
      </c>
      <c r="F86" s="5">
        <v>0.55246527777777765</v>
      </c>
    </row>
    <row r="87" spans="2:6" x14ac:dyDescent="0.25">
      <c r="B87" s="6" t="s">
        <v>4</v>
      </c>
      <c r="C87" s="6" t="s">
        <v>297</v>
      </c>
      <c r="D87" s="3" t="s">
        <v>298</v>
      </c>
      <c r="E87" s="4">
        <v>43243</v>
      </c>
      <c r="F87" s="5">
        <v>0.55246527777777765</v>
      </c>
    </row>
    <row r="88" spans="2:6" x14ac:dyDescent="0.25">
      <c r="B88" s="6" t="s">
        <v>4</v>
      </c>
      <c r="C88" s="6" t="s">
        <v>299</v>
      </c>
      <c r="D88" s="3" t="s">
        <v>300</v>
      </c>
      <c r="E88" s="4">
        <v>43243</v>
      </c>
      <c r="F88" s="5">
        <v>0.55246527777777765</v>
      </c>
    </row>
    <row r="89" spans="2:6" x14ac:dyDescent="0.25">
      <c r="B89" s="6" t="s">
        <v>4</v>
      </c>
      <c r="C89" s="6" t="s">
        <v>301</v>
      </c>
      <c r="D89" s="3" t="s">
        <v>302</v>
      </c>
      <c r="E89" s="4">
        <v>43243</v>
      </c>
      <c r="F89" s="5">
        <v>0.55246527777777765</v>
      </c>
    </row>
    <row r="90" spans="2:6" x14ac:dyDescent="0.25">
      <c r="B90" s="6" t="s">
        <v>4</v>
      </c>
      <c r="C90" s="6" t="s">
        <v>303</v>
      </c>
      <c r="D90" s="3" t="s">
        <v>304</v>
      </c>
      <c r="E90" s="4">
        <v>43243</v>
      </c>
      <c r="F90" s="5">
        <v>0.55246527777777765</v>
      </c>
    </row>
    <row r="91" spans="2:6" x14ac:dyDescent="0.25">
      <c r="B91" s="6" t="s">
        <v>4</v>
      </c>
      <c r="C91" s="6" t="s">
        <v>305</v>
      </c>
      <c r="D91" s="3" t="s">
        <v>306</v>
      </c>
      <c r="E91" s="4">
        <v>44714</v>
      </c>
      <c r="F91" s="5">
        <v>0.39732638888888888</v>
      </c>
    </row>
    <row r="92" spans="2:6" x14ac:dyDescent="0.25">
      <c r="B92" s="6" t="s">
        <v>4</v>
      </c>
      <c r="C92" s="6" t="s">
        <v>307</v>
      </c>
      <c r="D92" s="3" t="s">
        <v>308</v>
      </c>
      <c r="E92" s="4">
        <v>43243</v>
      </c>
      <c r="F92" s="5">
        <v>0.55246527777777765</v>
      </c>
    </row>
    <row r="93" spans="2:6" x14ac:dyDescent="0.25">
      <c r="B93" s="6" t="s">
        <v>4</v>
      </c>
      <c r="C93" s="6" t="s">
        <v>309</v>
      </c>
      <c r="D93" s="3" t="s">
        <v>310</v>
      </c>
      <c r="E93" s="4">
        <v>43243</v>
      </c>
      <c r="F93" s="5">
        <v>0.55246527777777765</v>
      </c>
    </row>
    <row r="94" spans="2:6" x14ac:dyDescent="0.25">
      <c r="B94" s="6" t="s">
        <v>4</v>
      </c>
      <c r="C94" s="6" t="s">
        <v>311</v>
      </c>
      <c r="D94" s="3" t="s">
        <v>312</v>
      </c>
      <c r="E94" s="4">
        <v>43243</v>
      </c>
      <c r="F94" s="5">
        <v>0.55246527777777765</v>
      </c>
    </row>
    <row r="95" spans="2:6" x14ac:dyDescent="0.25">
      <c r="B95" s="6" t="s">
        <v>4</v>
      </c>
      <c r="C95" s="6" t="s">
        <v>313</v>
      </c>
      <c r="D95" s="3" t="s">
        <v>314</v>
      </c>
      <c r="E95" s="4">
        <v>43243</v>
      </c>
      <c r="F95" s="5">
        <v>0.55246527777777765</v>
      </c>
    </row>
    <row r="96" spans="2:6" x14ac:dyDescent="0.25">
      <c r="B96" s="6" t="s">
        <v>4</v>
      </c>
      <c r="C96" s="6" t="s">
        <v>315</v>
      </c>
      <c r="D96" s="3" t="s">
        <v>316</v>
      </c>
      <c r="E96" s="4">
        <v>43243</v>
      </c>
      <c r="F96" s="5">
        <v>0.55246527777777765</v>
      </c>
    </row>
    <row r="97" spans="2:6" x14ac:dyDescent="0.25">
      <c r="B97" s="6" t="s">
        <v>4</v>
      </c>
      <c r="C97" s="6" t="s">
        <v>317</v>
      </c>
      <c r="D97" s="3" t="s">
        <v>318</v>
      </c>
      <c r="E97" s="4">
        <v>44714</v>
      </c>
      <c r="F97" s="5">
        <v>0.3972222222222222</v>
      </c>
    </row>
    <row r="98" spans="2:6" x14ac:dyDescent="0.25">
      <c r="B98" s="6" t="s">
        <v>4</v>
      </c>
      <c r="C98" s="6" t="s">
        <v>319</v>
      </c>
      <c r="D98" s="3" t="s">
        <v>320</v>
      </c>
      <c r="E98" s="4">
        <v>43243</v>
      </c>
      <c r="F98" s="5">
        <v>0.55246527777777765</v>
      </c>
    </row>
    <row r="99" spans="2:6" x14ac:dyDescent="0.25">
      <c r="B99" s="6" t="s">
        <v>4</v>
      </c>
      <c r="C99" s="6" t="s">
        <v>321</v>
      </c>
      <c r="D99" s="3" t="s">
        <v>322</v>
      </c>
      <c r="E99" s="4">
        <v>43243</v>
      </c>
      <c r="F99" s="5">
        <v>0.55246527777777765</v>
      </c>
    </row>
    <row r="100" spans="2:6" x14ac:dyDescent="0.25">
      <c r="B100" s="6" t="s">
        <v>4</v>
      </c>
      <c r="C100" s="6" t="s">
        <v>323</v>
      </c>
      <c r="D100" s="3" t="s">
        <v>324</v>
      </c>
      <c r="E100" s="4">
        <v>44287</v>
      </c>
      <c r="F100" s="5">
        <v>0.27777777777777779</v>
      </c>
    </row>
    <row r="101" spans="2:6" x14ac:dyDescent="0.25">
      <c r="B101" s="6" t="s">
        <v>4</v>
      </c>
      <c r="C101" s="6" t="s">
        <v>325</v>
      </c>
      <c r="D101" s="3" t="s">
        <v>326</v>
      </c>
      <c r="E101" s="4">
        <v>43243</v>
      </c>
      <c r="F101" s="5">
        <v>0.55246527777777765</v>
      </c>
    </row>
    <row r="102" spans="2:6" x14ac:dyDescent="0.25">
      <c r="B102" s="6" t="s">
        <v>4</v>
      </c>
      <c r="C102" s="6" t="s">
        <v>327</v>
      </c>
      <c r="D102" s="3" t="s">
        <v>328</v>
      </c>
      <c r="E102" s="4">
        <v>43243</v>
      </c>
      <c r="F102" s="5">
        <v>0.55246527777777765</v>
      </c>
    </row>
    <row r="103" spans="2:6" x14ac:dyDescent="0.25">
      <c r="B103" s="6" t="s">
        <v>4</v>
      </c>
      <c r="C103" s="6" t="s">
        <v>329</v>
      </c>
      <c r="D103" s="3" t="s">
        <v>330</v>
      </c>
      <c r="E103" s="4">
        <v>43243</v>
      </c>
      <c r="F103" s="5">
        <v>0.55246527777777765</v>
      </c>
    </row>
    <row r="104" spans="2:6" x14ac:dyDescent="0.25">
      <c r="B104" s="6" t="s">
        <v>4</v>
      </c>
      <c r="C104" s="6" t="s">
        <v>331</v>
      </c>
      <c r="D104" s="3" t="s">
        <v>332</v>
      </c>
      <c r="E104" s="4">
        <v>44456</v>
      </c>
      <c r="F104" s="5">
        <v>0.45833333333333331</v>
      </c>
    </row>
    <row r="105" spans="2:6" x14ac:dyDescent="0.25">
      <c r="B105" s="6" t="s">
        <v>4</v>
      </c>
      <c r="C105" s="6" t="s">
        <v>333</v>
      </c>
      <c r="D105" s="3" t="s">
        <v>334</v>
      </c>
      <c r="E105" s="4">
        <v>43243</v>
      </c>
      <c r="F105" s="5">
        <v>0.55246527777777765</v>
      </c>
    </row>
    <row r="106" spans="2:6" x14ac:dyDescent="0.25">
      <c r="B106" s="6" t="s">
        <v>4</v>
      </c>
      <c r="C106" s="6" t="s">
        <v>335</v>
      </c>
      <c r="D106" s="3" t="s">
        <v>336</v>
      </c>
      <c r="E106" s="4">
        <v>43243</v>
      </c>
      <c r="F106" s="5">
        <v>0.55246527777777765</v>
      </c>
    </row>
    <row r="107" spans="2:6" x14ac:dyDescent="0.25">
      <c r="B107" s="6" t="s">
        <v>4</v>
      </c>
      <c r="C107" s="6" t="s">
        <v>337</v>
      </c>
      <c r="D107" s="3" t="s">
        <v>338</v>
      </c>
      <c r="E107" s="4">
        <v>43243</v>
      </c>
      <c r="F107" s="5">
        <v>0.55246527777777765</v>
      </c>
    </row>
    <row r="108" spans="2:6" x14ac:dyDescent="0.25">
      <c r="B108" s="6" t="s">
        <v>4</v>
      </c>
      <c r="C108" s="6" t="s">
        <v>339</v>
      </c>
      <c r="D108" s="3" t="s">
        <v>340</v>
      </c>
      <c r="E108" s="4">
        <v>43243</v>
      </c>
      <c r="F108" s="5">
        <v>0.55246527777777765</v>
      </c>
    </row>
    <row r="109" spans="2:6" x14ac:dyDescent="0.25">
      <c r="B109" s="6" t="s">
        <v>4</v>
      </c>
      <c r="C109" s="6" t="s">
        <v>341</v>
      </c>
      <c r="D109" s="3" t="s">
        <v>342</v>
      </c>
      <c r="E109" s="4">
        <v>43243</v>
      </c>
      <c r="F109" s="5">
        <v>0.55246527777777765</v>
      </c>
    </row>
    <row r="110" spans="2:6" x14ac:dyDescent="0.25">
      <c r="B110" s="6" t="s">
        <v>4</v>
      </c>
      <c r="C110" s="6" t="s">
        <v>343</v>
      </c>
      <c r="D110" s="3" t="s">
        <v>344</v>
      </c>
      <c r="E110" s="4">
        <v>43243</v>
      </c>
      <c r="F110" s="5">
        <v>0.55246527777777765</v>
      </c>
    </row>
    <row r="111" spans="2:6" x14ac:dyDescent="0.25">
      <c r="B111" s="6" t="s">
        <v>4</v>
      </c>
      <c r="C111" s="6" t="s">
        <v>345</v>
      </c>
      <c r="D111" s="3" t="s">
        <v>346</v>
      </c>
      <c r="E111" s="4">
        <v>43243</v>
      </c>
      <c r="F111" s="5">
        <v>0.55246527777777765</v>
      </c>
    </row>
    <row r="112" spans="2:6" x14ac:dyDescent="0.25">
      <c r="B112" s="6" t="s">
        <v>4</v>
      </c>
      <c r="C112" s="6" t="s">
        <v>347</v>
      </c>
      <c r="D112" s="3" t="s">
        <v>348</v>
      </c>
      <c r="E112" s="4">
        <v>43243</v>
      </c>
      <c r="F112" s="5">
        <v>0.55246527777777765</v>
      </c>
    </row>
    <row r="113" spans="2:6" x14ac:dyDescent="0.25">
      <c r="B113" s="6" t="s">
        <v>4</v>
      </c>
      <c r="C113" s="6" t="s">
        <v>349</v>
      </c>
      <c r="D113" s="3" t="s">
        <v>350</v>
      </c>
      <c r="E113" s="4">
        <v>43243</v>
      </c>
      <c r="F113" s="5">
        <v>0.55246527777777765</v>
      </c>
    </row>
    <row r="114" spans="2:6" x14ac:dyDescent="0.25">
      <c r="B114" s="6" t="s">
        <v>4</v>
      </c>
      <c r="C114" s="6" t="s">
        <v>351</v>
      </c>
      <c r="D114" s="3" t="s">
        <v>352</v>
      </c>
      <c r="E114" s="4">
        <v>43243</v>
      </c>
      <c r="F114" s="5">
        <v>0.55246527777777765</v>
      </c>
    </row>
    <row r="115" spans="2:6" x14ac:dyDescent="0.25">
      <c r="B115" s="6" t="s">
        <v>4</v>
      </c>
      <c r="C115" s="6" t="s">
        <v>353</v>
      </c>
      <c r="D115" s="3" t="s">
        <v>354</v>
      </c>
      <c r="E115" s="4">
        <v>44118</v>
      </c>
      <c r="F115" s="5">
        <v>0.51254629629629622</v>
      </c>
    </row>
    <row r="116" spans="2:6" x14ac:dyDescent="0.25">
      <c r="B116" s="6" t="s">
        <v>4</v>
      </c>
      <c r="C116" s="6" t="s">
        <v>355</v>
      </c>
      <c r="D116" s="3" t="s">
        <v>356</v>
      </c>
      <c r="E116" s="4">
        <v>43243</v>
      </c>
      <c r="F116" s="5">
        <v>0.55246527777777765</v>
      </c>
    </row>
    <row r="117" spans="2:6" x14ac:dyDescent="0.25">
      <c r="B117" s="6" t="s">
        <v>4</v>
      </c>
      <c r="C117" s="6" t="s">
        <v>357</v>
      </c>
      <c r="D117" s="3" t="s">
        <v>358</v>
      </c>
      <c r="E117" s="4">
        <v>43243</v>
      </c>
      <c r="F117" s="5">
        <v>0.55246527777777765</v>
      </c>
    </row>
    <row r="118" spans="2:6" x14ac:dyDescent="0.25">
      <c r="B118" s="6" t="s">
        <v>4</v>
      </c>
      <c r="C118" s="6" t="s">
        <v>359</v>
      </c>
      <c r="D118" s="3" t="s">
        <v>360</v>
      </c>
      <c r="E118" s="4">
        <v>43243</v>
      </c>
      <c r="F118" s="5">
        <v>0.55246527777777765</v>
      </c>
    </row>
    <row r="119" spans="2:6" x14ac:dyDescent="0.25">
      <c r="B119" s="6" t="s">
        <v>4</v>
      </c>
      <c r="C119" s="6" t="s">
        <v>361</v>
      </c>
      <c r="D119" s="3" t="s">
        <v>362</v>
      </c>
      <c r="E119" s="4">
        <v>43243</v>
      </c>
      <c r="F119" s="5">
        <v>0.55246527777777765</v>
      </c>
    </row>
    <row r="120" spans="2:6" x14ac:dyDescent="0.25">
      <c r="B120" s="6" t="s">
        <v>4</v>
      </c>
      <c r="C120" s="6" t="s">
        <v>363</v>
      </c>
      <c r="D120" s="3" t="s">
        <v>364</v>
      </c>
      <c r="E120" s="4">
        <v>43718</v>
      </c>
      <c r="F120" s="5">
        <v>0.60026620370370354</v>
      </c>
    </row>
    <row r="121" spans="2:6" x14ac:dyDescent="0.25">
      <c r="B121" s="6" t="s">
        <v>4</v>
      </c>
      <c r="C121" s="6" t="s">
        <v>365</v>
      </c>
      <c r="D121" s="3" t="s">
        <v>366</v>
      </c>
      <c r="E121" s="4">
        <v>43243</v>
      </c>
      <c r="F121" s="5">
        <v>0.55246527777777765</v>
      </c>
    </row>
    <row r="122" spans="2:6" x14ac:dyDescent="0.25">
      <c r="B122" s="6" t="s">
        <v>4</v>
      </c>
      <c r="C122" s="6" t="s">
        <v>367</v>
      </c>
      <c r="D122" s="3" t="s">
        <v>368</v>
      </c>
      <c r="E122" s="4">
        <v>43243</v>
      </c>
      <c r="F122" s="5">
        <v>0.55246527777777765</v>
      </c>
    </row>
    <row r="123" spans="2:6" x14ac:dyDescent="0.25">
      <c r="B123" s="6" t="s">
        <v>4</v>
      </c>
      <c r="C123" s="6" t="s">
        <v>369</v>
      </c>
      <c r="D123" s="3" t="s">
        <v>370</v>
      </c>
      <c r="E123" s="4">
        <v>43243</v>
      </c>
      <c r="F123" s="5">
        <v>0.55246527777777765</v>
      </c>
    </row>
    <row r="124" spans="2:6" x14ac:dyDescent="0.25">
      <c r="B124" s="6" t="s">
        <v>4</v>
      </c>
      <c r="C124" s="6" t="s">
        <v>371</v>
      </c>
      <c r="D124" s="3" t="s">
        <v>372</v>
      </c>
      <c r="E124" s="4">
        <v>43243</v>
      </c>
      <c r="F124" s="5">
        <v>0.55246527777777765</v>
      </c>
    </row>
    <row r="125" spans="2:6" x14ac:dyDescent="0.25">
      <c r="B125" s="6" t="s">
        <v>4</v>
      </c>
      <c r="C125" s="6" t="s">
        <v>373</v>
      </c>
      <c r="D125" s="3" t="s">
        <v>374</v>
      </c>
      <c r="E125" s="4">
        <v>43731</v>
      </c>
      <c r="F125" s="5">
        <v>0.58579861111111098</v>
      </c>
    </row>
    <row r="126" spans="2:6" x14ac:dyDescent="0.25">
      <c r="B126" s="6" t="s">
        <v>4</v>
      </c>
      <c r="C126" s="6" t="s">
        <v>375</v>
      </c>
      <c r="D126" s="3" t="s">
        <v>376</v>
      </c>
      <c r="E126" s="4">
        <v>43243</v>
      </c>
      <c r="F126" s="5">
        <v>0.55246527777777765</v>
      </c>
    </row>
    <row r="127" spans="2:6" x14ac:dyDescent="0.25">
      <c r="B127" s="6" t="s">
        <v>4</v>
      </c>
      <c r="C127" s="6" t="s">
        <v>377</v>
      </c>
      <c r="D127" s="3" t="s">
        <v>378</v>
      </c>
      <c r="E127" s="4">
        <v>43243</v>
      </c>
      <c r="F127" s="5">
        <v>0.55246527777777765</v>
      </c>
    </row>
    <row r="128" spans="2:6" x14ac:dyDescent="0.25">
      <c r="B128" s="6" t="s">
        <v>4</v>
      </c>
      <c r="C128" s="6" t="s">
        <v>379</v>
      </c>
      <c r="D128" s="3" t="s">
        <v>380</v>
      </c>
      <c r="E128" s="4">
        <v>43243</v>
      </c>
      <c r="F128" s="5">
        <v>0.55246527777777765</v>
      </c>
    </row>
    <row r="129" spans="2:6" x14ac:dyDescent="0.25">
      <c r="B129" s="6" t="s">
        <v>4</v>
      </c>
      <c r="C129" s="6" t="s">
        <v>381</v>
      </c>
      <c r="D129" s="3" t="s">
        <v>382</v>
      </c>
      <c r="E129" s="4">
        <v>43382</v>
      </c>
      <c r="F129" s="5">
        <v>0.53275462962962961</v>
      </c>
    </row>
    <row r="130" spans="2:6" x14ac:dyDescent="0.25">
      <c r="B130" s="6" t="s">
        <v>4</v>
      </c>
      <c r="C130" s="6" t="s">
        <v>383</v>
      </c>
      <c r="D130" s="3" t="s">
        <v>384</v>
      </c>
      <c r="E130" s="4">
        <v>43731</v>
      </c>
      <c r="F130" s="5">
        <v>0.58579861111111098</v>
      </c>
    </row>
    <row r="131" spans="2:6" x14ac:dyDescent="0.25">
      <c r="B131" s="6" t="s">
        <v>4</v>
      </c>
      <c r="C131" s="6" t="s">
        <v>385</v>
      </c>
      <c r="D131" s="3" t="s">
        <v>386</v>
      </c>
      <c r="E131" s="4">
        <v>43243</v>
      </c>
      <c r="F131" s="5">
        <v>0.55246527777777765</v>
      </c>
    </row>
    <row r="132" spans="2:6" x14ac:dyDescent="0.25">
      <c r="B132" s="6" t="s">
        <v>4</v>
      </c>
      <c r="C132" s="6" t="s">
        <v>387</v>
      </c>
      <c r="D132" s="3" t="s">
        <v>388</v>
      </c>
      <c r="E132" s="4">
        <v>43243</v>
      </c>
      <c r="F132" s="5">
        <v>0.55246527777777765</v>
      </c>
    </row>
    <row r="133" spans="2:6" x14ac:dyDescent="0.25">
      <c r="B133" s="6" t="s">
        <v>4</v>
      </c>
      <c r="C133" s="6" t="s">
        <v>389</v>
      </c>
      <c r="D133" s="3" t="s">
        <v>390</v>
      </c>
      <c r="E133" s="4">
        <v>43243</v>
      </c>
      <c r="F133" s="5">
        <v>0.55246527777777765</v>
      </c>
    </row>
    <row r="134" spans="2:6" x14ac:dyDescent="0.25">
      <c r="B134" s="6" t="s">
        <v>4</v>
      </c>
      <c r="C134" s="6" t="s">
        <v>391</v>
      </c>
      <c r="D134" s="3" t="s">
        <v>392</v>
      </c>
      <c r="E134" s="4">
        <v>44375</v>
      </c>
      <c r="F134" s="5">
        <v>0.29861111111111105</v>
      </c>
    </row>
    <row r="135" spans="2:6" x14ac:dyDescent="0.25">
      <c r="B135" s="6" t="s">
        <v>4</v>
      </c>
      <c r="C135" s="6" t="s">
        <v>393</v>
      </c>
      <c r="D135" s="3" t="s">
        <v>394</v>
      </c>
      <c r="E135" s="4">
        <v>44690</v>
      </c>
      <c r="F135" s="5">
        <v>0.39583333333333331</v>
      </c>
    </row>
    <row r="136" spans="2:6" x14ac:dyDescent="0.25">
      <c r="B136" s="6" t="s">
        <v>4</v>
      </c>
      <c r="C136" s="6" t="s">
        <v>395</v>
      </c>
      <c r="D136" s="3" t="s">
        <v>396</v>
      </c>
      <c r="E136" s="4">
        <v>43243</v>
      </c>
      <c r="F136" s="5">
        <v>0.55246527777777765</v>
      </c>
    </row>
    <row r="137" spans="2:6" x14ac:dyDescent="0.25">
      <c r="B137" s="6" t="s">
        <v>4</v>
      </c>
      <c r="C137" s="6" t="s">
        <v>397</v>
      </c>
      <c r="D137" s="3" t="s">
        <v>398</v>
      </c>
      <c r="E137" s="4">
        <v>43243</v>
      </c>
      <c r="F137" s="5">
        <v>0.55246527777777765</v>
      </c>
    </row>
    <row r="138" spans="2:6" x14ac:dyDescent="0.25">
      <c r="B138" s="6" t="s">
        <v>4</v>
      </c>
      <c r="C138" s="6" t="s">
        <v>399</v>
      </c>
      <c r="D138" s="3" t="s">
        <v>400</v>
      </c>
      <c r="E138" s="4">
        <v>43243</v>
      </c>
      <c r="F138" s="5">
        <v>0.55246527777777765</v>
      </c>
    </row>
    <row r="139" spans="2:6" x14ac:dyDescent="0.25">
      <c r="B139" s="6" t="s">
        <v>4</v>
      </c>
      <c r="C139" s="6" t="s">
        <v>401</v>
      </c>
      <c r="D139" s="3" t="s">
        <v>402</v>
      </c>
      <c r="E139" s="4">
        <v>43382</v>
      </c>
      <c r="F139" s="5">
        <v>0.53275462962962961</v>
      </c>
    </row>
    <row r="140" spans="2:6" x14ac:dyDescent="0.25">
      <c r="B140" s="6" t="s">
        <v>4</v>
      </c>
      <c r="C140" s="6" t="s">
        <v>403</v>
      </c>
      <c r="D140" s="3" t="s">
        <v>404</v>
      </c>
      <c r="E140" s="4">
        <v>43243</v>
      </c>
      <c r="F140" s="5">
        <v>0.55246527777777765</v>
      </c>
    </row>
    <row r="141" spans="2:6" x14ac:dyDescent="0.25">
      <c r="B141" s="6" t="s">
        <v>4</v>
      </c>
      <c r="C141" s="6" t="s">
        <v>405</v>
      </c>
      <c r="D141" s="3" t="s">
        <v>406</v>
      </c>
      <c r="E141" s="4">
        <v>43382</v>
      </c>
      <c r="F141" s="5">
        <v>0.53275462962962961</v>
      </c>
    </row>
    <row r="142" spans="2:6" x14ac:dyDescent="0.25">
      <c r="B142" s="6" t="s">
        <v>4</v>
      </c>
      <c r="C142" s="6" t="s">
        <v>407</v>
      </c>
      <c r="D142" s="3" t="s">
        <v>408</v>
      </c>
      <c r="E142" s="4">
        <v>43243</v>
      </c>
      <c r="F142" s="5">
        <v>0.55246527777777765</v>
      </c>
    </row>
    <row r="143" spans="2:6" x14ac:dyDescent="0.25">
      <c r="B143" s="6" t="s">
        <v>4</v>
      </c>
      <c r="C143" s="6" t="s">
        <v>409</v>
      </c>
      <c r="D143" s="3" t="s">
        <v>410</v>
      </c>
      <c r="E143" s="4">
        <v>43243</v>
      </c>
      <c r="F143" s="5">
        <v>0.55246527777777765</v>
      </c>
    </row>
    <row r="144" spans="2:6" x14ac:dyDescent="0.25">
      <c r="B144" s="6" t="s">
        <v>4</v>
      </c>
      <c r="C144" s="6" t="s">
        <v>411</v>
      </c>
      <c r="D144" s="3" t="s">
        <v>412</v>
      </c>
      <c r="E144" s="4">
        <v>43243</v>
      </c>
      <c r="F144" s="5">
        <v>0.55246527777777765</v>
      </c>
    </row>
    <row r="145" spans="2:6" x14ac:dyDescent="0.25">
      <c r="B145" s="6" t="s">
        <v>4</v>
      </c>
      <c r="C145" s="6" t="s">
        <v>413</v>
      </c>
      <c r="D145" s="3" t="s">
        <v>414</v>
      </c>
      <c r="E145" s="4">
        <v>43243</v>
      </c>
      <c r="F145" s="5">
        <v>0.55246527777777765</v>
      </c>
    </row>
    <row r="146" spans="2:6" x14ac:dyDescent="0.25">
      <c r="B146" s="6" t="s">
        <v>4</v>
      </c>
      <c r="C146" s="6" t="s">
        <v>415</v>
      </c>
      <c r="D146" s="3" t="s">
        <v>416</v>
      </c>
      <c r="E146" s="4">
        <v>43243</v>
      </c>
      <c r="F146" s="5">
        <v>0.55246527777777765</v>
      </c>
    </row>
    <row r="147" spans="2:6" x14ac:dyDescent="0.25">
      <c r="B147" s="6" t="s">
        <v>4</v>
      </c>
      <c r="C147" s="6" t="s">
        <v>417</v>
      </c>
      <c r="D147" s="3" t="s">
        <v>418</v>
      </c>
      <c r="E147" s="4">
        <v>43243</v>
      </c>
      <c r="F147" s="5">
        <v>0.55246527777777765</v>
      </c>
    </row>
    <row r="148" spans="2:6" x14ac:dyDescent="0.25">
      <c r="B148" s="6" t="s">
        <v>4</v>
      </c>
      <c r="C148" s="6" t="s">
        <v>419</v>
      </c>
      <c r="D148" s="3" t="s">
        <v>420</v>
      </c>
      <c r="E148" s="4">
        <v>43243</v>
      </c>
      <c r="F148" s="5">
        <v>0.55246527777777765</v>
      </c>
    </row>
    <row r="149" spans="2:6" x14ac:dyDescent="0.25">
      <c r="B149" s="6" t="s">
        <v>4</v>
      </c>
      <c r="C149" s="6" t="s">
        <v>421</v>
      </c>
      <c r="D149" s="3" t="s">
        <v>422</v>
      </c>
      <c r="E149" s="4">
        <v>43243</v>
      </c>
      <c r="F149" s="5">
        <v>0.55246527777777765</v>
      </c>
    </row>
    <row r="150" spans="2:6" x14ac:dyDescent="0.25">
      <c r="B150" s="6" t="s">
        <v>4</v>
      </c>
      <c r="C150" s="6" t="s">
        <v>423</v>
      </c>
      <c r="D150" s="3" t="s">
        <v>424</v>
      </c>
      <c r="E150" s="4">
        <v>43243</v>
      </c>
      <c r="F150" s="5">
        <v>0.55246527777777765</v>
      </c>
    </row>
    <row r="151" spans="2:6" x14ac:dyDescent="0.25">
      <c r="B151" s="6" t="s">
        <v>4</v>
      </c>
      <c r="C151" s="6" t="s">
        <v>425</v>
      </c>
      <c r="D151" s="3" t="s">
        <v>426</v>
      </c>
      <c r="E151" s="4">
        <v>43731</v>
      </c>
      <c r="F151" s="5">
        <v>0.58579861111111098</v>
      </c>
    </row>
    <row r="152" spans="2:6" x14ac:dyDescent="0.25">
      <c r="B152" s="6" t="s">
        <v>4</v>
      </c>
      <c r="C152" s="6" t="s">
        <v>427</v>
      </c>
      <c r="D152" s="3" t="s">
        <v>428</v>
      </c>
      <c r="E152" s="4">
        <v>43243</v>
      </c>
      <c r="F152" s="5">
        <v>0.55246527777777765</v>
      </c>
    </row>
    <row r="153" spans="2:6" x14ac:dyDescent="0.25">
      <c r="B153" s="6" t="s">
        <v>4</v>
      </c>
      <c r="C153" s="6" t="s">
        <v>429</v>
      </c>
      <c r="D153" s="3" t="s">
        <v>430</v>
      </c>
      <c r="E153" s="4">
        <v>43243</v>
      </c>
      <c r="F153" s="5">
        <v>0.55246527777777765</v>
      </c>
    </row>
    <row r="154" spans="2:6" x14ac:dyDescent="0.25">
      <c r="B154" s="6" t="s">
        <v>4</v>
      </c>
      <c r="C154" s="6" t="s">
        <v>431</v>
      </c>
      <c r="D154" s="3" t="s">
        <v>432</v>
      </c>
      <c r="E154" s="4">
        <v>43243</v>
      </c>
      <c r="F154" s="5">
        <v>0.55246527777777765</v>
      </c>
    </row>
    <row r="155" spans="2:6" x14ac:dyDescent="0.25">
      <c r="B155" s="6" t="s">
        <v>4</v>
      </c>
      <c r="C155" s="6" t="s">
        <v>433</v>
      </c>
      <c r="D155" s="3" t="s">
        <v>434</v>
      </c>
      <c r="E155" s="4">
        <v>43243</v>
      </c>
      <c r="F155" s="5">
        <v>0.55246527777777765</v>
      </c>
    </row>
    <row r="156" spans="2:6" x14ac:dyDescent="0.25">
      <c r="B156" s="6" t="s">
        <v>4</v>
      </c>
      <c r="C156" s="6" t="s">
        <v>435</v>
      </c>
      <c r="D156" s="3" t="s">
        <v>436</v>
      </c>
      <c r="E156" s="4">
        <v>43243</v>
      </c>
      <c r="F156" s="5">
        <v>0.55246527777777765</v>
      </c>
    </row>
    <row r="157" spans="2:6" x14ac:dyDescent="0.25">
      <c r="B157" s="6" t="s">
        <v>4</v>
      </c>
      <c r="C157" s="6" t="s">
        <v>437</v>
      </c>
      <c r="D157" s="3" t="s">
        <v>438</v>
      </c>
      <c r="E157" s="4">
        <v>43243</v>
      </c>
      <c r="F157" s="5">
        <v>0.55246527777777765</v>
      </c>
    </row>
    <row r="158" spans="2:6" x14ac:dyDescent="0.25">
      <c r="B158" s="6" t="s">
        <v>4</v>
      </c>
      <c r="C158" s="6" t="s">
        <v>439</v>
      </c>
      <c r="D158" s="3" t="s">
        <v>440</v>
      </c>
      <c r="E158" s="4">
        <v>43243</v>
      </c>
      <c r="F158" s="5">
        <v>0.55246527777777765</v>
      </c>
    </row>
    <row r="159" spans="2:6" x14ac:dyDescent="0.25">
      <c r="B159" s="6" t="s">
        <v>4</v>
      </c>
      <c r="C159" s="6" t="s">
        <v>441</v>
      </c>
      <c r="D159" s="3" t="s">
        <v>442</v>
      </c>
      <c r="E159" s="4">
        <v>43243</v>
      </c>
      <c r="F159" s="5">
        <v>0.55246527777777765</v>
      </c>
    </row>
    <row r="160" spans="2:6" x14ac:dyDescent="0.25">
      <c r="B160" s="6" t="s">
        <v>4</v>
      </c>
      <c r="C160" s="6" t="s">
        <v>443</v>
      </c>
      <c r="D160" s="3" t="s">
        <v>444</v>
      </c>
      <c r="E160" s="4">
        <v>43731</v>
      </c>
      <c r="F160" s="5">
        <v>0.58579861111111098</v>
      </c>
    </row>
    <row r="161" spans="2:6" x14ac:dyDescent="0.25">
      <c r="B161" s="6" t="s">
        <v>4</v>
      </c>
      <c r="C161" s="6" t="s">
        <v>445</v>
      </c>
      <c r="D161" s="3" t="s">
        <v>446</v>
      </c>
      <c r="E161" s="4">
        <v>43243</v>
      </c>
      <c r="F161" s="5">
        <v>0.55246527777777765</v>
      </c>
    </row>
    <row r="162" spans="2:6" x14ac:dyDescent="0.25">
      <c r="B162" s="6" t="s">
        <v>4</v>
      </c>
      <c r="C162" s="6" t="s">
        <v>447</v>
      </c>
      <c r="D162" s="3" t="s">
        <v>448</v>
      </c>
      <c r="E162" s="4">
        <v>43731</v>
      </c>
      <c r="F162" s="5">
        <v>0.58579861111111098</v>
      </c>
    </row>
    <row r="163" spans="2:6" x14ac:dyDescent="0.25">
      <c r="B163" s="6" t="s">
        <v>4</v>
      </c>
      <c r="C163" s="6" t="s">
        <v>449</v>
      </c>
      <c r="D163" s="3" t="s">
        <v>450</v>
      </c>
      <c r="E163" s="4">
        <v>43243</v>
      </c>
      <c r="F163" s="5">
        <v>0.55246527777777765</v>
      </c>
    </row>
    <row r="164" spans="2:6" x14ac:dyDescent="0.25">
      <c r="B164" s="6" t="s">
        <v>4</v>
      </c>
      <c r="C164" s="6" t="s">
        <v>451</v>
      </c>
      <c r="D164" s="3" t="s">
        <v>452</v>
      </c>
      <c r="E164" s="4">
        <v>43243</v>
      </c>
      <c r="F164" s="5">
        <v>0.55246527777777765</v>
      </c>
    </row>
    <row r="165" spans="2:6" x14ac:dyDescent="0.25">
      <c r="B165" s="6" t="s">
        <v>4</v>
      </c>
      <c r="C165" s="6" t="s">
        <v>453</v>
      </c>
      <c r="D165" s="3" t="s">
        <v>454</v>
      </c>
      <c r="E165" s="4">
        <v>43243</v>
      </c>
      <c r="F165" s="5">
        <v>0.55246527777777765</v>
      </c>
    </row>
    <row r="166" spans="2:6" x14ac:dyDescent="0.25">
      <c r="B166" s="6" t="s">
        <v>4</v>
      </c>
      <c r="C166" s="6" t="s">
        <v>455</v>
      </c>
      <c r="D166" s="3" t="s">
        <v>456</v>
      </c>
      <c r="E166" s="4">
        <v>43243</v>
      </c>
      <c r="F166" s="5">
        <v>0.55246527777777765</v>
      </c>
    </row>
    <row r="167" spans="2:6" x14ac:dyDescent="0.25">
      <c r="B167" s="6" t="s">
        <v>4</v>
      </c>
      <c r="C167" s="6" t="s">
        <v>457</v>
      </c>
      <c r="D167" s="3" t="s">
        <v>458</v>
      </c>
      <c r="E167" s="4">
        <v>43731</v>
      </c>
      <c r="F167" s="5">
        <v>0.58579861111111098</v>
      </c>
    </row>
    <row r="168" spans="2:6" x14ac:dyDescent="0.25">
      <c r="B168" s="6" t="s">
        <v>4</v>
      </c>
      <c r="C168" s="6" t="s">
        <v>459</v>
      </c>
      <c r="D168" s="3" t="s">
        <v>460</v>
      </c>
      <c r="E168" s="4">
        <v>44456</v>
      </c>
      <c r="F168" s="5">
        <v>0.45833333333333331</v>
      </c>
    </row>
    <row r="169" spans="2:6" x14ac:dyDescent="0.25">
      <c r="B169" s="6" t="s">
        <v>4</v>
      </c>
      <c r="C169" s="6" t="s">
        <v>461</v>
      </c>
      <c r="D169" s="3" t="s">
        <v>462</v>
      </c>
      <c r="E169" s="4">
        <v>43243</v>
      </c>
      <c r="F169" s="5">
        <v>0.55246527777777765</v>
      </c>
    </row>
    <row r="170" spans="2:6" x14ac:dyDescent="0.25">
      <c r="B170" s="6" t="s">
        <v>4</v>
      </c>
      <c r="C170" s="6" t="s">
        <v>463</v>
      </c>
      <c r="D170" s="3" t="s">
        <v>464</v>
      </c>
      <c r="E170" s="4">
        <v>43243</v>
      </c>
      <c r="F170" s="5">
        <v>0.55246527777777765</v>
      </c>
    </row>
    <row r="171" spans="2:6" x14ac:dyDescent="0.25">
      <c r="B171" s="6" t="s">
        <v>4</v>
      </c>
      <c r="C171" s="6" t="s">
        <v>465</v>
      </c>
      <c r="D171" s="3" t="s">
        <v>466</v>
      </c>
      <c r="E171" s="4">
        <v>43243</v>
      </c>
      <c r="F171" s="5">
        <v>0.55246527777777765</v>
      </c>
    </row>
    <row r="172" spans="2:6" x14ac:dyDescent="0.25">
      <c r="B172" s="6" t="s">
        <v>4</v>
      </c>
      <c r="C172" s="6" t="s">
        <v>467</v>
      </c>
      <c r="D172" s="3" t="s">
        <v>468</v>
      </c>
      <c r="E172" s="4">
        <v>44550</v>
      </c>
      <c r="F172" s="5">
        <v>0.45775462962962954</v>
      </c>
    </row>
    <row r="173" spans="2:6" x14ac:dyDescent="0.25">
      <c r="B173" s="6" t="s">
        <v>4</v>
      </c>
      <c r="C173" s="6" t="s">
        <v>469</v>
      </c>
      <c r="D173" s="3" t="s">
        <v>470</v>
      </c>
      <c r="E173" s="4">
        <v>43243</v>
      </c>
      <c r="F173" s="5">
        <v>0.55246527777777765</v>
      </c>
    </row>
    <row r="174" spans="2:6" x14ac:dyDescent="0.25">
      <c r="B174" s="6" t="s">
        <v>4</v>
      </c>
      <c r="C174" s="6" t="s">
        <v>471</v>
      </c>
      <c r="D174" s="3" t="s">
        <v>472</v>
      </c>
      <c r="E174" s="4">
        <v>44456</v>
      </c>
      <c r="F174" s="5">
        <v>0.45833333333333331</v>
      </c>
    </row>
    <row r="175" spans="2:6" x14ac:dyDescent="0.25">
      <c r="B175" s="6" t="s">
        <v>4</v>
      </c>
      <c r="C175" s="6" t="s">
        <v>473</v>
      </c>
      <c r="D175" s="3" t="s">
        <v>474</v>
      </c>
      <c r="E175" s="4">
        <v>43243</v>
      </c>
      <c r="F175" s="5">
        <v>0.55246527777777765</v>
      </c>
    </row>
    <row r="176" spans="2:6" x14ac:dyDescent="0.25">
      <c r="B176" s="6" t="s">
        <v>4</v>
      </c>
      <c r="C176" s="6" t="s">
        <v>475</v>
      </c>
      <c r="D176" s="3" t="s">
        <v>476</v>
      </c>
      <c r="E176" s="4">
        <v>43243</v>
      </c>
      <c r="F176" s="5">
        <v>0.55246527777777765</v>
      </c>
    </row>
    <row r="177" spans="2:6" x14ac:dyDescent="0.25">
      <c r="B177" s="6" t="s">
        <v>4</v>
      </c>
      <c r="C177" s="6" t="s">
        <v>477</v>
      </c>
      <c r="D177" s="3" t="s">
        <v>478</v>
      </c>
      <c r="E177" s="4">
        <v>43243</v>
      </c>
      <c r="F177" s="5">
        <v>0.55246527777777765</v>
      </c>
    </row>
    <row r="178" spans="2:6" x14ac:dyDescent="0.25">
      <c r="B178" s="6" t="s">
        <v>4</v>
      </c>
      <c r="C178" s="6" t="s">
        <v>479</v>
      </c>
      <c r="D178" s="3" t="s">
        <v>480</v>
      </c>
      <c r="E178" s="4">
        <v>43243</v>
      </c>
      <c r="F178" s="5">
        <v>0.55246527777777765</v>
      </c>
    </row>
    <row r="179" spans="2:6" x14ac:dyDescent="0.25">
      <c r="B179" s="6" t="s">
        <v>4</v>
      </c>
      <c r="C179" s="6" t="s">
        <v>481</v>
      </c>
      <c r="D179" s="3" t="s">
        <v>482</v>
      </c>
      <c r="E179" s="4">
        <v>43243</v>
      </c>
      <c r="F179" s="5">
        <v>0.55246527777777765</v>
      </c>
    </row>
    <row r="180" spans="2:6" x14ac:dyDescent="0.25">
      <c r="B180" s="6" t="s">
        <v>4</v>
      </c>
      <c r="C180" s="6" t="s">
        <v>483</v>
      </c>
      <c r="D180" s="3" t="s">
        <v>484</v>
      </c>
      <c r="E180" s="4">
        <v>44714</v>
      </c>
      <c r="F180" s="5">
        <v>0.39703703703703702</v>
      </c>
    </row>
    <row r="181" spans="2:6" x14ac:dyDescent="0.25">
      <c r="B181" s="6" t="s">
        <v>4</v>
      </c>
      <c r="C181" s="6" t="s">
        <v>485</v>
      </c>
      <c r="D181" s="3" t="s">
        <v>486</v>
      </c>
      <c r="E181" s="4">
        <v>43243</v>
      </c>
      <c r="F181" s="5">
        <v>0.55246527777777765</v>
      </c>
    </row>
    <row r="182" spans="2:6" x14ac:dyDescent="0.25">
      <c r="B182" s="6" t="s">
        <v>4</v>
      </c>
      <c r="C182" s="6" t="s">
        <v>487</v>
      </c>
      <c r="D182" s="3" t="s">
        <v>488</v>
      </c>
      <c r="E182" s="4">
        <v>43243</v>
      </c>
      <c r="F182" s="5">
        <v>0.55246527777777765</v>
      </c>
    </row>
    <row r="183" spans="2:6" x14ac:dyDescent="0.25">
      <c r="B183" s="6" t="s">
        <v>4</v>
      </c>
      <c r="C183" s="6" t="s">
        <v>489</v>
      </c>
      <c r="D183" s="3" t="s">
        <v>490</v>
      </c>
      <c r="E183" s="4">
        <v>43243</v>
      </c>
      <c r="F183" s="5">
        <v>0.55246527777777765</v>
      </c>
    </row>
    <row r="184" spans="2:6" x14ac:dyDescent="0.25">
      <c r="B184" s="6" t="s">
        <v>4</v>
      </c>
      <c r="C184" s="6" t="s">
        <v>491</v>
      </c>
      <c r="D184" s="3" t="s">
        <v>492</v>
      </c>
      <c r="E184" s="4">
        <v>43243</v>
      </c>
      <c r="F184" s="5">
        <v>0.55246527777777765</v>
      </c>
    </row>
    <row r="185" spans="2:6" x14ac:dyDescent="0.25">
      <c r="B185" s="6" t="s">
        <v>4</v>
      </c>
      <c r="C185" s="6" t="s">
        <v>493</v>
      </c>
      <c r="D185" s="3" t="s">
        <v>494</v>
      </c>
      <c r="E185" s="4">
        <v>44714</v>
      </c>
      <c r="F185" s="5">
        <v>0.3941898148148148</v>
      </c>
    </row>
    <row r="186" spans="2:6" x14ac:dyDescent="0.25">
      <c r="B186" s="6" t="s">
        <v>4</v>
      </c>
      <c r="C186" s="6" t="s">
        <v>495</v>
      </c>
      <c r="D186" s="3" t="s">
        <v>496</v>
      </c>
      <c r="E186" s="4">
        <v>43731</v>
      </c>
      <c r="F186" s="5">
        <v>0.5888888888888888</v>
      </c>
    </row>
    <row r="187" spans="2:6" x14ac:dyDescent="0.25">
      <c r="B187" s="6" t="s">
        <v>4</v>
      </c>
      <c r="C187" s="6" t="s">
        <v>497</v>
      </c>
      <c r="D187" s="3" t="s">
        <v>498</v>
      </c>
      <c r="E187" s="4">
        <v>43731</v>
      </c>
      <c r="F187" s="5">
        <v>0.5888888888888888</v>
      </c>
    </row>
    <row r="188" spans="2:6" x14ac:dyDescent="0.25">
      <c r="B188" s="6" t="s">
        <v>4</v>
      </c>
      <c r="C188" s="6" t="s">
        <v>499</v>
      </c>
      <c r="D188" s="3" t="s">
        <v>500</v>
      </c>
      <c r="E188" s="4">
        <v>43731</v>
      </c>
      <c r="F188" s="5">
        <v>0.5888888888888888</v>
      </c>
    </row>
    <row r="189" spans="2:6" x14ac:dyDescent="0.25">
      <c r="B189" s="6" t="s">
        <v>4</v>
      </c>
      <c r="C189" s="6" t="s">
        <v>501</v>
      </c>
      <c r="D189" s="3" t="s">
        <v>502</v>
      </c>
      <c r="E189" s="4">
        <v>43243</v>
      </c>
      <c r="F189" s="5">
        <v>0.55246527777777765</v>
      </c>
    </row>
    <row r="190" spans="2:6" x14ac:dyDescent="0.25">
      <c r="B190" s="6" t="s">
        <v>4</v>
      </c>
      <c r="C190" s="6" t="s">
        <v>503</v>
      </c>
      <c r="D190" s="3" t="s">
        <v>504</v>
      </c>
      <c r="E190" s="4">
        <v>43243</v>
      </c>
      <c r="F190" s="5">
        <v>0.55246527777777765</v>
      </c>
    </row>
    <row r="191" spans="2:6" x14ac:dyDescent="0.25">
      <c r="B191" s="6" t="s">
        <v>4</v>
      </c>
      <c r="C191" s="6" t="s">
        <v>505</v>
      </c>
      <c r="D191" s="3" t="s">
        <v>506</v>
      </c>
      <c r="E191" s="4">
        <v>43243</v>
      </c>
      <c r="F191" s="5">
        <v>0.55246527777777765</v>
      </c>
    </row>
    <row r="192" spans="2:6" x14ac:dyDescent="0.25">
      <c r="B192" s="6" t="s">
        <v>4</v>
      </c>
      <c r="C192" s="6" t="s">
        <v>507</v>
      </c>
      <c r="D192" s="3" t="s">
        <v>508</v>
      </c>
      <c r="E192" s="4">
        <v>43243</v>
      </c>
      <c r="F192" s="5">
        <v>0.55246527777777765</v>
      </c>
    </row>
    <row r="193" spans="2:6" x14ac:dyDescent="0.25">
      <c r="B193" s="6" t="s">
        <v>4</v>
      </c>
      <c r="C193" s="6" t="s">
        <v>509</v>
      </c>
      <c r="D193" s="3" t="s">
        <v>510</v>
      </c>
      <c r="E193" s="4">
        <v>43731</v>
      </c>
      <c r="F193" s="5">
        <v>0.63025462962962964</v>
      </c>
    </row>
    <row r="194" spans="2:6" x14ac:dyDescent="0.25">
      <c r="B194" s="6" t="s">
        <v>4</v>
      </c>
      <c r="C194" s="6" t="s">
        <v>511</v>
      </c>
      <c r="D194" s="3" t="s">
        <v>512</v>
      </c>
      <c r="E194" s="4">
        <v>43731</v>
      </c>
      <c r="F194" s="5">
        <v>0.63013888888888892</v>
      </c>
    </row>
    <row r="195" spans="2:6" x14ac:dyDescent="0.25">
      <c r="B195" s="6" t="s">
        <v>4</v>
      </c>
      <c r="C195" s="6" t="s">
        <v>513</v>
      </c>
      <c r="D195" s="3" t="s">
        <v>514</v>
      </c>
      <c r="E195" s="4">
        <v>43731</v>
      </c>
      <c r="F195" s="5">
        <v>0.62998842592592585</v>
      </c>
    </row>
    <row r="196" spans="2:6" x14ac:dyDescent="0.25">
      <c r="B196" s="6" t="s">
        <v>4</v>
      </c>
      <c r="C196" s="6" t="s">
        <v>515</v>
      </c>
      <c r="D196" s="3" t="s">
        <v>516</v>
      </c>
      <c r="E196" s="4">
        <v>43243</v>
      </c>
      <c r="F196" s="5">
        <v>0.55246527777777765</v>
      </c>
    </row>
    <row r="197" spans="2:6" x14ac:dyDescent="0.25">
      <c r="B197" s="6" t="s">
        <v>4</v>
      </c>
      <c r="C197" s="6" t="s">
        <v>517</v>
      </c>
      <c r="D197" s="3" t="s">
        <v>138</v>
      </c>
      <c r="E197" s="4">
        <v>43243</v>
      </c>
      <c r="F197" s="5">
        <v>0.55246527777777765</v>
      </c>
    </row>
    <row r="198" spans="2:6" x14ac:dyDescent="0.25">
      <c r="B198" s="6" t="s">
        <v>4</v>
      </c>
      <c r="C198" s="6" t="s">
        <v>518</v>
      </c>
      <c r="D198" s="3" t="s">
        <v>519</v>
      </c>
      <c r="E198" s="4">
        <v>43243</v>
      </c>
      <c r="F198" s="5">
        <v>0.55246527777777765</v>
      </c>
    </row>
    <row r="199" spans="2:6" x14ac:dyDescent="0.25">
      <c r="B199" s="6" t="s">
        <v>4</v>
      </c>
      <c r="C199" s="6" t="s">
        <v>520</v>
      </c>
      <c r="D199" s="3" t="s">
        <v>521</v>
      </c>
      <c r="E199" s="4">
        <v>44714</v>
      </c>
      <c r="F199" s="5">
        <v>0.39559027777777778</v>
      </c>
    </row>
    <row r="200" spans="2:6" x14ac:dyDescent="0.25">
      <c r="B200" s="6" t="s">
        <v>4</v>
      </c>
      <c r="C200" s="6" t="s">
        <v>522</v>
      </c>
      <c r="D200" s="3" t="s">
        <v>523</v>
      </c>
      <c r="E200" s="4">
        <v>44714</v>
      </c>
      <c r="F200" s="5">
        <v>0.39826388888888886</v>
      </c>
    </row>
    <row r="201" spans="2:6" x14ac:dyDescent="0.25">
      <c r="B201" s="6" t="s">
        <v>4</v>
      </c>
      <c r="C201" s="6" t="s">
        <v>524</v>
      </c>
      <c r="D201" s="3" t="s">
        <v>525</v>
      </c>
      <c r="E201" s="4">
        <v>43912</v>
      </c>
      <c r="F201" s="5">
        <v>0.42513888888888884</v>
      </c>
    </row>
    <row r="202" spans="2:6" x14ac:dyDescent="0.25">
      <c r="B202" s="6" t="s">
        <v>4</v>
      </c>
      <c r="C202" s="6" t="s">
        <v>526</v>
      </c>
      <c r="D202" s="3" t="s">
        <v>527</v>
      </c>
      <c r="E202" s="4">
        <v>43912</v>
      </c>
      <c r="F202" s="5">
        <v>0.42513888888888884</v>
      </c>
    </row>
    <row r="203" spans="2:6" x14ac:dyDescent="0.25">
      <c r="B203" s="6" t="s">
        <v>4</v>
      </c>
      <c r="C203" s="6" t="s">
        <v>528</v>
      </c>
      <c r="D203" s="3" t="s">
        <v>529</v>
      </c>
      <c r="E203" s="4">
        <v>44714</v>
      </c>
      <c r="F203" s="5">
        <v>0.39841435185185181</v>
      </c>
    </row>
    <row r="204" spans="2:6" x14ac:dyDescent="0.25">
      <c r="B204" s="6" t="s">
        <v>4</v>
      </c>
      <c r="C204" s="6" t="s">
        <v>530</v>
      </c>
      <c r="D204" s="3" t="s">
        <v>531</v>
      </c>
      <c r="E204" s="4">
        <v>43912</v>
      </c>
      <c r="F204" s="5">
        <v>0.42513888888888884</v>
      </c>
    </row>
    <row r="205" spans="2:6" x14ac:dyDescent="0.25">
      <c r="B205" s="6" t="s">
        <v>4</v>
      </c>
      <c r="C205" s="6" t="s">
        <v>532</v>
      </c>
      <c r="D205" s="3" t="s">
        <v>533</v>
      </c>
      <c r="E205" s="4">
        <v>43912</v>
      </c>
      <c r="F205" s="5">
        <v>0.42513888888888884</v>
      </c>
    </row>
    <row r="206" spans="2:6" x14ac:dyDescent="0.25">
      <c r="B206" s="6" t="s">
        <v>4</v>
      </c>
      <c r="C206" s="6" t="s">
        <v>534</v>
      </c>
      <c r="D206" s="3" t="s">
        <v>535</v>
      </c>
      <c r="E206" s="4">
        <v>44286</v>
      </c>
      <c r="F206" s="5">
        <v>0.3405555555555555</v>
      </c>
    </row>
    <row r="207" spans="2:6" x14ac:dyDescent="0.25">
      <c r="B207" s="6" t="s">
        <v>4</v>
      </c>
      <c r="C207" s="6" t="s">
        <v>536</v>
      </c>
      <c r="D207" s="3" t="s">
        <v>537</v>
      </c>
      <c r="E207" s="4">
        <v>44714</v>
      </c>
      <c r="F207" s="5">
        <v>0.39461805555555557</v>
      </c>
    </row>
    <row r="208" spans="2:6" x14ac:dyDescent="0.25">
      <c r="B208" s="6" t="s">
        <v>4</v>
      </c>
      <c r="C208" s="6" t="s">
        <v>538</v>
      </c>
      <c r="D208" s="3" t="s">
        <v>539</v>
      </c>
      <c r="E208" s="4">
        <v>43243</v>
      </c>
      <c r="F208" s="5">
        <v>0.55246527777777765</v>
      </c>
    </row>
    <row r="209" spans="2:6" x14ac:dyDescent="0.25">
      <c r="B209" s="6" t="s">
        <v>4</v>
      </c>
      <c r="C209" s="6" t="s">
        <v>540</v>
      </c>
      <c r="D209" s="3" t="s">
        <v>541</v>
      </c>
      <c r="E209" s="4">
        <v>43243</v>
      </c>
      <c r="F209" s="5">
        <v>0.55246527777777765</v>
      </c>
    </row>
    <row r="210" spans="2:6" x14ac:dyDescent="0.25">
      <c r="B210" s="6" t="s">
        <v>4</v>
      </c>
      <c r="C210" s="6" t="s">
        <v>542</v>
      </c>
      <c r="D210" s="3" t="s">
        <v>543</v>
      </c>
      <c r="E210" s="4">
        <v>43243</v>
      </c>
      <c r="F210" s="5">
        <v>0.55246527777777765</v>
      </c>
    </row>
    <row r="211" spans="2:6" x14ac:dyDescent="0.25">
      <c r="B211" s="6" t="s">
        <v>4</v>
      </c>
      <c r="C211" s="6" t="s">
        <v>544</v>
      </c>
      <c r="D211" s="3" t="s">
        <v>545</v>
      </c>
      <c r="E211" s="4">
        <v>43243</v>
      </c>
      <c r="F211" s="5">
        <v>0.55246527777777765</v>
      </c>
    </row>
    <row r="212" spans="2:6" x14ac:dyDescent="0.25">
      <c r="B212" s="6" t="s">
        <v>4</v>
      </c>
      <c r="C212" s="6" t="s">
        <v>546</v>
      </c>
      <c r="D212" s="3" t="s">
        <v>547</v>
      </c>
      <c r="E212" s="4">
        <v>43243</v>
      </c>
      <c r="F212" s="5">
        <v>0.55246527777777765</v>
      </c>
    </row>
    <row r="213" spans="2:6" x14ac:dyDescent="0.25">
      <c r="B213" s="6" t="s">
        <v>4</v>
      </c>
      <c r="C213" s="6" t="s">
        <v>548</v>
      </c>
      <c r="D213" s="3" t="s">
        <v>549</v>
      </c>
      <c r="E213" s="4">
        <v>43243</v>
      </c>
      <c r="F213" s="5">
        <v>0.55246527777777765</v>
      </c>
    </row>
    <row r="214" spans="2:6" x14ac:dyDescent="0.25">
      <c r="B214" s="6" t="s">
        <v>5</v>
      </c>
      <c r="C214" s="6" t="s">
        <v>550</v>
      </c>
      <c r="D214" s="3" t="s">
        <v>551</v>
      </c>
      <c r="E214" s="4">
        <v>43376</v>
      </c>
      <c r="F214" s="5">
        <v>0.59373842592592585</v>
      </c>
    </row>
    <row r="215" spans="2:6" x14ac:dyDescent="0.25">
      <c r="B215" s="6" t="s">
        <v>5</v>
      </c>
      <c r="C215" s="6" t="s">
        <v>552</v>
      </c>
      <c r="D215" s="3" t="s">
        <v>553</v>
      </c>
      <c r="E215" s="4">
        <v>43376</v>
      </c>
      <c r="F215" s="5">
        <v>0.59387731481481465</v>
      </c>
    </row>
    <row r="216" spans="2:6" x14ac:dyDescent="0.25">
      <c r="B216" s="6" t="s">
        <v>5</v>
      </c>
      <c r="C216" s="6" t="s">
        <v>554</v>
      </c>
      <c r="D216" s="3" t="s">
        <v>555</v>
      </c>
      <c r="E216" s="4">
        <v>43376</v>
      </c>
      <c r="F216" s="5">
        <v>0.59390046296296284</v>
      </c>
    </row>
    <row r="217" spans="2:6" x14ac:dyDescent="0.25">
      <c r="B217" s="6" t="s">
        <v>5</v>
      </c>
      <c r="C217" s="6" t="s">
        <v>556</v>
      </c>
      <c r="D217" s="3" t="s">
        <v>557</v>
      </c>
      <c r="E217" s="4">
        <v>43376</v>
      </c>
      <c r="F217" s="5">
        <v>0.59353009259259248</v>
      </c>
    </row>
    <row r="218" spans="2:6" x14ac:dyDescent="0.25">
      <c r="B218" s="6" t="s">
        <v>5</v>
      </c>
      <c r="C218" s="6" t="s">
        <v>558</v>
      </c>
      <c r="D218" s="3" t="s">
        <v>559</v>
      </c>
      <c r="E218" s="4">
        <v>43376</v>
      </c>
      <c r="F218" s="5">
        <v>0.59353009259259248</v>
      </c>
    </row>
    <row r="219" spans="2:6" x14ac:dyDescent="0.25">
      <c r="B219" s="6" t="s">
        <v>5</v>
      </c>
      <c r="C219" s="6" t="s">
        <v>560</v>
      </c>
      <c r="D219" s="3" t="s">
        <v>561</v>
      </c>
      <c r="E219" s="4">
        <v>43376</v>
      </c>
      <c r="F219" s="5">
        <v>0.59353009259259248</v>
      </c>
    </row>
    <row r="220" spans="2:6" x14ac:dyDescent="0.25">
      <c r="B220" s="6" t="s">
        <v>5</v>
      </c>
      <c r="C220" s="6" t="s">
        <v>562</v>
      </c>
      <c r="D220" s="3" t="s">
        <v>563</v>
      </c>
      <c r="E220" s="4">
        <v>43376</v>
      </c>
      <c r="F220" s="5">
        <v>0.59353009259259248</v>
      </c>
    </row>
    <row r="221" spans="2:6" x14ac:dyDescent="0.25">
      <c r="B221" s="6" t="s">
        <v>5</v>
      </c>
      <c r="C221" s="6" t="s">
        <v>564</v>
      </c>
      <c r="D221" s="3" t="s">
        <v>565</v>
      </c>
      <c r="E221" s="4">
        <v>43376</v>
      </c>
      <c r="F221" s="5">
        <v>0.59353009259259248</v>
      </c>
    </row>
    <row r="222" spans="2:6" x14ac:dyDescent="0.25">
      <c r="B222" s="6" t="s">
        <v>5</v>
      </c>
      <c r="C222" s="6" t="s">
        <v>566</v>
      </c>
      <c r="D222" s="3" t="s">
        <v>567</v>
      </c>
      <c r="E222" s="4">
        <v>43376</v>
      </c>
      <c r="F222" s="5">
        <v>0.59353009259259248</v>
      </c>
    </row>
    <row r="223" spans="2:6" x14ac:dyDescent="0.25">
      <c r="B223" s="6" t="s">
        <v>5</v>
      </c>
      <c r="C223" s="6" t="s">
        <v>568</v>
      </c>
      <c r="D223" s="3" t="s">
        <v>569</v>
      </c>
      <c r="E223" s="4">
        <v>43376</v>
      </c>
      <c r="F223" s="5">
        <v>0.59353009259259248</v>
      </c>
    </row>
    <row r="224" spans="2:6" x14ac:dyDescent="0.25">
      <c r="B224" s="6" t="s">
        <v>5</v>
      </c>
      <c r="C224" s="6" t="s">
        <v>570</v>
      </c>
      <c r="D224" s="3" t="s">
        <v>571</v>
      </c>
      <c r="E224" s="4">
        <v>43376</v>
      </c>
      <c r="F224" s="5">
        <v>0.59353009259259248</v>
      </c>
    </row>
    <row r="225" spans="2:6" x14ac:dyDescent="0.25">
      <c r="B225" s="6" t="s">
        <v>5</v>
      </c>
      <c r="C225" s="6" t="s">
        <v>572</v>
      </c>
      <c r="D225" s="3" t="s">
        <v>573</v>
      </c>
      <c r="E225" s="4">
        <v>43376</v>
      </c>
      <c r="F225" s="5">
        <v>0.59353009259259248</v>
      </c>
    </row>
    <row r="226" spans="2:6" x14ac:dyDescent="0.25">
      <c r="B226" s="6" t="s">
        <v>5</v>
      </c>
      <c r="C226" s="6" t="s">
        <v>574</v>
      </c>
      <c r="D226" s="3" t="s">
        <v>575</v>
      </c>
      <c r="E226" s="4">
        <v>43376</v>
      </c>
      <c r="F226" s="5">
        <v>0.59353009259259248</v>
      </c>
    </row>
    <row r="227" spans="2:6" x14ac:dyDescent="0.25">
      <c r="B227" s="6" t="s">
        <v>6</v>
      </c>
      <c r="C227" s="6" t="s">
        <v>576</v>
      </c>
      <c r="D227" s="3" t="s">
        <v>577</v>
      </c>
      <c r="E227" s="4">
        <v>43745</v>
      </c>
      <c r="F227" s="5">
        <v>0.41346064814814815</v>
      </c>
    </row>
    <row r="228" spans="2:6" x14ac:dyDescent="0.25">
      <c r="B228" s="6" t="s">
        <v>7</v>
      </c>
      <c r="C228" s="6" t="s">
        <v>578</v>
      </c>
      <c r="D228" s="3" t="s">
        <v>579</v>
      </c>
      <c r="E228" s="4">
        <v>43924</v>
      </c>
      <c r="F228" s="5">
        <v>0.40195601851851853</v>
      </c>
    </row>
    <row r="229" spans="2:6" x14ac:dyDescent="0.25">
      <c r="B229" s="6" t="s">
        <v>7</v>
      </c>
      <c r="C229" s="6" t="s">
        <v>580</v>
      </c>
      <c r="D229" s="3" t="s">
        <v>581</v>
      </c>
      <c r="E229" s="4">
        <v>44118</v>
      </c>
      <c r="F229" s="5">
        <v>0.58093749999999988</v>
      </c>
    </row>
    <row r="230" spans="2:6" x14ac:dyDescent="0.25">
      <c r="B230" s="6" t="s">
        <v>8</v>
      </c>
      <c r="C230" s="6" t="s">
        <v>578</v>
      </c>
      <c r="D230" s="3" t="s">
        <v>579</v>
      </c>
      <c r="E230" s="4">
        <v>43924</v>
      </c>
      <c r="F230" s="5">
        <v>0.40195601851851853</v>
      </c>
    </row>
    <row r="231" spans="2:6" x14ac:dyDescent="0.25">
      <c r="B231" s="6" t="s">
        <v>8</v>
      </c>
      <c r="C231" s="6" t="s">
        <v>580</v>
      </c>
      <c r="D231" s="3" t="s">
        <v>581</v>
      </c>
      <c r="E231" s="4">
        <v>44118</v>
      </c>
      <c r="F231" s="5">
        <v>0.58101851851851849</v>
      </c>
    </row>
    <row r="232" spans="2:6" x14ac:dyDescent="0.25">
      <c r="B232" s="6" t="s">
        <v>9</v>
      </c>
      <c r="C232" s="6" t="s">
        <v>582</v>
      </c>
      <c r="D232" s="3" t="s">
        <v>583</v>
      </c>
      <c r="E232" s="4">
        <v>44393</v>
      </c>
      <c r="F232" s="5">
        <v>0.4026851851851852</v>
      </c>
    </row>
    <row r="233" spans="2:6" x14ac:dyDescent="0.25">
      <c r="B233" s="6" t="s">
        <v>9</v>
      </c>
      <c r="C233" s="6" t="s">
        <v>584</v>
      </c>
      <c r="D233" s="3" t="s">
        <v>585</v>
      </c>
      <c r="E233" s="4">
        <v>44393</v>
      </c>
      <c r="F233" s="5">
        <v>0.40230324074074075</v>
      </c>
    </row>
    <row r="234" spans="2:6" x14ac:dyDescent="0.25">
      <c r="B234" s="6" t="s">
        <v>9</v>
      </c>
      <c r="C234" s="6" t="s">
        <v>586</v>
      </c>
      <c r="D234" s="3" t="s">
        <v>587</v>
      </c>
      <c r="E234" s="4">
        <v>44393</v>
      </c>
      <c r="F234" s="5">
        <v>0.40258101851851852</v>
      </c>
    </row>
    <row r="235" spans="2:6" x14ac:dyDescent="0.25">
      <c r="B235" s="6" t="s">
        <v>9</v>
      </c>
      <c r="C235" s="6" t="s">
        <v>588</v>
      </c>
      <c r="D235" s="3" t="s">
        <v>589</v>
      </c>
      <c r="E235" s="4">
        <v>44393</v>
      </c>
      <c r="F235" s="5">
        <v>0.58116898148148144</v>
      </c>
    </row>
    <row r="236" spans="2:6" x14ac:dyDescent="0.25">
      <c r="B236" s="6" t="s">
        <v>10</v>
      </c>
      <c r="C236" s="6" t="s">
        <v>586</v>
      </c>
      <c r="D236" s="3" t="s">
        <v>587</v>
      </c>
      <c r="E236" s="4">
        <v>43924</v>
      </c>
      <c r="F236" s="5">
        <v>0.40258101851851852</v>
      </c>
    </row>
    <row r="237" spans="2:6" x14ac:dyDescent="0.25">
      <c r="B237" s="6" t="s">
        <v>10</v>
      </c>
      <c r="C237" s="6" t="s">
        <v>588</v>
      </c>
      <c r="D237" s="3" t="s">
        <v>589</v>
      </c>
      <c r="E237" s="4">
        <v>44118</v>
      </c>
      <c r="F237" s="5">
        <v>0.58116898148148144</v>
      </c>
    </row>
    <row r="238" spans="2:6" x14ac:dyDescent="0.25">
      <c r="B238" s="6" t="s">
        <v>11</v>
      </c>
      <c r="C238" s="6" t="s">
        <v>590</v>
      </c>
      <c r="D238" s="3" t="s">
        <v>591</v>
      </c>
      <c r="E238" s="4">
        <v>43924</v>
      </c>
      <c r="F238" s="5">
        <v>0.40415509259259258</v>
      </c>
    </row>
    <row r="239" spans="2:6" x14ac:dyDescent="0.25">
      <c r="B239" s="6" t="s">
        <v>12</v>
      </c>
      <c r="C239" s="6" t="s">
        <v>592</v>
      </c>
      <c r="D239" s="3" t="s">
        <v>593</v>
      </c>
      <c r="E239" s="4">
        <v>43745</v>
      </c>
      <c r="F239" s="5">
        <v>0.41365740740740736</v>
      </c>
    </row>
    <row r="240" spans="2:6" x14ac:dyDescent="0.25">
      <c r="B240" s="6" t="s">
        <v>12</v>
      </c>
      <c r="C240" s="6" t="s">
        <v>594</v>
      </c>
      <c r="D240" s="3" t="s">
        <v>595</v>
      </c>
      <c r="E240" s="4">
        <v>43745</v>
      </c>
      <c r="F240" s="5">
        <v>0.41365740740740736</v>
      </c>
    </row>
    <row r="241" spans="2:6" x14ac:dyDescent="0.25">
      <c r="B241" s="6" t="s">
        <v>13</v>
      </c>
      <c r="C241" s="6" t="s">
        <v>596</v>
      </c>
      <c r="D241" s="3" t="s">
        <v>597</v>
      </c>
      <c r="E241" s="4">
        <v>42830</v>
      </c>
      <c r="F241" s="5">
        <v>0.6433564814814815</v>
      </c>
    </row>
    <row r="242" spans="2:6" x14ac:dyDescent="0.25">
      <c r="B242" s="6" t="s">
        <v>13</v>
      </c>
      <c r="C242" s="6" t="s">
        <v>598</v>
      </c>
      <c r="D242" s="3" t="s">
        <v>599</v>
      </c>
      <c r="E242" s="4">
        <v>42704</v>
      </c>
      <c r="F242" s="5">
        <v>0.67918981481481477</v>
      </c>
    </row>
    <row r="243" spans="2:6" x14ac:dyDescent="0.25">
      <c r="B243" s="6" t="s">
        <v>13</v>
      </c>
      <c r="C243" s="6" t="s">
        <v>586</v>
      </c>
      <c r="D243" s="3" t="s">
        <v>587</v>
      </c>
      <c r="E243" s="4">
        <v>43924</v>
      </c>
      <c r="F243" s="5">
        <v>0.40267361111111111</v>
      </c>
    </row>
    <row r="244" spans="2:6" x14ac:dyDescent="0.25">
      <c r="B244" s="6" t="s">
        <v>13</v>
      </c>
      <c r="C244" s="6" t="s">
        <v>588</v>
      </c>
      <c r="D244" s="3" t="s">
        <v>589</v>
      </c>
      <c r="E244" s="4">
        <v>44118</v>
      </c>
      <c r="F244" s="5">
        <v>0.58150462962962957</v>
      </c>
    </row>
    <row r="245" spans="2:6" x14ac:dyDescent="0.25">
      <c r="B245" s="6" t="s">
        <v>13</v>
      </c>
      <c r="C245" s="6" t="s">
        <v>600</v>
      </c>
      <c r="D245" s="3" t="s">
        <v>601</v>
      </c>
      <c r="E245" s="4">
        <v>42704</v>
      </c>
      <c r="F245" s="5">
        <v>0.67946759259259248</v>
      </c>
    </row>
    <row r="246" spans="2:6" x14ac:dyDescent="0.25">
      <c r="B246" s="6" t="s">
        <v>13</v>
      </c>
      <c r="C246" s="6" t="s">
        <v>602</v>
      </c>
      <c r="D246" s="3" t="s">
        <v>603</v>
      </c>
      <c r="E246" s="4">
        <v>42704</v>
      </c>
      <c r="F246" s="5">
        <v>0.67978009259259253</v>
      </c>
    </row>
    <row r="247" spans="2:6" x14ac:dyDescent="0.25">
      <c r="B247" s="6" t="s">
        <v>13</v>
      </c>
      <c r="C247" s="6" t="s">
        <v>604</v>
      </c>
      <c r="D247" s="3" t="s">
        <v>605</v>
      </c>
      <c r="E247" s="4">
        <v>42704</v>
      </c>
      <c r="F247" s="5">
        <v>0.69494212962962965</v>
      </c>
    </row>
    <row r="248" spans="2:6" x14ac:dyDescent="0.25">
      <c r="B248" s="6" t="s">
        <v>13</v>
      </c>
      <c r="C248" s="6" t="s">
        <v>606</v>
      </c>
      <c r="D248" s="3" t="s">
        <v>607</v>
      </c>
      <c r="E248" s="4">
        <v>42704</v>
      </c>
      <c r="F248" s="5">
        <v>0.67984953703703699</v>
      </c>
    </row>
    <row r="249" spans="2:6" x14ac:dyDescent="0.25">
      <c r="B249" s="6" t="s">
        <v>13</v>
      </c>
      <c r="C249" s="6" t="s">
        <v>608</v>
      </c>
      <c r="D249" s="3" t="s">
        <v>609</v>
      </c>
      <c r="E249" s="4">
        <v>42704</v>
      </c>
      <c r="F249" s="5">
        <v>0.68033564814814806</v>
      </c>
    </row>
    <row r="250" spans="2:6" x14ac:dyDescent="0.25">
      <c r="B250" s="6" t="s">
        <v>13</v>
      </c>
      <c r="C250" s="6" t="s">
        <v>610</v>
      </c>
      <c r="D250" s="3" t="s">
        <v>611</v>
      </c>
      <c r="E250" s="4">
        <v>42704</v>
      </c>
      <c r="F250" s="5">
        <v>0.68039351851851848</v>
      </c>
    </row>
    <row r="251" spans="2:6" x14ac:dyDescent="0.25">
      <c r="B251" s="6" t="s">
        <v>13</v>
      </c>
      <c r="C251" s="6" t="s">
        <v>612</v>
      </c>
      <c r="D251" s="3" t="s">
        <v>613</v>
      </c>
      <c r="E251" s="4">
        <v>42704</v>
      </c>
      <c r="F251" s="5">
        <v>0.68046296296296283</v>
      </c>
    </row>
    <row r="252" spans="2:6" x14ac:dyDescent="0.25">
      <c r="B252" s="6" t="s">
        <v>13</v>
      </c>
      <c r="C252" s="6" t="s">
        <v>614</v>
      </c>
      <c r="D252" s="3" t="s">
        <v>615</v>
      </c>
      <c r="E252" s="4">
        <v>42704</v>
      </c>
      <c r="F252" s="5">
        <v>0.68053240740740728</v>
      </c>
    </row>
    <row r="253" spans="2:6" x14ac:dyDescent="0.25">
      <c r="B253" s="6" t="s">
        <v>13</v>
      </c>
      <c r="C253" s="6" t="s">
        <v>616</v>
      </c>
      <c r="D253" s="3" t="s">
        <v>617</v>
      </c>
      <c r="E253" s="4">
        <v>42704</v>
      </c>
      <c r="F253" s="5">
        <v>0.69494212962962965</v>
      </c>
    </row>
    <row r="254" spans="2:6" x14ac:dyDescent="0.25">
      <c r="B254" s="6" t="s">
        <v>13</v>
      </c>
      <c r="C254" s="6" t="s">
        <v>618</v>
      </c>
      <c r="D254" s="3" t="s">
        <v>619</v>
      </c>
      <c r="E254" s="4">
        <v>42704</v>
      </c>
      <c r="F254" s="5">
        <v>0.68060185185185174</v>
      </c>
    </row>
    <row r="255" spans="2:6" x14ac:dyDescent="0.25">
      <c r="B255" s="6" t="s">
        <v>13</v>
      </c>
      <c r="C255" s="6" t="s">
        <v>620</v>
      </c>
      <c r="D255" s="3" t="s">
        <v>621</v>
      </c>
      <c r="E255" s="4">
        <v>42704</v>
      </c>
      <c r="F255" s="5">
        <v>0.68067129629629619</v>
      </c>
    </row>
    <row r="256" spans="2:6" x14ac:dyDescent="0.25">
      <c r="B256" s="6" t="s">
        <v>13</v>
      </c>
      <c r="C256" s="6" t="s">
        <v>622</v>
      </c>
      <c r="D256" s="3" t="s">
        <v>623</v>
      </c>
      <c r="E256" s="4">
        <v>42704</v>
      </c>
      <c r="F256" s="5">
        <v>0.68074074074074065</v>
      </c>
    </row>
    <row r="257" spans="2:6" x14ac:dyDescent="0.25">
      <c r="B257" s="6" t="s">
        <v>13</v>
      </c>
      <c r="C257" s="6" t="s">
        <v>624</v>
      </c>
      <c r="D257" s="3" t="s">
        <v>625</v>
      </c>
      <c r="E257" s="4">
        <v>42704</v>
      </c>
      <c r="F257" s="5">
        <v>0.68079861111111106</v>
      </c>
    </row>
    <row r="258" spans="2:6" x14ac:dyDescent="0.25">
      <c r="B258" s="6" t="s">
        <v>13</v>
      </c>
      <c r="C258" s="6" t="s">
        <v>626</v>
      </c>
      <c r="D258" s="3" t="s">
        <v>627</v>
      </c>
      <c r="E258" s="4">
        <v>42704</v>
      </c>
      <c r="F258" s="5">
        <v>0.68086805555555552</v>
      </c>
    </row>
    <row r="259" spans="2:6" x14ac:dyDescent="0.25">
      <c r="B259" s="6" t="s">
        <v>13</v>
      </c>
      <c r="C259" s="6" t="s">
        <v>628</v>
      </c>
      <c r="D259" s="3" t="s">
        <v>629</v>
      </c>
      <c r="E259" s="4">
        <v>42704</v>
      </c>
      <c r="F259" s="5">
        <v>0.68093749999999986</v>
      </c>
    </row>
    <row r="260" spans="2:6" x14ac:dyDescent="0.25">
      <c r="B260" s="6" t="s">
        <v>13</v>
      </c>
      <c r="C260" s="6" t="s">
        <v>630</v>
      </c>
      <c r="D260" s="3" t="s">
        <v>631</v>
      </c>
      <c r="E260" s="4">
        <v>42704</v>
      </c>
      <c r="F260" s="5">
        <v>0.68099537037037028</v>
      </c>
    </row>
    <row r="261" spans="2:6" x14ac:dyDescent="0.25">
      <c r="B261" s="6" t="s">
        <v>13</v>
      </c>
      <c r="C261" s="6" t="s">
        <v>632</v>
      </c>
      <c r="D261" s="3" t="s">
        <v>633</v>
      </c>
      <c r="E261" s="4">
        <v>42704</v>
      </c>
      <c r="F261" s="5">
        <v>0.68914351851851852</v>
      </c>
    </row>
    <row r="262" spans="2:6" x14ac:dyDescent="0.25">
      <c r="B262" s="6" t="s">
        <v>13</v>
      </c>
      <c r="C262" s="6" t="s">
        <v>634</v>
      </c>
      <c r="D262" s="3" t="s">
        <v>635</v>
      </c>
      <c r="E262" s="4">
        <v>43914</v>
      </c>
      <c r="F262" s="5">
        <v>0.33333333333333331</v>
      </c>
    </row>
    <row r="263" spans="2:6" x14ac:dyDescent="0.25">
      <c r="B263" s="6" t="s">
        <v>13</v>
      </c>
      <c r="C263" s="6" t="s">
        <v>636</v>
      </c>
      <c r="D263" s="3" t="s">
        <v>637</v>
      </c>
      <c r="E263" s="4">
        <v>42704</v>
      </c>
      <c r="F263" s="5">
        <v>0.68921296296296297</v>
      </c>
    </row>
    <row r="264" spans="2:6" x14ac:dyDescent="0.25">
      <c r="B264" s="6" t="s">
        <v>13</v>
      </c>
      <c r="C264" s="6" t="s">
        <v>638</v>
      </c>
      <c r="D264" s="3" t="s">
        <v>639</v>
      </c>
      <c r="E264" s="4">
        <v>42704</v>
      </c>
      <c r="F264" s="5">
        <v>0.68929398148148147</v>
      </c>
    </row>
    <row r="265" spans="2:6" x14ac:dyDescent="0.25">
      <c r="B265" s="6" t="s">
        <v>13</v>
      </c>
      <c r="C265" s="6" t="s">
        <v>640</v>
      </c>
      <c r="D265" s="3" t="s">
        <v>641</v>
      </c>
      <c r="E265" s="4">
        <v>42704</v>
      </c>
      <c r="F265" s="5">
        <v>0.69494212962962965</v>
      </c>
    </row>
    <row r="266" spans="2:6" x14ac:dyDescent="0.25">
      <c r="B266" s="6" t="s">
        <v>13</v>
      </c>
      <c r="C266" s="6" t="s">
        <v>642</v>
      </c>
      <c r="D266" s="3" t="s">
        <v>643</v>
      </c>
      <c r="E266" s="4">
        <v>42704</v>
      </c>
      <c r="F266" s="5">
        <v>0.68936342592592592</v>
      </c>
    </row>
    <row r="267" spans="2:6" x14ac:dyDescent="0.25">
      <c r="B267" s="6" t="s">
        <v>13</v>
      </c>
      <c r="C267" s="6" t="s">
        <v>644</v>
      </c>
      <c r="D267" s="3" t="s">
        <v>645</v>
      </c>
      <c r="E267" s="4">
        <v>42704</v>
      </c>
      <c r="F267" s="5">
        <v>0.68944444444444442</v>
      </c>
    </row>
    <row r="268" spans="2:6" x14ac:dyDescent="0.25">
      <c r="B268" s="6" t="s">
        <v>13</v>
      </c>
      <c r="C268" s="6" t="s">
        <v>646</v>
      </c>
      <c r="D268" s="3" t="s">
        <v>647</v>
      </c>
      <c r="E268" s="4">
        <v>44118</v>
      </c>
      <c r="F268" s="5">
        <v>0.69494212962962965</v>
      </c>
    </row>
    <row r="269" spans="2:6" x14ac:dyDescent="0.25">
      <c r="B269" s="6" t="s">
        <v>13</v>
      </c>
      <c r="C269" s="6" t="s">
        <v>648</v>
      </c>
      <c r="D269" s="3" t="s">
        <v>649</v>
      </c>
      <c r="E269" s="4">
        <v>42704</v>
      </c>
      <c r="F269" s="5">
        <v>0.69494212962962965</v>
      </c>
    </row>
    <row r="270" spans="2:6" x14ac:dyDescent="0.25">
      <c r="B270" s="6" t="s">
        <v>13</v>
      </c>
      <c r="C270" s="6" t="s">
        <v>650</v>
      </c>
      <c r="D270" s="3" t="s">
        <v>651</v>
      </c>
      <c r="E270" s="4">
        <v>42704</v>
      </c>
      <c r="F270" s="5">
        <v>0.68953703703703706</v>
      </c>
    </row>
    <row r="271" spans="2:6" x14ac:dyDescent="0.25">
      <c r="B271" s="6" t="s">
        <v>13</v>
      </c>
      <c r="C271" s="6" t="s">
        <v>652</v>
      </c>
      <c r="D271" s="3" t="s">
        <v>653</v>
      </c>
      <c r="E271" s="4">
        <v>42704</v>
      </c>
      <c r="F271" s="5">
        <v>0.69494212962962965</v>
      </c>
    </row>
    <row r="272" spans="2:6" x14ac:dyDescent="0.25">
      <c r="B272" s="6" t="s">
        <v>13</v>
      </c>
      <c r="C272" s="6" t="s">
        <v>654</v>
      </c>
      <c r="D272" s="3" t="s">
        <v>655</v>
      </c>
      <c r="E272" s="4">
        <v>44637</v>
      </c>
      <c r="F272" s="5">
        <v>0.56623842592592588</v>
      </c>
    </row>
    <row r="273" spans="2:6" x14ac:dyDescent="0.25">
      <c r="B273" s="6" t="s">
        <v>13</v>
      </c>
      <c r="C273" s="6" t="s">
        <v>656</v>
      </c>
      <c r="D273" s="3" t="s">
        <v>657</v>
      </c>
      <c r="E273" s="4">
        <v>42704</v>
      </c>
      <c r="F273" s="5">
        <v>0.68962962962962959</v>
      </c>
    </row>
    <row r="274" spans="2:6" x14ac:dyDescent="0.25">
      <c r="B274" s="6" t="s">
        <v>13</v>
      </c>
      <c r="C274" s="6" t="s">
        <v>658</v>
      </c>
      <c r="D274" s="3" t="s">
        <v>659</v>
      </c>
      <c r="E274" s="4">
        <v>42704</v>
      </c>
      <c r="F274" s="5">
        <v>0.69494212962962965</v>
      </c>
    </row>
    <row r="275" spans="2:6" x14ac:dyDescent="0.25">
      <c r="B275" s="6" t="s">
        <v>13</v>
      </c>
      <c r="C275" s="6" t="s">
        <v>660</v>
      </c>
      <c r="D275" s="3" t="s">
        <v>661</v>
      </c>
      <c r="E275" s="4">
        <v>44054</v>
      </c>
      <c r="F275" s="5">
        <v>0.33333333333333331</v>
      </c>
    </row>
    <row r="276" spans="2:6" x14ac:dyDescent="0.25">
      <c r="B276" s="6" t="s">
        <v>13</v>
      </c>
      <c r="C276" s="6" t="s">
        <v>662</v>
      </c>
      <c r="D276" s="3" t="s">
        <v>663</v>
      </c>
      <c r="E276" s="4">
        <v>42704</v>
      </c>
      <c r="F276" s="5">
        <v>0.68969907407407405</v>
      </c>
    </row>
    <row r="277" spans="2:6" x14ac:dyDescent="0.25">
      <c r="B277" s="6" t="s">
        <v>13</v>
      </c>
      <c r="C277" s="6" t="s">
        <v>664</v>
      </c>
      <c r="D277" s="3" t="s">
        <v>665</v>
      </c>
      <c r="E277" s="4">
        <v>42704</v>
      </c>
      <c r="F277" s="5">
        <v>0.69494212962962965</v>
      </c>
    </row>
    <row r="278" spans="2:6" x14ac:dyDescent="0.25">
      <c r="B278" s="6" t="s">
        <v>13</v>
      </c>
      <c r="C278" s="6" t="s">
        <v>666</v>
      </c>
      <c r="D278" s="3" t="s">
        <v>667</v>
      </c>
      <c r="E278" s="4">
        <v>42704</v>
      </c>
      <c r="F278" s="5">
        <v>0.6897685185185185</v>
      </c>
    </row>
    <row r="279" spans="2:6" x14ac:dyDescent="0.25">
      <c r="B279" s="6" t="s">
        <v>13</v>
      </c>
      <c r="C279" s="6" t="s">
        <v>668</v>
      </c>
      <c r="D279" s="3" t="s">
        <v>669</v>
      </c>
      <c r="E279" s="4">
        <v>44637</v>
      </c>
      <c r="F279" s="5">
        <v>0.56623842592592588</v>
      </c>
    </row>
    <row r="280" spans="2:6" x14ac:dyDescent="0.25">
      <c r="B280" s="6" t="s">
        <v>13</v>
      </c>
      <c r="C280" s="6" t="s">
        <v>670</v>
      </c>
      <c r="D280" s="3" t="s">
        <v>671</v>
      </c>
      <c r="E280" s="4">
        <v>44454</v>
      </c>
      <c r="F280" s="5">
        <v>0.63284722222222223</v>
      </c>
    </row>
    <row r="281" spans="2:6" x14ac:dyDescent="0.25">
      <c r="B281" s="6" t="s">
        <v>13</v>
      </c>
      <c r="C281" s="6" t="s">
        <v>672</v>
      </c>
      <c r="D281" s="3" t="s">
        <v>673</v>
      </c>
      <c r="E281" s="4">
        <v>42704</v>
      </c>
      <c r="F281" s="5">
        <v>0.68982638888888892</v>
      </c>
    </row>
    <row r="282" spans="2:6" x14ac:dyDescent="0.25">
      <c r="B282" s="6" t="s">
        <v>13</v>
      </c>
      <c r="C282" s="6" t="s">
        <v>674</v>
      </c>
      <c r="D282" s="3" t="s">
        <v>675</v>
      </c>
      <c r="E282" s="4">
        <v>42704</v>
      </c>
      <c r="F282" s="5">
        <v>0.69494212962962965</v>
      </c>
    </row>
    <row r="283" spans="2:6" x14ac:dyDescent="0.25">
      <c r="B283" s="6" t="s">
        <v>13</v>
      </c>
      <c r="C283" s="6" t="s">
        <v>676</v>
      </c>
      <c r="D283" s="3" t="s">
        <v>677</v>
      </c>
      <c r="E283" s="4">
        <v>42704</v>
      </c>
      <c r="F283" s="5">
        <v>0.69494212962962965</v>
      </c>
    </row>
    <row r="284" spans="2:6" x14ac:dyDescent="0.25">
      <c r="B284" s="6" t="s">
        <v>13</v>
      </c>
      <c r="C284" s="6" t="s">
        <v>678</v>
      </c>
      <c r="D284" s="3" t="s">
        <v>679</v>
      </c>
      <c r="E284" s="4">
        <v>42704</v>
      </c>
      <c r="F284" s="5">
        <v>0.69077546296296299</v>
      </c>
    </row>
    <row r="285" spans="2:6" x14ac:dyDescent="0.25">
      <c r="B285" s="6" t="s">
        <v>13</v>
      </c>
      <c r="C285" s="6" t="s">
        <v>680</v>
      </c>
      <c r="D285" s="3" t="s">
        <v>681</v>
      </c>
      <c r="E285" s="4">
        <v>42704</v>
      </c>
      <c r="F285" s="5">
        <v>0.6908333333333333</v>
      </c>
    </row>
    <row r="286" spans="2:6" x14ac:dyDescent="0.25">
      <c r="B286" s="6" t="s">
        <v>13</v>
      </c>
      <c r="C286" s="6" t="s">
        <v>682</v>
      </c>
      <c r="D286" s="3" t="s">
        <v>683</v>
      </c>
      <c r="E286" s="4">
        <v>42704</v>
      </c>
      <c r="F286" s="5">
        <v>0.69096064814814817</v>
      </c>
    </row>
    <row r="287" spans="2:6" x14ac:dyDescent="0.25">
      <c r="B287" s="6" t="s">
        <v>13</v>
      </c>
      <c r="C287" s="6" t="s">
        <v>684</v>
      </c>
      <c r="D287" s="3" t="s">
        <v>685</v>
      </c>
      <c r="E287" s="4">
        <v>42704</v>
      </c>
      <c r="F287" s="5">
        <v>0.69101851851851848</v>
      </c>
    </row>
    <row r="288" spans="2:6" x14ac:dyDescent="0.25">
      <c r="B288" s="6" t="s">
        <v>13</v>
      </c>
      <c r="C288" s="6" t="s">
        <v>686</v>
      </c>
      <c r="D288" s="3" t="s">
        <v>687</v>
      </c>
      <c r="E288" s="4">
        <v>42704</v>
      </c>
      <c r="F288" s="5">
        <v>0.69108796296296293</v>
      </c>
    </row>
    <row r="289" spans="2:6" x14ac:dyDescent="0.25">
      <c r="B289" s="6" t="s">
        <v>13</v>
      </c>
      <c r="C289" s="6" t="s">
        <v>688</v>
      </c>
      <c r="D289" s="3" t="s">
        <v>689</v>
      </c>
      <c r="E289" s="4">
        <v>44228</v>
      </c>
      <c r="F289" s="5">
        <v>0.66666666666666663</v>
      </c>
    </row>
    <row r="290" spans="2:6" x14ac:dyDescent="0.25">
      <c r="B290" s="6" t="s">
        <v>13</v>
      </c>
      <c r="C290" s="6" t="s">
        <v>690</v>
      </c>
      <c r="D290" s="3" t="s">
        <v>691</v>
      </c>
      <c r="E290" s="4">
        <v>44228</v>
      </c>
      <c r="F290" s="5">
        <v>0.66666666666666663</v>
      </c>
    </row>
    <row r="291" spans="2:6" x14ac:dyDescent="0.25">
      <c r="B291" s="6" t="s">
        <v>13</v>
      </c>
      <c r="C291" s="6" t="s">
        <v>692</v>
      </c>
      <c r="D291" s="3" t="s">
        <v>693</v>
      </c>
      <c r="E291" s="4">
        <v>42704</v>
      </c>
      <c r="F291" s="5">
        <v>0.69494212962962965</v>
      </c>
    </row>
    <row r="292" spans="2:6" x14ac:dyDescent="0.25">
      <c r="B292" s="6" t="s">
        <v>13</v>
      </c>
      <c r="C292" s="6" t="s">
        <v>694</v>
      </c>
      <c r="D292" s="3" t="s">
        <v>695</v>
      </c>
      <c r="E292" s="4">
        <v>43924</v>
      </c>
      <c r="F292" s="5">
        <v>0.34236111111111112</v>
      </c>
    </row>
    <row r="293" spans="2:6" x14ac:dyDescent="0.25">
      <c r="B293" s="6" t="s">
        <v>13</v>
      </c>
      <c r="C293" s="6" t="s">
        <v>696</v>
      </c>
      <c r="D293" s="3" t="s">
        <v>697</v>
      </c>
      <c r="E293" s="4">
        <v>42704</v>
      </c>
      <c r="F293" s="5">
        <v>0.69494212962962965</v>
      </c>
    </row>
    <row r="294" spans="2:6" x14ac:dyDescent="0.25">
      <c r="B294" s="6" t="s">
        <v>13</v>
      </c>
      <c r="C294" s="6" t="s">
        <v>698</v>
      </c>
      <c r="D294" s="3" t="s">
        <v>699</v>
      </c>
      <c r="E294" s="4">
        <v>42704</v>
      </c>
      <c r="F294" s="5">
        <v>0.69162037037037039</v>
      </c>
    </row>
    <row r="295" spans="2:6" x14ac:dyDescent="0.25">
      <c r="B295" s="6" t="s">
        <v>13</v>
      </c>
      <c r="C295" s="6" t="s">
        <v>700</v>
      </c>
      <c r="D295" s="3" t="s">
        <v>701</v>
      </c>
      <c r="E295" s="4">
        <v>42704</v>
      </c>
      <c r="F295" s="5">
        <v>0.69494212962962965</v>
      </c>
    </row>
    <row r="296" spans="2:6" x14ac:dyDescent="0.25">
      <c r="B296" s="6" t="s">
        <v>13</v>
      </c>
      <c r="C296" s="6" t="s">
        <v>702</v>
      </c>
      <c r="D296" s="3" t="s">
        <v>703</v>
      </c>
      <c r="E296" s="4">
        <v>42704</v>
      </c>
      <c r="F296" s="5">
        <v>0.69494212962962965</v>
      </c>
    </row>
    <row r="297" spans="2:6" x14ac:dyDescent="0.25">
      <c r="B297" s="6" t="s">
        <v>13</v>
      </c>
      <c r="C297" s="6" t="s">
        <v>704</v>
      </c>
      <c r="D297" s="3" t="s">
        <v>705</v>
      </c>
      <c r="E297" s="4">
        <v>42704</v>
      </c>
      <c r="F297" s="5">
        <v>0.69494212962962965</v>
      </c>
    </row>
    <row r="298" spans="2:6" x14ac:dyDescent="0.25">
      <c r="B298" s="6" t="s">
        <v>13</v>
      </c>
      <c r="C298" s="6" t="s">
        <v>706</v>
      </c>
      <c r="D298" s="3" t="s">
        <v>707</v>
      </c>
      <c r="E298" s="4">
        <v>42704</v>
      </c>
      <c r="F298" s="5">
        <v>0.69494212962962965</v>
      </c>
    </row>
    <row r="299" spans="2:6" x14ac:dyDescent="0.25">
      <c r="B299" s="6" t="s">
        <v>13</v>
      </c>
      <c r="C299" s="6" t="s">
        <v>708</v>
      </c>
      <c r="D299" s="3" t="s">
        <v>709</v>
      </c>
      <c r="E299" s="4">
        <v>42704</v>
      </c>
      <c r="F299" s="5">
        <v>0.69494212962962965</v>
      </c>
    </row>
    <row r="300" spans="2:6" x14ac:dyDescent="0.25">
      <c r="B300" s="6" t="s">
        <v>13</v>
      </c>
      <c r="C300" s="6" t="s">
        <v>710</v>
      </c>
      <c r="D300" s="3" t="s">
        <v>711</v>
      </c>
      <c r="E300" s="4">
        <v>42704</v>
      </c>
      <c r="F300" s="5">
        <v>0.69494212962962965</v>
      </c>
    </row>
    <row r="301" spans="2:6" x14ac:dyDescent="0.25">
      <c r="B301" s="6" t="s">
        <v>13</v>
      </c>
      <c r="C301" s="6" t="s">
        <v>712</v>
      </c>
      <c r="D301" s="3" t="s">
        <v>713</v>
      </c>
      <c r="E301" s="4">
        <v>42704</v>
      </c>
      <c r="F301" s="5">
        <v>0.69494212962962965</v>
      </c>
    </row>
    <row r="302" spans="2:6" x14ac:dyDescent="0.25">
      <c r="B302" s="6" t="s">
        <v>13</v>
      </c>
      <c r="C302" s="6" t="s">
        <v>714</v>
      </c>
      <c r="D302" s="3" t="s">
        <v>715</v>
      </c>
      <c r="E302" s="4">
        <v>42704</v>
      </c>
      <c r="F302" s="5">
        <v>0.69494212962962965</v>
      </c>
    </row>
    <row r="303" spans="2:6" x14ac:dyDescent="0.25">
      <c r="B303" s="6" t="s">
        <v>13</v>
      </c>
      <c r="C303" s="6" t="s">
        <v>716</v>
      </c>
      <c r="D303" s="3" t="s">
        <v>717</v>
      </c>
      <c r="E303" s="4">
        <v>43958</v>
      </c>
      <c r="F303" s="5">
        <v>0.50763888888888886</v>
      </c>
    </row>
    <row r="304" spans="2:6" x14ac:dyDescent="0.25">
      <c r="B304" s="6" t="s">
        <v>13</v>
      </c>
      <c r="C304" s="6" t="s">
        <v>718</v>
      </c>
      <c r="D304" s="3" t="s">
        <v>719</v>
      </c>
      <c r="E304" s="4">
        <v>42704</v>
      </c>
      <c r="F304" s="5">
        <v>0.69186342592592587</v>
      </c>
    </row>
    <row r="305" spans="2:6" x14ac:dyDescent="0.25">
      <c r="B305" s="6" t="s">
        <v>13</v>
      </c>
      <c r="C305" s="6" t="s">
        <v>720</v>
      </c>
      <c r="D305" s="3" t="s">
        <v>721</v>
      </c>
      <c r="E305" s="4">
        <v>42704</v>
      </c>
      <c r="F305" s="5">
        <v>0.69201388888888893</v>
      </c>
    </row>
    <row r="306" spans="2:6" x14ac:dyDescent="0.25">
      <c r="B306" s="6" t="s">
        <v>13</v>
      </c>
      <c r="C306" s="6" t="s">
        <v>722</v>
      </c>
      <c r="D306" s="3" t="s">
        <v>723</v>
      </c>
      <c r="E306" s="4">
        <v>44098</v>
      </c>
      <c r="F306" s="5">
        <v>0.52569444444444446</v>
      </c>
    </row>
    <row r="307" spans="2:6" x14ac:dyDescent="0.25">
      <c r="B307" s="6" t="s">
        <v>13</v>
      </c>
      <c r="C307" s="6" t="s">
        <v>724</v>
      </c>
      <c r="D307" s="3" t="s">
        <v>725</v>
      </c>
      <c r="E307" s="4">
        <v>44418</v>
      </c>
      <c r="F307" s="5">
        <v>0.56944444444444442</v>
      </c>
    </row>
    <row r="308" spans="2:6" x14ac:dyDescent="0.25">
      <c r="B308" s="6" t="s">
        <v>13</v>
      </c>
      <c r="C308" s="6" t="s">
        <v>726</v>
      </c>
      <c r="D308" s="3" t="s">
        <v>727</v>
      </c>
      <c r="E308" s="4">
        <v>44418</v>
      </c>
      <c r="F308" s="5">
        <v>0.56944444444444442</v>
      </c>
    </row>
    <row r="309" spans="2:6" x14ac:dyDescent="0.25">
      <c r="B309" s="6" t="s">
        <v>13</v>
      </c>
      <c r="C309" s="6" t="s">
        <v>728</v>
      </c>
      <c r="D309" s="3" t="s">
        <v>729</v>
      </c>
      <c r="E309" s="4">
        <v>42704</v>
      </c>
      <c r="F309" s="5">
        <v>0.69223379629629633</v>
      </c>
    </row>
    <row r="310" spans="2:6" x14ac:dyDescent="0.25">
      <c r="B310" s="6" t="s">
        <v>13</v>
      </c>
      <c r="C310" s="6" t="s">
        <v>730</v>
      </c>
      <c r="D310" s="3" t="s">
        <v>731</v>
      </c>
      <c r="E310" s="4">
        <v>42704</v>
      </c>
      <c r="F310" s="5">
        <v>0.69229166666666664</v>
      </c>
    </row>
    <row r="311" spans="2:6" x14ac:dyDescent="0.25">
      <c r="B311" s="6" t="s">
        <v>13</v>
      </c>
      <c r="C311" s="6" t="s">
        <v>732</v>
      </c>
      <c r="D311" s="3" t="s">
        <v>733</v>
      </c>
      <c r="E311" s="4">
        <v>42704</v>
      </c>
      <c r="F311" s="5">
        <v>0.69234953703703705</v>
      </c>
    </row>
    <row r="312" spans="2:6" x14ac:dyDescent="0.25">
      <c r="B312" s="6" t="s">
        <v>13</v>
      </c>
      <c r="C312" s="6" t="s">
        <v>734</v>
      </c>
      <c r="D312" s="3" t="s">
        <v>735</v>
      </c>
      <c r="E312" s="4">
        <v>42704</v>
      </c>
      <c r="F312" s="5">
        <v>0.69240740740740736</v>
      </c>
    </row>
    <row r="313" spans="2:6" x14ac:dyDescent="0.25">
      <c r="B313" s="6" t="s">
        <v>13</v>
      </c>
      <c r="C313" s="6" t="s">
        <v>736</v>
      </c>
      <c r="D313" s="3" t="s">
        <v>737</v>
      </c>
      <c r="E313" s="4">
        <v>44628</v>
      </c>
      <c r="F313" s="5">
        <v>0.35831018518518515</v>
      </c>
    </row>
    <row r="314" spans="2:6" x14ac:dyDescent="0.25">
      <c r="B314" s="6" t="s">
        <v>13</v>
      </c>
      <c r="C314" s="6" t="s">
        <v>738</v>
      </c>
      <c r="D314" s="3" t="s">
        <v>739</v>
      </c>
      <c r="E314" s="4">
        <v>42704</v>
      </c>
      <c r="F314" s="5">
        <v>0.69467592592592586</v>
      </c>
    </row>
    <row r="315" spans="2:6" x14ac:dyDescent="0.25">
      <c r="B315" s="6" t="s">
        <v>13</v>
      </c>
      <c r="C315" s="6" t="s">
        <v>740</v>
      </c>
      <c r="D315" s="3" t="s">
        <v>741</v>
      </c>
      <c r="E315" s="4">
        <v>42704</v>
      </c>
      <c r="F315" s="5">
        <v>0.69247685185185182</v>
      </c>
    </row>
    <row r="316" spans="2:6" x14ac:dyDescent="0.25">
      <c r="B316" s="6" t="s">
        <v>13</v>
      </c>
      <c r="C316" s="6" t="s">
        <v>742</v>
      </c>
      <c r="D316" s="3" t="s">
        <v>743</v>
      </c>
      <c r="E316" s="4">
        <v>42704</v>
      </c>
      <c r="F316" s="5">
        <v>0.69253472222222223</v>
      </c>
    </row>
    <row r="317" spans="2:6" x14ac:dyDescent="0.25">
      <c r="B317" s="6" t="s">
        <v>13</v>
      </c>
      <c r="C317" s="6" t="s">
        <v>744</v>
      </c>
      <c r="D317" s="3" t="s">
        <v>745</v>
      </c>
      <c r="E317" s="4">
        <v>44418</v>
      </c>
      <c r="F317" s="5">
        <v>0.56944444444444442</v>
      </c>
    </row>
    <row r="318" spans="2:6" x14ac:dyDescent="0.25">
      <c r="B318" s="6" t="s">
        <v>13</v>
      </c>
      <c r="C318" s="6" t="s">
        <v>746</v>
      </c>
      <c r="D318" s="3" t="s">
        <v>747</v>
      </c>
      <c r="E318" s="4">
        <v>44546</v>
      </c>
      <c r="F318" s="5">
        <v>0.61199074074074067</v>
      </c>
    </row>
    <row r="319" spans="2:6" x14ac:dyDescent="0.25">
      <c r="B319" s="6" t="s">
        <v>13</v>
      </c>
      <c r="C319" s="6" t="s">
        <v>748</v>
      </c>
      <c r="D319" s="3" t="s">
        <v>749</v>
      </c>
      <c r="E319" s="4">
        <v>42704</v>
      </c>
      <c r="F319" s="5">
        <v>0.69260416666666669</v>
      </c>
    </row>
    <row r="320" spans="2:6" x14ac:dyDescent="0.25">
      <c r="B320" s="6" t="s">
        <v>13</v>
      </c>
      <c r="C320" s="6" t="s">
        <v>750</v>
      </c>
      <c r="D320" s="3" t="s">
        <v>751</v>
      </c>
      <c r="E320" s="4">
        <v>42704</v>
      </c>
      <c r="F320" s="5">
        <v>0.69266203703703699</v>
      </c>
    </row>
    <row r="321" spans="2:6" x14ac:dyDescent="0.25">
      <c r="B321" s="6" t="s">
        <v>13</v>
      </c>
      <c r="C321" s="6" t="s">
        <v>752</v>
      </c>
      <c r="D321" s="3" t="s">
        <v>753</v>
      </c>
      <c r="E321" s="4">
        <v>42704</v>
      </c>
      <c r="F321" s="5">
        <v>0.69467592592592586</v>
      </c>
    </row>
    <row r="322" spans="2:6" x14ac:dyDescent="0.25">
      <c r="B322" s="6" t="s">
        <v>13</v>
      </c>
      <c r="C322" s="6" t="s">
        <v>754</v>
      </c>
      <c r="D322" s="3" t="s">
        <v>755</v>
      </c>
      <c r="E322" s="4">
        <v>42704</v>
      </c>
      <c r="F322" s="5">
        <v>0.69278935185185186</v>
      </c>
    </row>
    <row r="323" spans="2:6" x14ac:dyDescent="0.25">
      <c r="B323" s="6" t="s">
        <v>13</v>
      </c>
      <c r="C323" s="6" t="s">
        <v>756</v>
      </c>
      <c r="D323" s="3" t="s">
        <v>757</v>
      </c>
      <c r="E323" s="4">
        <v>42704</v>
      </c>
      <c r="F323" s="5">
        <v>0.69380787037037039</v>
      </c>
    </row>
    <row r="324" spans="2:6" x14ac:dyDescent="0.25">
      <c r="B324" s="6" t="s">
        <v>13</v>
      </c>
      <c r="C324" s="6" t="s">
        <v>758</v>
      </c>
      <c r="D324" s="3" t="s">
        <v>759</v>
      </c>
      <c r="E324" s="4">
        <v>42704</v>
      </c>
      <c r="F324" s="5">
        <v>0.69468750000000001</v>
      </c>
    </row>
    <row r="325" spans="2:6" x14ac:dyDescent="0.25">
      <c r="B325" s="6" t="s">
        <v>13</v>
      </c>
      <c r="C325" s="6" t="s">
        <v>760</v>
      </c>
      <c r="D325" s="3" t="s">
        <v>761</v>
      </c>
      <c r="E325" s="4">
        <v>42704</v>
      </c>
      <c r="F325" s="5">
        <v>0.69468750000000001</v>
      </c>
    </row>
    <row r="326" spans="2:6" x14ac:dyDescent="0.25">
      <c r="B326" s="6" t="s">
        <v>13</v>
      </c>
      <c r="C326" s="6" t="s">
        <v>762</v>
      </c>
      <c r="D326" s="3" t="s">
        <v>763</v>
      </c>
      <c r="E326" s="4">
        <v>42704</v>
      </c>
      <c r="F326" s="5">
        <v>0.69468750000000001</v>
      </c>
    </row>
    <row r="327" spans="2:6" x14ac:dyDescent="0.25">
      <c r="B327" s="6" t="s">
        <v>13</v>
      </c>
      <c r="C327" s="6" t="s">
        <v>764</v>
      </c>
      <c r="D327" s="3" t="s">
        <v>765</v>
      </c>
      <c r="E327" s="4">
        <v>42704</v>
      </c>
      <c r="F327" s="5">
        <v>0.69468750000000001</v>
      </c>
    </row>
    <row r="328" spans="2:6" x14ac:dyDescent="0.25">
      <c r="B328" s="6" t="s">
        <v>13</v>
      </c>
      <c r="C328" s="6" t="s">
        <v>766</v>
      </c>
      <c r="D328" s="3" t="s">
        <v>767</v>
      </c>
      <c r="E328" s="4">
        <v>42704</v>
      </c>
      <c r="F328" s="5">
        <v>0.69468750000000001</v>
      </c>
    </row>
    <row r="329" spans="2:6" x14ac:dyDescent="0.25">
      <c r="B329" s="6" t="s">
        <v>13</v>
      </c>
      <c r="C329" s="6" t="s">
        <v>768</v>
      </c>
      <c r="D329" s="3" t="s">
        <v>769</v>
      </c>
      <c r="E329" s="4">
        <v>42704</v>
      </c>
      <c r="F329" s="5">
        <v>0.69468750000000001</v>
      </c>
    </row>
    <row r="330" spans="2:6" x14ac:dyDescent="0.25">
      <c r="B330" s="6" t="s">
        <v>13</v>
      </c>
      <c r="C330" s="6" t="s">
        <v>770</v>
      </c>
      <c r="D330" s="3" t="s">
        <v>771</v>
      </c>
      <c r="E330" s="4">
        <v>42704</v>
      </c>
      <c r="F330" s="5">
        <v>0.69468750000000001</v>
      </c>
    </row>
    <row r="331" spans="2:6" x14ac:dyDescent="0.25">
      <c r="B331" s="6" t="s">
        <v>13</v>
      </c>
      <c r="C331" s="6" t="s">
        <v>772</v>
      </c>
      <c r="D331" s="3" t="s">
        <v>773</v>
      </c>
      <c r="E331" s="4">
        <v>42704</v>
      </c>
      <c r="F331" s="5">
        <v>0.69468750000000001</v>
      </c>
    </row>
    <row r="332" spans="2:6" x14ac:dyDescent="0.25">
      <c r="B332" s="6" t="s">
        <v>13</v>
      </c>
      <c r="C332" s="6" t="s">
        <v>774</v>
      </c>
      <c r="D332" s="3" t="s">
        <v>775</v>
      </c>
      <c r="E332" s="4">
        <v>42704</v>
      </c>
      <c r="F332" s="5">
        <v>0.69468750000000001</v>
      </c>
    </row>
    <row r="333" spans="2:6" x14ac:dyDescent="0.25">
      <c r="B333" s="6" t="s">
        <v>13</v>
      </c>
      <c r="C333" s="6" t="s">
        <v>776</v>
      </c>
      <c r="D333" s="3" t="s">
        <v>777</v>
      </c>
      <c r="E333" s="4">
        <v>42704</v>
      </c>
      <c r="F333" s="5">
        <v>0.69468750000000001</v>
      </c>
    </row>
    <row r="334" spans="2:6" x14ac:dyDescent="0.25">
      <c r="B334" s="6" t="s">
        <v>13</v>
      </c>
      <c r="C334" s="6" t="s">
        <v>778</v>
      </c>
      <c r="D334" s="3" t="s">
        <v>779</v>
      </c>
      <c r="E334" s="4">
        <v>42704</v>
      </c>
      <c r="F334" s="5">
        <v>0.69468750000000001</v>
      </c>
    </row>
    <row r="335" spans="2:6" x14ac:dyDescent="0.25">
      <c r="B335" s="6" t="s">
        <v>13</v>
      </c>
      <c r="C335" s="6" t="s">
        <v>780</v>
      </c>
      <c r="D335" s="3" t="s">
        <v>781</v>
      </c>
      <c r="E335" s="4">
        <v>42704</v>
      </c>
      <c r="F335" s="5">
        <v>0.69468750000000001</v>
      </c>
    </row>
    <row r="336" spans="2:6" x14ac:dyDescent="0.25">
      <c r="B336" s="6" t="s">
        <v>13</v>
      </c>
      <c r="C336" s="6" t="s">
        <v>782</v>
      </c>
      <c r="D336" s="3" t="s">
        <v>783</v>
      </c>
      <c r="E336" s="4">
        <v>42704</v>
      </c>
      <c r="F336" s="5">
        <v>0.69468750000000001</v>
      </c>
    </row>
    <row r="337" spans="2:6" x14ac:dyDescent="0.25">
      <c r="B337" s="6" t="s">
        <v>13</v>
      </c>
      <c r="C337" s="6" t="s">
        <v>784</v>
      </c>
      <c r="D337" s="3" t="s">
        <v>785</v>
      </c>
      <c r="E337" s="4">
        <v>42704</v>
      </c>
      <c r="F337" s="5">
        <v>0.69468750000000001</v>
      </c>
    </row>
    <row r="338" spans="2:6" x14ac:dyDescent="0.25">
      <c r="B338" s="6" t="s">
        <v>13</v>
      </c>
      <c r="C338" s="6" t="s">
        <v>786</v>
      </c>
      <c r="D338" s="3" t="s">
        <v>787</v>
      </c>
      <c r="E338" s="4">
        <v>42704</v>
      </c>
      <c r="F338" s="5">
        <v>0.69468750000000001</v>
      </c>
    </row>
    <row r="339" spans="2:6" x14ac:dyDescent="0.25">
      <c r="B339" s="6" t="s">
        <v>13</v>
      </c>
      <c r="C339" s="6" t="s">
        <v>788</v>
      </c>
      <c r="D339" s="3" t="s">
        <v>789</v>
      </c>
      <c r="E339" s="4">
        <v>42704</v>
      </c>
      <c r="F339" s="5">
        <v>0.69468750000000001</v>
      </c>
    </row>
    <row r="340" spans="2:6" x14ac:dyDescent="0.25">
      <c r="B340" s="6" t="s">
        <v>13</v>
      </c>
      <c r="C340" s="6" t="s">
        <v>790</v>
      </c>
      <c r="D340" s="3" t="s">
        <v>791</v>
      </c>
      <c r="E340" s="4">
        <v>42704</v>
      </c>
      <c r="F340" s="5">
        <v>0.69468750000000001</v>
      </c>
    </row>
    <row r="341" spans="2:6" x14ac:dyDescent="0.25">
      <c r="B341" s="6" t="s">
        <v>13</v>
      </c>
      <c r="C341" s="6" t="s">
        <v>792</v>
      </c>
      <c r="D341" s="3" t="s">
        <v>793</v>
      </c>
      <c r="E341" s="4">
        <v>42704</v>
      </c>
      <c r="F341" s="5">
        <v>0.69468750000000001</v>
      </c>
    </row>
    <row r="342" spans="2:6" x14ac:dyDescent="0.25">
      <c r="B342" s="6" t="s">
        <v>13</v>
      </c>
      <c r="C342" s="6" t="s">
        <v>794</v>
      </c>
      <c r="D342" s="3" t="s">
        <v>795</v>
      </c>
      <c r="E342" s="4">
        <v>42704</v>
      </c>
      <c r="F342" s="5">
        <v>0.69468750000000001</v>
      </c>
    </row>
    <row r="343" spans="2:6" x14ac:dyDescent="0.25">
      <c r="B343" s="6" t="s">
        <v>13</v>
      </c>
      <c r="C343" s="6" t="s">
        <v>796</v>
      </c>
      <c r="D343" s="3" t="s">
        <v>797</v>
      </c>
      <c r="E343" s="4">
        <v>42704</v>
      </c>
      <c r="F343" s="5">
        <v>0.69468750000000001</v>
      </c>
    </row>
    <row r="344" spans="2:6" x14ac:dyDescent="0.25">
      <c r="B344" s="6" t="s">
        <v>13</v>
      </c>
      <c r="C344" s="6" t="s">
        <v>798</v>
      </c>
      <c r="D344" s="3" t="s">
        <v>799</v>
      </c>
      <c r="E344" s="4">
        <v>43748</v>
      </c>
      <c r="F344" s="5">
        <v>0.41527777777777775</v>
      </c>
    </row>
    <row r="345" spans="2:6" x14ac:dyDescent="0.25">
      <c r="B345" s="6" t="s">
        <v>13</v>
      </c>
      <c r="C345" s="6" t="s">
        <v>800</v>
      </c>
      <c r="D345" s="3" t="s">
        <v>801</v>
      </c>
      <c r="E345" s="4">
        <v>42704</v>
      </c>
      <c r="F345" s="5">
        <v>0.69468750000000001</v>
      </c>
    </row>
    <row r="346" spans="2:6" x14ac:dyDescent="0.25">
      <c r="B346" s="6" t="s">
        <v>13</v>
      </c>
      <c r="C346" s="6" t="s">
        <v>802</v>
      </c>
      <c r="D346" s="3" t="s">
        <v>803</v>
      </c>
      <c r="E346" s="4">
        <v>42704</v>
      </c>
      <c r="F346" s="5">
        <v>0.69468750000000001</v>
      </c>
    </row>
    <row r="347" spans="2:6" x14ac:dyDescent="0.25">
      <c r="B347" s="6" t="s">
        <v>13</v>
      </c>
      <c r="C347" s="6" t="s">
        <v>804</v>
      </c>
      <c r="D347" s="3" t="s">
        <v>805</v>
      </c>
      <c r="E347" s="4">
        <v>42704</v>
      </c>
      <c r="F347" s="5">
        <v>0.69468750000000001</v>
      </c>
    </row>
    <row r="348" spans="2:6" x14ac:dyDescent="0.25">
      <c r="B348" s="6" t="s">
        <v>13</v>
      </c>
      <c r="C348" s="6" t="s">
        <v>806</v>
      </c>
      <c r="D348" s="3" t="s">
        <v>807</v>
      </c>
      <c r="E348" s="4">
        <v>42704</v>
      </c>
      <c r="F348" s="5">
        <v>0.69468750000000001</v>
      </c>
    </row>
    <row r="349" spans="2:6" x14ac:dyDescent="0.25">
      <c r="B349" s="6" t="s">
        <v>13</v>
      </c>
      <c r="C349" s="6" t="s">
        <v>808</v>
      </c>
      <c r="D349" s="3" t="s">
        <v>809</v>
      </c>
      <c r="E349" s="4">
        <v>42704</v>
      </c>
      <c r="F349" s="5">
        <v>0.69468750000000001</v>
      </c>
    </row>
    <row r="350" spans="2:6" x14ac:dyDescent="0.25">
      <c r="B350" s="6" t="s">
        <v>13</v>
      </c>
      <c r="C350" s="6" t="s">
        <v>810</v>
      </c>
      <c r="D350" s="3" t="s">
        <v>811</v>
      </c>
      <c r="E350" s="4">
        <v>42704</v>
      </c>
      <c r="F350" s="5">
        <v>0.69468750000000001</v>
      </c>
    </row>
    <row r="351" spans="2:6" x14ac:dyDescent="0.25">
      <c r="B351" s="6" t="s">
        <v>13</v>
      </c>
      <c r="C351" s="6" t="s">
        <v>812</v>
      </c>
      <c r="D351" s="3" t="s">
        <v>813</v>
      </c>
      <c r="E351" s="4">
        <v>42704</v>
      </c>
      <c r="F351" s="5">
        <v>0.69468750000000001</v>
      </c>
    </row>
    <row r="352" spans="2:6" x14ac:dyDescent="0.25">
      <c r="B352" s="6" t="s">
        <v>13</v>
      </c>
      <c r="C352" s="6" t="s">
        <v>814</v>
      </c>
      <c r="D352" s="3" t="s">
        <v>815</v>
      </c>
      <c r="E352" s="4">
        <v>42704</v>
      </c>
      <c r="F352" s="5">
        <v>0.69468750000000001</v>
      </c>
    </row>
    <row r="353" spans="2:6" x14ac:dyDescent="0.25">
      <c r="B353" s="6" t="s">
        <v>13</v>
      </c>
      <c r="C353" s="6" t="s">
        <v>816</v>
      </c>
      <c r="D353" s="3" t="s">
        <v>817</v>
      </c>
      <c r="E353" s="4">
        <v>42704</v>
      </c>
      <c r="F353" s="5">
        <v>0.69468750000000001</v>
      </c>
    </row>
    <row r="354" spans="2:6" x14ac:dyDescent="0.25">
      <c r="B354" s="6" t="s">
        <v>13</v>
      </c>
      <c r="C354" s="6" t="s">
        <v>818</v>
      </c>
      <c r="D354" s="3" t="s">
        <v>819</v>
      </c>
      <c r="E354" s="4">
        <v>42704</v>
      </c>
      <c r="F354" s="5">
        <v>0.69468750000000001</v>
      </c>
    </row>
    <row r="355" spans="2:6" x14ac:dyDescent="0.25">
      <c r="B355" s="6" t="s">
        <v>13</v>
      </c>
      <c r="C355" s="6" t="s">
        <v>820</v>
      </c>
      <c r="D355" s="3" t="s">
        <v>821</v>
      </c>
      <c r="E355" s="4">
        <v>42704</v>
      </c>
      <c r="F355" s="5">
        <v>0.69468750000000001</v>
      </c>
    </row>
    <row r="356" spans="2:6" x14ac:dyDescent="0.25">
      <c r="B356" s="6" t="s">
        <v>13</v>
      </c>
      <c r="C356" s="6" t="s">
        <v>822</v>
      </c>
      <c r="D356" s="3" t="s">
        <v>823</v>
      </c>
      <c r="E356" s="4">
        <v>42704</v>
      </c>
      <c r="F356" s="5">
        <v>0.69468750000000001</v>
      </c>
    </row>
    <row r="357" spans="2:6" x14ac:dyDescent="0.25">
      <c r="B357" s="6" t="s">
        <v>13</v>
      </c>
      <c r="C357" s="6" t="s">
        <v>824</v>
      </c>
      <c r="D357" s="3" t="s">
        <v>825</v>
      </c>
      <c r="E357" s="4">
        <v>42704</v>
      </c>
      <c r="F357" s="5">
        <v>0.69468750000000001</v>
      </c>
    </row>
    <row r="358" spans="2:6" x14ac:dyDescent="0.25">
      <c r="B358" s="6" t="s">
        <v>13</v>
      </c>
      <c r="C358" s="6" t="s">
        <v>826</v>
      </c>
      <c r="D358" s="3" t="s">
        <v>651</v>
      </c>
      <c r="E358" s="4">
        <v>42704</v>
      </c>
      <c r="F358" s="5">
        <v>0.69468750000000001</v>
      </c>
    </row>
    <row r="359" spans="2:6" x14ac:dyDescent="0.25">
      <c r="B359" s="6" t="s">
        <v>13</v>
      </c>
      <c r="C359" s="6" t="s">
        <v>827</v>
      </c>
      <c r="D359" s="3" t="s">
        <v>828</v>
      </c>
      <c r="E359" s="4">
        <v>42704</v>
      </c>
      <c r="F359" s="5">
        <v>0.69468750000000001</v>
      </c>
    </row>
    <row r="360" spans="2:6" x14ac:dyDescent="0.25">
      <c r="B360" s="6" t="s">
        <v>13</v>
      </c>
      <c r="C360" s="6" t="s">
        <v>829</v>
      </c>
      <c r="D360" s="3" t="s">
        <v>830</v>
      </c>
      <c r="E360" s="4">
        <v>42704</v>
      </c>
      <c r="F360" s="5">
        <v>0.69468750000000001</v>
      </c>
    </row>
    <row r="361" spans="2:6" x14ac:dyDescent="0.25">
      <c r="B361" s="6" t="s">
        <v>13</v>
      </c>
      <c r="C361" s="6" t="s">
        <v>831</v>
      </c>
      <c r="D361" s="3" t="s">
        <v>832</v>
      </c>
      <c r="E361" s="4">
        <v>42704</v>
      </c>
      <c r="F361" s="5">
        <v>0.69468750000000001</v>
      </c>
    </row>
    <row r="362" spans="2:6" x14ac:dyDescent="0.25">
      <c r="B362" s="6" t="s">
        <v>13</v>
      </c>
      <c r="C362" s="6" t="s">
        <v>833</v>
      </c>
      <c r="D362" s="3" t="s">
        <v>834</v>
      </c>
      <c r="E362" s="4">
        <v>42704</v>
      </c>
      <c r="F362" s="5">
        <v>0.69468750000000001</v>
      </c>
    </row>
    <row r="363" spans="2:6" x14ac:dyDescent="0.25">
      <c r="B363" s="6" t="s">
        <v>13</v>
      </c>
      <c r="C363" s="6" t="s">
        <v>835</v>
      </c>
      <c r="D363" s="3" t="s">
        <v>836</v>
      </c>
      <c r="E363" s="4">
        <v>42704</v>
      </c>
      <c r="F363" s="5">
        <v>0.69468750000000001</v>
      </c>
    </row>
    <row r="364" spans="2:6" x14ac:dyDescent="0.25">
      <c r="B364" s="6" t="s">
        <v>13</v>
      </c>
      <c r="C364" s="6" t="s">
        <v>837</v>
      </c>
      <c r="D364" s="3" t="s">
        <v>838</v>
      </c>
      <c r="E364" s="4">
        <v>42704</v>
      </c>
      <c r="F364" s="5">
        <v>0.69468750000000001</v>
      </c>
    </row>
    <row r="365" spans="2:6" x14ac:dyDescent="0.25">
      <c r="B365" s="6" t="s">
        <v>13</v>
      </c>
      <c r="C365" s="6" t="s">
        <v>839</v>
      </c>
      <c r="D365" s="3" t="s">
        <v>840</v>
      </c>
      <c r="E365" s="4">
        <v>42704</v>
      </c>
      <c r="F365" s="5">
        <v>0.69468750000000001</v>
      </c>
    </row>
    <row r="366" spans="2:6" x14ac:dyDescent="0.25">
      <c r="B366" s="6" t="s">
        <v>13</v>
      </c>
      <c r="C366" s="6" t="s">
        <v>841</v>
      </c>
      <c r="D366" s="3" t="s">
        <v>842</v>
      </c>
      <c r="E366" s="4">
        <v>42704</v>
      </c>
      <c r="F366" s="5">
        <v>0.69468750000000001</v>
      </c>
    </row>
    <row r="367" spans="2:6" x14ac:dyDescent="0.25">
      <c r="B367" s="6" t="s">
        <v>13</v>
      </c>
      <c r="C367" s="6" t="s">
        <v>843</v>
      </c>
      <c r="D367" s="3" t="s">
        <v>711</v>
      </c>
      <c r="E367" s="4">
        <v>42704</v>
      </c>
      <c r="F367" s="5">
        <v>0.69468750000000001</v>
      </c>
    </row>
    <row r="368" spans="2:6" x14ac:dyDescent="0.25">
      <c r="B368" s="6" t="s">
        <v>13</v>
      </c>
      <c r="C368" s="6" t="s">
        <v>844</v>
      </c>
      <c r="D368" s="3" t="s">
        <v>845</v>
      </c>
      <c r="E368" s="4">
        <v>42753</v>
      </c>
      <c r="F368" s="5">
        <v>0.44302083333333331</v>
      </c>
    </row>
    <row r="369" spans="2:6" x14ac:dyDescent="0.25">
      <c r="B369" s="6" t="s">
        <v>13</v>
      </c>
      <c r="C369" s="6" t="s">
        <v>846</v>
      </c>
      <c r="D369" s="3" t="s">
        <v>847</v>
      </c>
      <c r="E369" s="4">
        <v>42753</v>
      </c>
      <c r="F369" s="5">
        <v>0.44302083333333331</v>
      </c>
    </row>
    <row r="370" spans="2:6" x14ac:dyDescent="0.25">
      <c r="B370" s="6" t="s">
        <v>13</v>
      </c>
      <c r="C370" s="6" t="s">
        <v>848</v>
      </c>
      <c r="D370" s="3" t="s">
        <v>849</v>
      </c>
      <c r="E370" s="4">
        <v>42753</v>
      </c>
      <c r="F370" s="5">
        <v>0.44302083333333331</v>
      </c>
    </row>
    <row r="371" spans="2:6" x14ac:dyDescent="0.25">
      <c r="B371" s="6" t="s">
        <v>13</v>
      </c>
      <c r="C371" s="6" t="s">
        <v>197</v>
      </c>
      <c r="D371" s="3" t="s">
        <v>198</v>
      </c>
      <c r="E371" s="4">
        <v>42704</v>
      </c>
      <c r="F371" s="5">
        <v>0.69519675925925928</v>
      </c>
    </row>
    <row r="372" spans="2:6" x14ac:dyDescent="0.25">
      <c r="B372" s="6" t="s">
        <v>13</v>
      </c>
      <c r="C372" s="6" t="s">
        <v>203</v>
      </c>
      <c r="D372" s="3" t="s">
        <v>204</v>
      </c>
      <c r="E372" s="4">
        <v>42704</v>
      </c>
      <c r="F372" s="5">
        <v>0.69527777777777777</v>
      </c>
    </row>
    <row r="373" spans="2:6" x14ac:dyDescent="0.25">
      <c r="B373" s="6" t="s">
        <v>13</v>
      </c>
      <c r="C373" s="6" t="s">
        <v>287</v>
      </c>
      <c r="D373" s="3" t="s">
        <v>288</v>
      </c>
      <c r="E373" s="4">
        <v>42704</v>
      </c>
      <c r="F373" s="5">
        <v>0.69534722222222223</v>
      </c>
    </row>
    <row r="374" spans="2:6" x14ac:dyDescent="0.25">
      <c r="B374" s="6" t="s">
        <v>13</v>
      </c>
      <c r="C374" s="6" t="s">
        <v>329</v>
      </c>
      <c r="D374" s="3" t="s">
        <v>330</v>
      </c>
      <c r="E374" s="4">
        <v>42753</v>
      </c>
      <c r="F374" s="5">
        <v>0.44564814814814813</v>
      </c>
    </row>
    <row r="375" spans="2:6" x14ac:dyDescent="0.25">
      <c r="B375" s="6" t="s">
        <v>13</v>
      </c>
      <c r="C375" s="6" t="s">
        <v>335</v>
      </c>
      <c r="D375" s="3" t="s">
        <v>336</v>
      </c>
      <c r="E375" s="4">
        <v>42753</v>
      </c>
      <c r="F375" s="5">
        <v>0.44564814814814813</v>
      </c>
    </row>
    <row r="376" spans="2:6" x14ac:dyDescent="0.25">
      <c r="B376" s="6" t="s">
        <v>13</v>
      </c>
      <c r="C376" s="6" t="s">
        <v>343</v>
      </c>
      <c r="D376" s="3" t="s">
        <v>344</v>
      </c>
      <c r="E376" s="4">
        <v>42753</v>
      </c>
      <c r="F376" s="5">
        <v>0.44564814814814813</v>
      </c>
    </row>
    <row r="377" spans="2:6" x14ac:dyDescent="0.25">
      <c r="B377" s="6" t="s">
        <v>13</v>
      </c>
      <c r="C377" s="6" t="s">
        <v>345</v>
      </c>
      <c r="D377" s="3" t="s">
        <v>346</v>
      </c>
      <c r="E377" s="4">
        <v>42704</v>
      </c>
      <c r="F377" s="5">
        <v>0.69541666666666668</v>
      </c>
    </row>
    <row r="378" spans="2:6" x14ac:dyDescent="0.25">
      <c r="B378" s="6" t="s">
        <v>13</v>
      </c>
      <c r="C378" s="6" t="s">
        <v>369</v>
      </c>
      <c r="D378" s="3" t="s">
        <v>370</v>
      </c>
      <c r="E378" s="4">
        <v>42704</v>
      </c>
      <c r="F378" s="5">
        <v>0.69556712962962963</v>
      </c>
    </row>
    <row r="379" spans="2:6" x14ac:dyDescent="0.25">
      <c r="B379" s="6" t="s">
        <v>13</v>
      </c>
      <c r="C379" s="6" t="s">
        <v>371</v>
      </c>
      <c r="D379" s="3" t="s">
        <v>372</v>
      </c>
      <c r="E379" s="4">
        <v>42704</v>
      </c>
      <c r="F379" s="5">
        <v>0.69563657407407409</v>
      </c>
    </row>
    <row r="380" spans="2:6" x14ac:dyDescent="0.25">
      <c r="B380" s="6" t="s">
        <v>13</v>
      </c>
      <c r="C380" s="6" t="s">
        <v>375</v>
      </c>
      <c r="D380" s="3" t="s">
        <v>376</v>
      </c>
      <c r="E380" s="4">
        <v>42704</v>
      </c>
      <c r="F380" s="5">
        <v>0.69494212962962965</v>
      </c>
    </row>
    <row r="381" spans="2:6" x14ac:dyDescent="0.25">
      <c r="B381" s="6" t="s">
        <v>13</v>
      </c>
      <c r="C381" s="6" t="s">
        <v>385</v>
      </c>
      <c r="D381" s="3" t="s">
        <v>386</v>
      </c>
      <c r="E381" s="4">
        <v>42704</v>
      </c>
      <c r="F381" s="5">
        <v>0.69574074074074066</v>
      </c>
    </row>
    <row r="382" spans="2:6" x14ac:dyDescent="0.25">
      <c r="B382" s="6" t="s">
        <v>13</v>
      </c>
      <c r="C382" s="6" t="s">
        <v>387</v>
      </c>
      <c r="D382" s="3" t="s">
        <v>388</v>
      </c>
      <c r="E382" s="4">
        <v>42704</v>
      </c>
      <c r="F382" s="5">
        <v>0.69581018518518511</v>
      </c>
    </row>
    <row r="383" spans="2:6" x14ac:dyDescent="0.25">
      <c r="B383" s="6" t="s">
        <v>13</v>
      </c>
      <c r="C383" s="6" t="s">
        <v>419</v>
      </c>
      <c r="D383" s="3" t="s">
        <v>420</v>
      </c>
      <c r="E383" s="4">
        <v>42704</v>
      </c>
      <c r="F383" s="5">
        <v>0.6959143518518518</v>
      </c>
    </row>
    <row r="384" spans="2:6" x14ac:dyDescent="0.25">
      <c r="B384" s="6" t="s">
        <v>13</v>
      </c>
      <c r="C384" s="6" t="s">
        <v>421</v>
      </c>
      <c r="D384" s="3" t="s">
        <v>422</v>
      </c>
      <c r="E384" s="4">
        <v>42704</v>
      </c>
      <c r="F384" s="5">
        <v>0.69599537037037029</v>
      </c>
    </row>
    <row r="385" spans="2:6" x14ac:dyDescent="0.25">
      <c r="B385" s="6" t="s">
        <v>13</v>
      </c>
      <c r="C385" s="6" t="s">
        <v>423</v>
      </c>
      <c r="D385" s="3" t="s">
        <v>424</v>
      </c>
      <c r="E385" s="4">
        <v>42704</v>
      </c>
      <c r="F385" s="5">
        <v>0.69609953703703698</v>
      </c>
    </row>
    <row r="386" spans="2:6" x14ac:dyDescent="0.25">
      <c r="B386" s="6" t="s">
        <v>13</v>
      </c>
      <c r="C386" s="6" t="s">
        <v>427</v>
      </c>
      <c r="D386" s="3" t="s">
        <v>428</v>
      </c>
      <c r="E386" s="4">
        <v>42704</v>
      </c>
      <c r="F386" s="5">
        <v>0.69616898148148143</v>
      </c>
    </row>
    <row r="387" spans="2:6" x14ac:dyDescent="0.25">
      <c r="B387" s="6" t="s">
        <v>13</v>
      </c>
      <c r="C387" s="6" t="s">
        <v>429</v>
      </c>
      <c r="D387" s="3" t="s">
        <v>430</v>
      </c>
      <c r="E387" s="4">
        <v>42704</v>
      </c>
      <c r="F387" s="5">
        <v>0.69623842592592589</v>
      </c>
    </row>
    <row r="388" spans="2:6" x14ac:dyDescent="0.25">
      <c r="B388" s="6" t="s">
        <v>13</v>
      </c>
      <c r="C388" s="6" t="s">
        <v>431</v>
      </c>
      <c r="D388" s="3" t="s">
        <v>432</v>
      </c>
      <c r="E388" s="4">
        <v>42704</v>
      </c>
      <c r="F388" s="5">
        <v>0.69633101851851853</v>
      </c>
    </row>
    <row r="389" spans="2:6" x14ac:dyDescent="0.25">
      <c r="B389" s="6" t="s">
        <v>13</v>
      </c>
      <c r="C389" s="6" t="s">
        <v>435</v>
      </c>
      <c r="D389" s="3" t="s">
        <v>436</v>
      </c>
      <c r="E389" s="4">
        <v>42704</v>
      </c>
      <c r="F389" s="5">
        <v>0.69640046296296299</v>
      </c>
    </row>
    <row r="390" spans="2:6" x14ac:dyDescent="0.25">
      <c r="B390" s="6" t="s">
        <v>13</v>
      </c>
      <c r="C390" s="6" t="s">
        <v>437</v>
      </c>
      <c r="D390" s="3" t="s">
        <v>438</v>
      </c>
      <c r="E390" s="4">
        <v>42704</v>
      </c>
      <c r="F390" s="5">
        <v>0.69649305555555552</v>
      </c>
    </row>
    <row r="391" spans="2:6" x14ac:dyDescent="0.25">
      <c r="B391" s="6" t="s">
        <v>13</v>
      </c>
      <c r="C391" s="6" t="s">
        <v>439</v>
      </c>
      <c r="D391" s="3" t="s">
        <v>440</v>
      </c>
      <c r="E391" s="4">
        <v>42704</v>
      </c>
      <c r="F391" s="5">
        <v>0.69656249999999997</v>
      </c>
    </row>
    <row r="392" spans="2:6" x14ac:dyDescent="0.25">
      <c r="B392" s="6" t="s">
        <v>13</v>
      </c>
      <c r="C392" s="6" t="s">
        <v>445</v>
      </c>
      <c r="D392" s="3" t="s">
        <v>446</v>
      </c>
      <c r="E392" s="4">
        <v>42704</v>
      </c>
      <c r="F392" s="5">
        <v>0.69663194444444443</v>
      </c>
    </row>
    <row r="393" spans="2:6" x14ac:dyDescent="0.25">
      <c r="B393" s="6" t="s">
        <v>13</v>
      </c>
      <c r="C393" s="6" t="s">
        <v>453</v>
      </c>
      <c r="D393" s="3" t="s">
        <v>454</v>
      </c>
      <c r="E393" s="4">
        <v>42704</v>
      </c>
      <c r="F393" s="5">
        <v>0.69677083333333334</v>
      </c>
    </row>
    <row r="394" spans="2:6" x14ac:dyDescent="0.25">
      <c r="B394" s="6" t="s">
        <v>13</v>
      </c>
      <c r="C394" s="6" t="s">
        <v>455</v>
      </c>
      <c r="D394" s="3" t="s">
        <v>456</v>
      </c>
      <c r="E394" s="4">
        <v>42704</v>
      </c>
      <c r="F394" s="5">
        <v>0.69686342592592587</v>
      </c>
    </row>
    <row r="395" spans="2:6" x14ac:dyDescent="0.25">
      <c r="B395" s="6" t="s">
        <v>13</v>
      </c>
      <c r="C395" s="6" t="s">
        <v>463</v>
      </c>
      <c r="D395" s="3" t="s">
        <v>464</v>
      </c>
      <c r="E395" s="4">
        <v>42704</v>
      </c>
      <c r="F395" s="5">
        <v>0.69693287037037033</v>
      </c>
    </row>
    <row r="396" spans="2:6" x14ac:dyDescent="0.25">
      <c r="B396" s="6" t="s">
        <v>13</v>
      </c>
      <c r="C396" s="6" t="s">
        <v>473</v>
      </c>
      <c r="D396" s="3" t="s">
        <v>474</v>
      </c>
      <c r="E396" s="4">
        <v>42753</v>
      </c>
      <c r="F396" s="5">
        <v>0.44564814814814813</v>
      </c>
    </row>
    <row r="397" spans="2:6" x14ac:dyDescent="0.25">
      <c r="B397" s="6" t="s">
        <v>13</v>
      </c>
      <c r="C397" s="6" t="s">
        <v>475</v>
      </c>
      <c r="D397" s="3" t="s">
        <v>476</v>
      </c>
      <c r="E397" s="4">
        <v>42753</v>
      </c>
      <c r="F397" s="5">
        <v>0.44564814814814813</v>
      </c>
    </row>
    <row r="398" spans="2:6" x14ac:dyDescent="0.25">
      <c r="B398" s="6" t="s">
        <v>13</v>
      </c>
      <c r="C398" s="6" t="s">
        <v>479</v>
      </c>
      <c r="D398" s="3" t="s">
        <v>480</v>
      </c>
      <c r="E398" s="4">
        <v>42704</v>
      </c>
      <c r="F398" s="5">
        <v>0.69699074074074074</v>
      </c>
    </row>
    <row r="399" spans="2:6" x14ac:dyDescent="0.25">
      <c r="B399" s="6" t="s">
        <v>13</v>
      </c>
      <c r="C399" s="6" t="s">
        <v>542</v>
      </c>
      <c r="D399" s="3" t="s">
        <v>543</v>
      </c>
      <c r="E399" s="4">
        <v>42753</v>
      </c>
      <c r="F399" s="5">
        <v>0.44581018518518517</v>
      </c>
    </row>
    <row r="400" spans="2:6" x14ac:dyDescent="0.25">
      <c r="B400" s="6" t="s">
        <v>13</v>
      </c>
      <c r="C400" s="6" t="s">
        <v>544</v>
      </c>
      <c r="D400" s="3" t="s">
        <v>545</v>
      </c>
      <c r="E400" s="4">
        <v>42753</v>
      </c>
      <c r="F400" s="5">
        <v>0.44581018518518517</v>
      </c>
    </row>
    <row r="401" spans="2:6" x14ac:dyDescent="0.25">
      <c r="B401" s="6" t="s">
        <v>13</v>
      </c>
      <c r="C401" s="6" t="s">
        <v>546</v>
      </c>
      <c r="D401" s="3" t="s">
        <v>547</v>
      </c>
      <c r="E401" s="4">
        <v>42753</v>
      </c>
      <c r="F401" s="5">
        <v>0.44582175925925921</v>
      </c>
    </row>
    <row r="402" spans="2:6" x14ac:dyDescent="0.25">
      <c r="B402" s="6" t="s">
        <v>14</v>
      </c>
      <c r="C402" s="6" t="s">
        <v>850</v>
      </c>
      <c r="D402" s="3" t="s">
        <v>851</v>
      </c>
      <c r="E402" s="4">
        <v>42705</v>
      </c>
      <c r="F402" s="5">
        <v>0.43601851851851847</v>
      </c>
    </row>
    <row r="403" spans="2:6" x14ac:dyDescent="0.25">
      <c r="B403" s="6" t="s">
        <v>14</v>
      </c>
      <c r="C403" s="6" t="s">
        <v>852</v>
      </c>
      <c r="D403" s="3" t="s">
        <v>853</v>
      </c>
      <c r="E403" s="4">
        <v>42705</v>
      </c>
      <c r="F403" s="5">
        <v>0.43594907407407402</v>
      </c>
    </row>
    <row r="404" spans="2:6" x14ac:dyDescent="0.25">
      <c r="B404" s="6" t="s">
        <v>14</v>
      </c>
      <c r="C404" s="6" t="s">
        <v>854</v>
      </c>
      <c r="D404" s="3" t="s">
        <v>855</v>
      </c>
      <c r="E404" s="4">
        <v>42705</v>
      </c>
      <c r="F404" s="5">
        <v>0.43616898148148142</v>
      </c>
    </row>
    <row r="405" spans="2:6" x14ac:dyDescent="0.25">
      <c r="B405" s="6" t="s">
        <v>14</v>
      </c>
      <c r="C405" s="6" t="s">
        <v>856</v>
      </c>
      <c r="D405" s="3" t="s">
        <v>857</v>
      </c>
      <c r="E405" s="4">
        <v>43924</v>
      </c>
      <c r="F405" s="5">
        <v>0.40262731481481484</v>
      </c>
    </row>
    <row r="406" spans="2:6" x14ac:dyDescent="0.25">
      <c r="B406" s="6" t="s">
        <v>14</v>
      </c>
      <c r="C406" s="6" t="s">
        <v>858</v>
      </c>
      <c r="D406" s="3" t="s">
        <v>859</v>
      </c>
      <c r="E406" s="4">
        <v>42705</v>
      </c>
      <c r="F406" s="5">
        <v>0.43736111111111103</v>
      </c>
    </row>
    <row r="407" spans="2:6" x14ac:dyDescent="0.25">
      <c r="B407" s="6" t="s">
        <v>14</v>
      </c>
      <c r="C407" s="6" t="s">
        <v>860</v>
      </c>
      <c r="D407" s="3" t="s">
        <v>861</v>
      </c>
      <c r="E407" s="4">
        <v>42705</v>
      </c>
      <c r="F407" s="5">
        <v>0.43749999999999994</v>
      </c>
    </row>
    <row r="408" spans="2:6" x14ac:dyDescent="0.25">
      <c r="B408" s="6" t="s">
        <v>14</v>
      </c>
      <c r="C408" s="6" t="s">
        <v>862</v>
      </c>
      <c r="D408" s="3" t="s">
        <v>863</v>
      </c>
      <c r="E408" s="4">
        <v>42705</v>
      </c>
      <c r="F408" s="5">
        <v>0.44478009259259255</v>
      </c>
    </row>
    <row r="409" spans="2:6" x14ac:dyDescent="0.25">
      <c r="B409" s="6" t="s">
        <v>14</v>
      </c>
      <c r="C409" s="6" t="s">
        <v>864</v>
      </c>
      <c r="D409" s="3" t="s">
        <v>865</v>
      </c>
      <c r="E409" s="4">
        <v>42705</v>
      </c>
      <c r="F409" s="5">
        <v>0.44546296296296295</v>
      </c>
    </row>
    <row r="410" spans="2:6" x14ac:dyDescent="0.25">
      <c r="B410" s="6" t="s">
        <v>14</v>
      </c>
      <c r="C410" s="6" t="s">
        <v>866</v>
      </c>
      <c r="D410" s="3" t="s">
        <v>867</v>
      </c>
      <c r="E410" s="4">
        <v>42705</v>
      </c>
      <c r="F410" s="5">
        <v>0.44546296296296295</v>
      </c>
    </row>
    <row r="411" spans="2:6" x14ac:dyDescent="0.25">
      <c r="B411" s="6" t="s">
        <v>14</v>
      </c>
      <c r="C411" s="6" t="s">
        <v>868</v>
      </c>
      <c r="D411" s="3" t="s">
        <v>869</v>
      </c>
      <c r="E411" s="4">
        <v>42705</v>
      </c>
      <c r="F411" s="5">
        <v>0.44546296296296295</v>
      </c>
    </row>
    <row r="412" spans="2:6" x14ac:dyDescent="0.25">
      <c r="B412" s="6" t="s">
        <v>14</v>
      </c>
      <c r="C412" s="6" t="s">
        <v>870</v>
      </c>
      <c r="D412" s="3" t="s">
        <v>871</v>
      </c>
      <c r="E412" s="4">
        <v>42705</v>
      </c>
      <c r="F412" s="5">
        <v>0.44546296296296295</v>
      </c>
    </row>
    <row r="413" spans="2:6" x14ac:dyDescent="0.25">
      <c r="B413" s="6" t="s">
        <v>14</v>
      </c>
      <c r="C413" s="6" t="s">
        <v>872</v>
      </c>
      <c r="D413" s="3" t="s">
        <v>873</v>
      </c>
      <c r="E413" s="4">
        <v>42705</v>
      </c>
      <c r="F413" s="5">
        <v>0.44546296296296295</v>
      </c>
    </row>
    <row r="414" spans="2:6" x14ac:dyDescent="0.25">
      <c r="B414" s="6" t="s">
        <v>14</v>
      </c>
      <c r="C414" s="6" t="s">
        <v>598</v>
      </c>
      <c r="D414" s="3" t="s">
        <v>599</v>
      </c>
      <c r="E414" s="4">
        <v>42705</v>
      </c>
      <c r="F414" s="5">
        <v>0.44547453703703699</v>
      </c>
    </row>
    <row r="415" spans="2:6" x14ac:dyDescent="0.25">
      <c r="B415" s="6" t="s">
        <v>14</v>
      </c>
      <c r="C415" s="6" t="s">
        <v>874</v>
      </c>
      <c r="D415" s="3" t="s">
        <v>875</v>
      </c>
      <c r="E415" s="4">
        <v>42705</v>
      </c>
      <c r="F415" s="5">
        <v>0.44746527777777773</v>
      </c>
    </row>
    <row r="416" spans="2:6" x14ac:dyDescent="0.25">
      <c r="B416" s="6" t="s">
        <v>14</v>
      </c>
      <c r="C416" s="6" t="s">
        <v>876</v>
      </c>
      <c r="D416" s="3" t="s">
        <v>877</v>
      </c>
      <c r="E416" s="4">
        <v>42705</v>
      </c>
      <c r="F416" s="5">
        <v>0.44746527777777773</v>
      </c>
    </row>
    <row r="417" spans="2:6" x14ac:dyDescent="0.25">
      <c r="B417" s="6" t="s">
        <v>14</v>
      </c>
      <c r="C417" s="6" t="s">
        <v>878</v>
      </c>
      <c r="D417" s="3" t="s">
        <v>879</v>
      </c>
      <c r="E417" s="4">
        <v>42705</v>
      </c>
      <c r="F417" s="5">
        <v>0.44746527777777773</v>
      </c>
    </row>
    <row r="418" spans="2:6" x14ac:dyDescent="0.25">
      <c r="B418" s="6" t="s">
        <v>14</v>
      </c>
      <c r="C418" s="6" t="s">
        <v>880</v>
      </c>
      <c r="D418" s="3" t="s">
        <v>881</v>
      </c>
      <c r="E418" s="4">
        <v>42705</v>
      </c>
      <c r="F418" s="5">
        <v>0.44746527777777773</v>
      </c>
    </row>
    <row r="419" spans="2:6" x14ac:dyDescent="0.25">
      <c r="B419" s="6" t="s">
        <v>14</v>
      </c>
      <c r="C419" s="6" t="s">
        <v>882</v>
      </c>
      <c r="D419" s="3" t="s">
        <v>883</v>
      </c>
      <c r="E419" s="4">
        <v>42705</v>
      </c>
      <c r="F419" s="5">
        <v>0.44746527777777773</v>
      </c>
    </row>
    <row r="420" spans="2:6" x14ac:dyDescent="0.25">
      <c r="B420" s="6" t="s">
        <v>14</v>
      </c>
      <c r="C420" s="6" t="s">
        <v>884</v>
      </c>
      <c r="D420" s="3" t="s">
        <v>885</v>
      </c>
      <c r="E420" s="4">
        <v>42705</v>
      </c>
      <c r="F420" s="5">
        <v>0.44747685185185182</v>
      </c>
    </row>
    <row r="421" spans="2:6" x14ac:dyDescent="0.25">
      <c r="B421" s="6" t="s">
        <v>14</v>
      </c>
      <c r="C421" s="6" t="s">
        <v>886</v>
      </c>
      <c r="D421" s="3" t="s">
        <v>887</v>
      </c>
      <c r="E421" s="4">
        <v>42705</v>
      </c>
      <c r="F421" s="5">
        <v>0.44747685185185182</v>
      </c>
    </row>
    <row r="422" spans="2:6" x14ac:dyDescent="0.25">
      <c r="B422" s="6" t="s">
        <v>14</v>
      </c>
      <c r="C422" s="6" t="s">
        <v>888</v>
      </c>
      <c r="D422" s="3" t="s">
        <v>889</v>
      </c>
      <c r="E422" s="4">
        <v>42705</v>
      </c>
      <c r="F422" s="5">
        <v>0.71405092592592578</v>
      </c>
    </row>
    <row r="423" spans="2:6" x14ac:dyDescent="0.25">
      <c r="B423" s="6" t="s">
        <v>14</v>
      </c>
      <c r="C423" s="6" t="s">
        <v>890</v>
      </c>
      <c r="D423" s="3" t="s">
        <v>891</v>
      </c>
      <c r="E423" s="4">
        <v>42705</v>
      </c>
      <c r="F423" s="5">
        <v>0.44747685185185182</v>
      </c>
    </row>
    <row r="424" spans="2:6" x14ac:dyDescent="0.25">
      <c r="B424" s="6" t="s">
        <v>14</v>
      </c>
      <c r="C424" s="6" t="s">
        <v>892</v>
      </c>
      <c r="D424" s="3" t="s">
        <v>893</v>
      </c>
      <c r="E424" s="4">
        <v>42705</v>
      </c>
      <c r="F424" s="5">
        <v>0.44747685185185182</v>
      </c>
    </row>
    <row r="425" spans="2:6" x14ac:dyDescent="0.25">
      <c r="B425" s="6" t="s">
        <v>14</v>
      </c>
      <c r="C425" s="6" t="s">
        <v>894</v>
      </c>
      <c r="D425" s="3" t="s">
        <v>895</v>
      </c>
      <c r="E425" s="4">
        <v>42705</v>
      </c>
      <c r="F425" s="5">
        <v>0.44747685185185182</v>
      </c>
    </row>
    <row r="426" spans="2:6" x14ac:dyDescent="0.25">
      <c r="B426" s="6" t="s">
        <v>14</v>
      </c>
      <c r="C426" s="6" t="s">
        <v>896</v>
      </c>
      <c r="D426" s="3" t="s">
        <v>897</v>
      </c>
      <c r="E426" s="4">
        <v>42705</v>
      </c>
      <c r="F426" s="5">
        <v>0.44747685185185182</v>
      </c>
    </row>
    <row r="427" spans="2:6" x14ac:dyDescent="0.25">
      <c r="B427" s="6" t="s">
        <v>14</v>
      </c>
      <c r="C427" s="6" t="s">
        <v>898</v>
      </c>
      <c r="D427" s="3" t="s">
        <v>899</v>
      </c>
      <c r="E427" s="4">
        <v>42705</v>
      </c>
      <c r="F427" s="5">
        <v>0.44747685185185182</v>
      </c>
    </row>
    <row r="428" spans="2:6" x14ac:dyDescent="0.25">
      <c r="B428" s="6" t="s">
        <v>14</v>
      </c>
      <c r="C428" s="6" t="s">
        <v>900</v>
      </c>
      <c r="D428" s="3" t="s">
        <v>901</v>
      </c>
      <c r="E428" s="4">
        <v>42705</v>
      </c>
      <c r="F428" s="5">
        <v>0.44747685185185182</v>
      </c>
    </row>
    <row r="429" spans="2:6" x14ac:dyDescent="0.25">
      <c r="B429" s="6" t="s">
        <v>14</v>
      </c>
      <c r="C429" s="6" t="s">
        <v>902</v>
      </c>
      <c r="D429" s="3" t="s">
        <v>903</v>
      </c>
      <c r="E429" s="4">
        <v>42705</v>
      </c>
      <c r="F429" s="5">
        <v>0.44747685185185182</v>
      </c>
    </row>
    <row r="430" spans="2:6" x14ac:dyDescent="0.25">
      <c r="B430" s="6" t="s">
        <v>14</v>
      </c>
      <c r="C430" s="6" t="s">
        <v>904</v>
      </c>
      <c r="D430" s="3" t="s">
        <v>905</v>
      </c>
      <c r="E430" s="4">
        <v>42705</v>
      </c>
      <c r="F430" s="5">
        <v>0.44747685185185182</v>
      </c>
    </row>
    <row r="431" spans="2:6" x14ac:dyDescent="0.25">
      <c r="B431" s="6" t="s">
        <v>14</v>
      </c>
      <c r="C431" s="6" t="s">
        <v>906</v>
      </c>
      <c r="D431" s="3" t="s">
        <v>907</v>
      </c>
      <c r="E431" s="4">
        <v>42705</v>
      </c>
      <c r="F431" s="5">
        <v>0.44747685185185182</v>
      </c>
    </row>
    <row r="432" spans="2:6" x14ac:dyDescent="0.25">
      <c r="B432" s="6" t="s">
        <v>14</v>
      </c>
      <c r="C432" s="6" t="s">
        <v>908</v>
      </c>
      <c r="D432" s="3" t="s">
        <v>909</v>
      </c>
      <c r="E432" s="4">
        <v>42705</v>
      </c>
      <c r="F432" s="5">
        <v>0.44747685185185182</v>
      </c>
    </row>
    <row r="433" spans="2:6" x14ac:dyDescent="0.25">
      <c r="B433" s="6" t="s">
        <v>14</v>
      </c>
      <c r="C433" s="6" t="s">
        <v>910</v>
      </c>
      <c r="D433" s="3" t="s">
        <v>911</v>
      </c>
      <c r="E433" s="4">
        <v>42705</v>
      </c>
      <c r="F433" s="5">
        <v>0.44747685185185182</v>
      </c>
    </row>
    <row r="434" spans="2:6" x14ac:dyDescent="0.25">
      <c r="B434" s="6" t="s">
        <v>14</v>
      </c>
      <c r="C434" s="6" t="s">
        <v>912</v>
      </c>
      <c r="D434" s="3" t="s">
        <v>913</v>
      </c>
      <c r="E434" s="4">
        <v>42705</v>
      </c>
      <c r="F434" s="5">
        <v>0.44747685185185182</v>
      </c>
    </row>
    <row r="435" spans="2:6" x14ac:dyDescent="0.25">
      <c r="B435" s="6" t="s">
        <v>14</v>
      </c>
      <c r="C435" s="6" t="s">
        <v>914</v>
      </c>
      <c r="D435" s="3" t="s">
        <v>915</v>
      </c>
      <c r="E435" s="4">
        <v>42705</v>
      </c>
      <c r="F435" s="5">
        <v>0.44747685185185182</v>
      </c>
    </row>
    <row r="436" spans="2:6" x14ac:dyDescent="0.25">
      <c r="B436" s="6" t="s">
        <v>14</v>
      </c>
      <c r="C436" s="6" t="s">
        <v>916</v>
      </c>
      <c r="D436" s="3" t="s">
        <v>917</v>
      </c>
      <c r="E436" s="4">
        <v>42705</v>
      </c>
      <c r="F436" s="5">
        <v>0.44747685185185182</v>
      </c>
    </row>
    <row r="437" spans="2:6" x14ac:dyDescent="0.25">
      <c r="B437" s="6" t="s">
        <v>14</v>
      </c>
      <c r="C437" s="6" t="s">
        <v>918</v>
      </c>
      <c r="D437" s="3" t="s">
        <v>919</v>
      </c>
      <c r="E437" s="4">
        <v>42705</v>
      </c>
      <c r="F437" s="5">
        <v>0.44747685185185182</v>
      </c>
    </row>
    <row r="438" spans="2:6" x14ac:dyDescent="0.25">
      <c r="B438" s="6" t="s">
        <v>14</v>
      </c>
      <c r="C438" s="6" t="s">
        <v>920</v>
      </c>
      <c r="D438" s="3" t="s">
        <v>921</v>
      </c>
      <c r="E438" s="4">
        <v>42705</v>
      </c>
      <c r="F438" s="5">
        <v>0.44747685185185182</v>
      </c>
    </row>
    <row r="439" spans="2:6" x14ac:dyDescent="0.25">
      <c r="B439" s="6" t="s">
        <v>14</v>
      </c>
      <c r="C439" s="6" t="s">
        <v>922</v>
      </c>
      <c r="D439" s="3" t="s">
        <v>923</v>
      </c>
      <c r="E439" s="4">
        <v>42705</v>
      </c>
      <c r="F439" s="5">
        <v>0.44747685185185182</v>
      </c>
    </row>
    <row r="440" spans="2:6" x14ac:dyDescent="0.25">
      <c r="B440" s="6" t="s">
        <v>14</v>
      </c>
      <c r="C440" s="6" t="s">
        <v>924</v>
      </c>
      <c r="D440" s="3" t="s">
        <v>925</v>
      </c>
      <c r="E440" s="4">
        <v>42705</v>
      </c>
      <c r="F440" s="5">
        <v>0.44747685185185182</v>
      </c>
    </row>
    <row r="441" spans="2:6" x14ac:dyDescent="0.25">
      <c r="B441" s="6" t="s">
        <v>14</v>
      </c>
      <c r="C441" s="6" t="s">
        <v>926</v>
      </c>
      <c r="D441" s="3" t="s">
        <v>927</v>
      </c>
      <c r="E441" s="4">
        <v>42705</v>
      </c>
      <c r="F441" s="5">
        <v>0.44747685185185182</v>
      </c>
    </row>
    <row r="442" spans="2:6" x14ac:dyDescent="0.25">
      <c r="B442" s="6" t="s">
        <v>14</v>
      </c>
      <c r="C442" s="6" t="s">
        <v>928</v>
      </c>
      <c r="D442" s="3" t="s">
        <v>929</v>
      </c>
      <c r="E442" s="4">
        <v>42705</v>
      </c>
      <c r="F442" s="5">
        <v>0.44747685185185182</v>
      </c>
    </row>
    <row r="443" spans="2:6" x14ac:dyDescent="0.25">
      <c r="B443" s="6" t="s">
        <v>14</v>
      </c>
      <c r="C443" s="6" t="s">
        <v>930</v>
      </c>
      <c r="D443" s="3" t="s">
        <v>931</v>
      </c>
      <c r="E443" s="4">
        <v>42705</v>
      </c>
      <c r="F443" s="5">
        <v>0.44747685185185182</v>
      </c>
    </row>
    <row r="444" spans="2:6" x14ac:dyDescent="0.25">
      <c r="B444" s="6" t="s">
        <v>14</v>
      </c>
      <c r="C444" s="6" t="s">
        <v>932</v>
      </c>
      <c r="D444" s="3" t="s">
        <v>933</v>
      </c>
      <c r="E444" s="4">
        <v>42705</v>
      </c>
      <c r="F444" s="5">
        <v>0.44747685185185182</v>
      </c>
    </row>
    <row r="445" spans="2:6" x14ac:dyDescent="0.25">
      <c r="B445" s="6" t="s">
        <v>14</v>
      </c>
      <c r="C445" s="6" t="s">
        <v>934</v>
      </c>
      <c r="D445" s="3" t="s">
        <v>935</v>
      </c>
      <c r="E445" s="4">
        <v>42705</v>
      </c>
      <c r="F445" s="5">
        <v>0.44747685185185182</v>
      </c>
    </row>
    <row r="446" spans="2:6" x14ac:dyDescent="0.25">
      <c r="B446" s="6" t="s">
        <v>14</v>
      </c>
      <c r="C446" s="6" t="s">
        <v>936</v>
      </c>
      <c r="D446" s="3" t="s">
        <v>937</v>
      </c>
      <c r="E446" s="4">
        <v>42705</v>
      </c>
      <c r="F446" s="5">
        <v>0.44747685185185182</v>
      </c>
    </row>
    <row r="447" spans="2:6" x14ac:dyDescent="0.25">
      <c r="B447" s="6" t="s">
        <v>14</v>
      </c>
      <c r="C447" s="6" t="s">
        <v>938</v>
      </c>
      <c r="D447" s="3" t="s">
        <v>939</v>
      </c>
      <c r="E447" s="4">
        <v>42705</v>
      </c>
      <c r="F447" s="5">
        <v>0.44747685185185182</v>
      </c>
    </row>
    <row r="448" spans="2:6" x14ac:dyDescent="0.25">
      <c r="B448" s="6" t="s">
        <v>14</v>
      </c>
      <c r="C448" s="6" t="s">
        <v>940</v>
      </c>
      <c r="D448" s="3" t="s">
        <v>941</v>
      </c>
      <c r="E448" s="4">
        <v>42705</v>
      </c>
      <c r="F448" s="5">
        <v>0.44747685185185182</v>
      </c>
    </row>
    <row r="449" spans="2:6" x14ac:dyDescent="0.25">
      <c r="B449" s="6" t="s">
        <v>14</v>
      </c>
      <c r="C449" s="6" t="s">
        <v>942</v>
      </c>
      <c r="D449" s="3" t="s">
        <v>943</v>
      </c>
      <c r="E449" s="4">
        <v>42705</v>
      </c>
      <c r="F449" s="5">
        <v>0.44747685185185182</v>
      </c>
    </row>
    <row r="450" spans="2:6" x14ac:dyDescent="0.25">
      <c r="B450" s="6" t="s">
        <v>14</v>
      </c>
      <c r="C450" s="6" t="s">
        <v>944</v>
      </c>
      <c r="D450" s="3" t="s">
        <v>945</v>
      </c>
      <c r="E450" s="4">
        <v>42705</v>
      </c>
      <c r="F450" s="5">
        <v>0.44747685185185182</v>
      </c>
    </row>
    <row r="451" spans="2:6" x14ac:dyDescent="0.25">
      <c r="B451" s="6" t="s">
        <v>14</v>
      </c>
      <c r="C451" s="6" t="s">
        <v>946</v>
      </c>
      <c r="D451" s="3" t="s">
        <v>947</v>
      </c>
      <c r="E451" s="4">
        <v>42705</v>
      </c>
      <c r="F451" s="5">
        <v>0.44747685185185182</v>
      </c>
    </row>
    <row r="452" spans="2:6" x14ac:dyDescent="0.25">
      <c r="B452" s="6" t="s">
        <v>14</v>
      </c>
      <c r="C452" s="6" t="s">
        <v>948</v>
      </c>
      <c r="D452" s="3" t="s">
        <v>949</v>
      </c>
      <c r="E452" s="4">
        <v>42705</v>
      </c>
      <c r="F452" s="5">
        <v>0.44800925925925922</v>
      </c>
    </row>
    <row r="453" spans="2:6" x14ac:dyDescent="0.25">
      <c r="B453" s="6" t="s">
        <v>14</v>
      </c>
      <c r="C453" s="6" t="s">
        <v>950</v>
      </c>
      <c r="D453" s="3" t="s">
        <v>951</v>
      </c>
      <c r="E453" s="4">
        <v>42705</v>
      </c>
      <c r="F453" s="5">
        <v>0.44800925925925922</v>
      </c>
    </row>
    <row r="454" spans="2:6" x14ac:dyDescent="0.25">
      <c r="B454" s="6" t="s">
        <v>14</v>
      </c>
      <c r="C454" s="6" t="s">
        <v>952</v>
      </c>
      <c r="D454" s="3" t="s">
        <v>953</v>
      </c>
      <c r="E454" s="4">
        <v>42705</v>
      </c>
      <c r="F454" s="5">
        <v>0.44800925925925922</v>
      </c>
    </row>
    <row r="455" spans="2:6" x14ac:dyDescent="0.25">
      <c r="B455" s="6" t="s">
        <v>14</v>
      </c>
      <c r="C455" s="6" t="s">
        <v>954</v>
      </c>
      <c r="D455" s="3" t="s">
        <v>955</v>
      </c>
      <c r="E455" s="4">
        <v>42705</v>
      </c>
      <c r="F455" s="5">
        <v>0.44800925925925922</v>
      </c>
    </row>
    <row r="456" spans="2:6" x14ac:dyDescent="0.25">
      <c r="B456" s="6" t="s">
        <v>14</v>
      </c>
      <c r="C456" s="6" t="s">
        <v>956</v>
      </c>
      <c r="D456" s="3" t="s">
        <v>957</v>
      </c>
      <c r="E456" s="4">
        <v>42705</v>
      </c>
      <c r="F456" s="5">
        <v>0.44800925925925922</v>
      </c>
    </row>
    <row r="457" spans="2:6" x14ac:dyDescent="0.25">
      <c r="B457" s="6" t="s">
        <v>14</v>
      </c>
      <c r="C457" s="6" t="s">
        <v>958</v>
      </c>
      <c r="D457" s="3" t="s">
        <v>959</v>
      </c>
      <c r="E457" s="4">
        <v>42705</v>
      </c>
      <c r="F457" s="5">
        <v>0.44800925925925922</v>
      </c>
    </row>
    <row r="458" spans="2:6" x14ac:dyDescent="0.25">
      <c r="B458" s="6" t="s">
        <v>14</v>
      </c>
      <c r="C458" s="6" t="s">
        <v>960</v>
      </c>
      <c r="D458" s="3" t="s">
        <v>961</v>
      </c>
      <c r="E458" s="4">
        <v>42705</v>
      </c>
      <c r="F458" s="5">
        <v>0.44800925925925922</v>
      </c>
    </row>
    <row r="459" spans="2:6" x14ac:dyDescent="0.25">
      <c r="B459" s="6" t="s">
        <v>14</v>
      </c>
      <c r="C459" s="6" t="s">
        <v>962</v>
      </c>
      <c r="D459" s="3" t="s">
        <v>963</v>
      </c>
      <c r="E459" s="4">
        <v>42705</v>
      </c>
      <c r="F459" s="5">
        <v>0.44800925925925922</v>
      </c>
    </row>
    <row r="460" spans="2:6" x14ac:dyDescent="0.25">
      <c r="B460" s="6" t="s">
        <v>14</v>
      </c>
      <c r="C460" s="6" t="s">
        <v>964</v>
      </c>
      <c r="D460" s="3" t="s">
        <v>965</v>
      </c>
      <c r="E460" s="4">
        <v>42705</v>
      </c>
      <c r="F460" s="5">
        <v>0.44800925925925922</v>
      </c>
    </row>
    <row r="461" spans="2:6" x14ac:dyDescent="0.25">
      <c r="B461" s="6" t="s">
        <v>14</v>
      </c>
      <c r="C461" s="6" t="s">
        <v>966</v>
      </c>
      <c r="D461" s="3" t="s">
        <v>967</v>
      </c>
      <c r="E461" s="4">
        <v>42705</v>
      </c>
      <c r="F461" s="5">
        <v>0.44836805555555553</v>
      </c>
    </row>
    <row r="462" spans="2:6" x14ac:dyDescent="0.25">
      <c r="B462" s="6" t="s">
        <v>14</v>
      </c>
      <c r="C462" s="6" t="s">
        <v>968</v>
      </c>
      <c r="D462" s="3" t="s">
        <v>969</v>
      </c>
      <c r="E462" s="4">
        <v>42705</v>
      </c>
      <c r="F462" s="5">
        <v>0.44836805555555553</v>
      </c>
    </row>
    <row r="463" spans="2:6" x14ac:dyDescent="0.25">
      <c r="B463" s="6" t="s">
        <v>14</v>
      </c>
      <c r="C463" s="6" t="s">
        <v>970</v>
      </c>
      <c r="D463" s="3" t="s">
        <v>971</v>
      </c>
      <c r="E463" s="4">
        <v>42705</v>
      </c>
      <c r="F463" s="5">
        <v>0.44836805555555553</v>
      </c>
    </row>
    <row r="464" spans="2:6" x14ac:dyDescent="0.25">
      <c r="B464" s="6" t="s">
        <v>14</v>
      </c>
      <c r="C464" s="6" t="s">
        <v>972</v>
      </c>
      <c r="D464" s="3" t="s">
        <v>973</v>
      </c>
      <c r="E464" s="4">
        <v>42705</v>
      </c>
      <c r="F464" s="5">
        <v>0.44836805555555553</v>
      </c>
    </row>
    <row r="465" spans="2:6" x14ac:dyDescent="0.25">
      <c r="B465" s="6" t="s">
        <v>14</v>
      </c>
      <c r="C465" s="6" t="s">
        <v>974</v>
      </c>
      <c r="D465" s="3" t="s">
        <v>975</v>
      </c>
      <c r="E465" s="4">
        <v>42705</v>
      </c>
      <c r="F465" s="5">
        <v>0.44859953703703698</v>
      </c>
    </row>
    <row r="466" spans="2:6" x14ac:dyDescent="0.25">
      <c r="B466" s="6" t="s">
        <v>14</v>
      </c>
      <c r="C466" s="6" t="s">
        <v>976</v>
      </c>
      <c r="D466" s="3" t="s">
        <v>977</v>
      </c>
      <c r="E466" s="4">
        <v>42705</v>
      </c>
      <c r="F466" s="5">
        <v>0.45156249999999998</v>
      </c>
    </row>
    <row r="467" spans="2:6" x14ac:dyDescent="0.25">
      <c r="B467" s="6" t="s">
        <v>14</v>
      </c>
      <c r="C467" s="6" t="s">
        <v>978</v>
      </c>
      <c r="D467" s="3" t="s">
        <v>979</v>
      </c>
      <c r="E467" s="4">
        <v>43833</v>
      </c>
      <c r="F467" s="5">
        <v>0.60734953703703698</v>
      </c>
    </row>
    <row r="468" spans="2:6" x14ac:dyDescent="0.25">
      <c r="B468" s="6" t="s">
        <v>14</v>
      </c>
      <c r="C468" s="6" t="s">
        <v>980</v>
      </c>
      <c r="D468" s="3" t="s">
        <v>981</v>
      </c>
      <c r="E468" s="4">
        <v>42705</v>
      </c>
      <c r="F468" s="5">
        <v>0.45157407407407402</v>
      </c>
    </row>
    <row r="469" spans="2:6" x14ac:dyDescent="0.25">
      <c r="B469" s="6" t="s">
        <v>14</v>
      </c>
      <c r="C469" s="6" t="s">
        <v>982</v>
      </c>
      <c r="D469" s="3" t="s">
        <v>983</v>
      </c>
      <c r="E469" s="4">
        <v>42705</v>
      </c>
      <c r="F469" s="5">
        <v>0.45157407407407402</v>
      </c>
    </row>
    <row r="470" spans="2:6" x14ac:dyDescent="0.25">
      <c r="B470" s="6" t="s">
        <v>14</v>
      </c>
      <c r="C470" s="6" t="s">
        <v>984</v>
      </c>
      <c r="D470" s="3" t="s">
        <v>985</v>
      </c>
      <c r="E470" s="4">
        <v>42705</v>
      </c>
      <c r="F470" s="5">
        <v>0.45157407407407402</v>
      </c>
    </row>
    <row r="471" spans="2:6" x14ac:dyDescent="0.25">
      <c r="B471" s="6" t="s">
        <v>14</v>
      </c>
      <c r="C471" s="6" t="s">
        <v>986</v>
      </c>
      <c r="D471" s="3" t="s">
        <v>987</v>
      </c>
      <c r="E471" s="4">
        <v>42705</v>
      </c>
      <c r="F471" s="5">
        <v>0.45157407407407402</v>
      </c>
    </row>
    <row r="472" spans="2:6" x14ac:dyDescent="0.25">
      <c r="B472" s="6" t="s">
        <v>14</v>
      </c>
      <c r="C472" s="6" t="s">
        <v>988</v>
      </c>
      <c r="D472" s="3" t="s">
        <v>989</v>
      </c>
      <c r="E472" s="4">
        <v>42705</v>
      </c>
      <c r="F472" s="5">
        <v>0.45157407407407402</v>
      </c>
    </row>
    <row r="473" spans="2:6" x14ac:dyDescent="0.25">
      <c r="B473" s="6" t="s">
        <v>14</v>
      </c>
      <c r="C473" s="6" t="s">
        <v>586</v>
      </c>
      <c r="D473" s="3" t="s">
        <v>587</v>
      </c>
      <c r="E473" s="4">
        <v>43924</v>
      </c>
      <c r="F473" s="5">
        <v>0.40262731481481484</v>
      </c>
    </row>
    <row r="474" spans="2:6" x14ac:dyDescent="0.25">
      <c r="B474" s="6" t="s">
        <v>14</v>
      </c>
      <c r="C474" s="6" t="s">
        <v>588</v>
      </c>
      <c r="D474" s="3" t="s">
        <v>589</v>
      </c>
      <c r="E474" s="4">
        <v>44118</v>
      </c>
      <c r="F474" s="5">
        <v>0.58171296296296293</v>
      </c>
    </row>
    <row r="475" spans="2:6" x14ac:dyDescent="0.25">
      <c r="B475" s="6" t="s">
        <v>14</v>
      </c>
      <c r="C475" s="6" t="s">
        <v>197</v>
      </c>
      <c r="D475" s="3" t="s">
        <v>198</v>
      </c>
      <c r="E475" s="4">
        <v>42705</v>
      </c>
      <c r="F475" s="5">
        <v>0.47862268518518514</v>
      </c>
    </row>
    <row r="476" spans="2:6" x14ac:dyDescent="0.25">
      <c r="B476" s="6" t="s">
        <v>14</v>
      </c>
      <c r="C476" s="6" t="s">
        <v>207</v>
      </c>
      <c r="D476" s="3" t="s">
        <v>208</v>
      </c>
      <c r="E476" s="4">
        <v>42705</v>
      </c>
      <c r="F476" s="5">
        <v>0.47862268518518514</v>
      </c>
    </row>
    <row r="477" spans="2:6" x14ac:dyDescent="0.25">
      <c r="B477" s="6" t="s">
        <v>14</v>
      </c>
      <c r="C477" s="6" t="s">
        <v>235</v>
      </c>
      <c r="D477" s="3" t="s">
        <v>236</v>
      </c>
      <c r="E477" s="4">
        <v>42705</v>
      </c>
      <c r="F477" s="5">
        <v>0.47862268518518514</v>
      </c>
    </row>
    <row r="478" spans="2:6" x14ac:dyDescent="0.25">
      <c r="B478" s="6" t="s">
        <v>14</v>
      </c>
      <c r="C478" s="6" t="s">
        <v>255</v>
      </c>
      <c r="D478" s="3" t="s">
        <v>256</v>
      </c>
      <c r="E478" s="4">
        <v>42705</v>
      </c>
      <c r="F478" s="5">
        <v>0.47862268518518514</v>
      </c>
    </row>
    <row r="479" spans="2:6" x14ac:dyDescent="0.25">
      <c r="B479" s="6" t="s">
        <v>14</v>
      </c>
      <c r="C479" s="6" t="s">
        <v>273</v>
      </c>
      <c r="D479" s="3" t="s">
        <v>274</v>
      </c>
      <c r="E479" s="4">
        <v>42705</v>
      </c>
      <c r="F479" s="5">
        <v>0.47862268518518514</v>
      </c>
    </row>
    <row r="480" spans="2:6" x14ac:dyDescent="0.25">
      <c r="B480" s="6" t="s">
        <v>14</v>
      </c>
      <c r="C480" s="6" t="s">
        <v>990</v>
      </c>
      <c r="D480" s="3" t="s">
        <v>991</v>
      </c>
      <c r="E480" s="4">
        <v>42705</v>
      </c>
      <c r="F480" s="5">
        <v>0.47863425925925923</v>
      </c>
    </row>
    <row r="481" spans="2:6" x14ac:dyDescent="0.25">
      <c r="B481" s="6" t="s">
        <v>14</v>
      </c>
      <c r="C481" s="6" t="s">
        <v>992</v>
      </c>
      <c r="D481" s="3" t="s">
        <v>979</v>
      </c>
      <c r="E481" s="4">
        <v>42705</v>
      </c>
      <c r="F481" s="5">
        <v>0.47863425925925923</v>
      </c>
    </row>
    <row r="482" spans="2:6" x14ac:dyDescent="0.25">
      <c r="B482" s="6" t="s">
        <v>14</v>
      </c>
      <c r="C482" s="6" t="s">
        <v>281</v>
      </c>
      <c r="D482" s="3" t="s">
        <v>282</v>
      </c>
      <c r="E482" s="4">
        <v>42705</v>
      </c>
      <c r="F482" s="5">
        <v>0.47863425925925923</v>
      </c>
    </row>
    <row r="483" spans="2:6" x14ac:dyDescent="0.25">
      <c r="B483" s="6" t="s">
        <v>14</v>
      </c>
      <c r="C483" s="6" t="s">
        <v>287</v>
      </c>
      <c r="D483" s="3" t="s">
        <v>288</v>
      </c>
      <c r="E483" s="4">
        <v>42705</v>
      </c>
      <c r="F483" s="5">
        <v>0.48021990740740739</v>
      </c>
    </row>
    <row r="484" spans="2:6" x14ac:dyDescent="0.25">
      <c r="B484" s="6" t="s">
        <v>15</v>
      </c>
      <c r="C484" s="6" t="s">
        <v>993</v>
      </c>
      <c r="D484" s="3" t="s">
        <v>994</v>
      </c>
      <c r="E484" s="4">
        <v>42740</v>
      </c>
      <c r="F484" s="5">
        <v>0.50041666666666662</v>
      </c>
    </row>
    <row r="485" spans="2:6" x14ac:dyDescent="0.25">
      <c r="B485" s="6" t="s">
        <v>15</v>
      </c>
      <c r="C485" s="6" t="s">
        <v>995</v>
      </c>
      <c r="D485" s="3" t="s">
        <v>996</v>
      </c>
      <c r="E485" s="4">
        <v>42740</v>
      </c>
      <c r="F485" s="5">
        <v>0.50041666666666662</v>
      </c>
    </row>
    <row r="486" spans="2:6" x14ac:dyDescent="0.25">
      <c r="B486" s="6" t="s">
        <v>15</v>
      </c>
      <c r="C486" s="6" t="s">
        <v>997</v>
      </c>
      <c r="D486" s="3" t="s">
        <v>998</v>
      </c>
      <c r="E486" s="4">
        <v>42740</v>
      </c>
      <c r="F486" s="5">
        <v>0.50041666666666662</v>
      </c>
    </row>
    <row r="487" spans="2:6" x14ac:dyDescent="0.25">
      <c r="B487" s="6" t="s">
        <v>15</v>
      </c>
      <c r="C487" s="6" t="s">
        <v>999</v>
      </c>
      <c r="D487" s="3" t="s">
        <v>1000</v>
      </c>
      <c r="E487" s="4">
        <v>42740</v>
      </c>
      <c r="F487" s="5">
        <v>0.50041666666666662</v>
      </c>
    </row>
    <row r="488" spans="2:6" x14ac:dyDescent="0.25">
      <c r="B488" s="6" t="s">
        <v>15</v>
      </c>
      <c r="C488" s="6" t="s">
        <v>1001</v>
      </c>
      <c r="D488" s="3" t="s">
        <v>1002</v>
      </c>
      <c r="E488" s="4">
        <v>42740</v>
      </c>
      <c r="F488" s="5">
        <v>0.50041666666666662</v>
      </c>
    </row>
    <row r="489" spans="2:6" x14ac:dyDescent="0.25">
      <c r="B489" s="6" t="s">
        <v>15</v>
      </c>
      <c r="C489" s="6" t="s">
        <v>1003</v>
      </c>
      <c r="D489" s="3" t="s">
        <v>1004</v>
      </c>
      <c r="E489" s="4">
        <v>42740</v>
      </c>
      <c r="F489" s="5">
        <v>0.50041666666666662</v>
      </c>
    </row>
    <row r="490" spans="2:6" x14ac:dyDescent="0.25">
      <c r="B490" s="6" t="s">
        <v>15</v>
      </c>
      <c r="C490" s="6" t="s">
        <v>1005</v>
      </c>
      <c r="D490" s="3" t="s">
        <v>1006</v>
      </c>
      <c r="E490" s="4">
        <v>42740</v>
      </c>
      <c r="F490" s="5">
        <v>0.50023148148148144</v>
      </c>
    </row>
    <row r="491" spans="2:6" x14ac:dyDescent="0.25">
      <c r="B491" s="6" t="s">
        <v>15</v>
      </c>
      <c r="C491" s="6" t="s">
        <v>1007</v>
      </c>
      <c r="D491" s="3" t="s">
        <v>1008</v>
      </c>
      <c r="E491" s="4">
        <v>42740</v>
      </c>
      <c r="F491" s="5">
        <v>0.50023148148148144</v>
      </c>
    </row>
    <row r="492" spans="2:6" x14ac:dyDescent="0.25">
      <c r="B492" s="6" t="s">
        <v>15</v>
      </c>
      <c r="C492" s="6" t="s">
        <v>1009</v>
      </c>
      <c r="D492" s="3" t="s">
        <v>1010</v>
      </c>
      <c r="E492" s="4">
        <v>42740</v>
      </c>
      <c r="F492" s="5">
        <v>0.50023148148148144</v>
      </c>
    </row>
    <row r="493" spans="2:6" x14ac:dyDescent="0.25">
      <c r="B493" s="6" t="s">
        <v>15</v>
      </c>
      <c r="C493" s="6" t="s">
        <v>1011</v>
      </c>
      <c r="D493" s="3" t="s">
        <v>1012</v>
      </c>
      <c r="E493" s="4">
        <v>42740</v>
      </c>
      <c r="F493" s="5">
        <v>0.50023148148148144</v>
      </c>
    </row>
    <row r="494" spans="2:6" x14ac:dyDescent="0.25">
      <c r="B494" s="6" t="s">
        <v>15</v>
      </c>
      <c r="C494" s="6" t="s">
        <v>1013</v>
      </c>
      <c r="D494" s="3" t="s">
        <v>1014</v>
      </c>
      <c r="E494" s="4">
        <v>42740</v>
      </c>
      <c r="F494" s="5">
        <v>0.50023148148148144</v>
      </c>
    </row>
    <row r="495" spans="2:6" x14ac:dyDescent="0.25">
      <c r="B495" s="6" t="s">
        <v>15</v>
      </c>
      <c r="C495" s="6" t="s">
        <v>1015</v>
      </c>
      <c r="D495" s="3" t="s">
        <v>1016</v>
      </c>
      <c r="E495" s="4">
        <v>42740</v>
      </c>
      <c r="F495" s="5">
        <v>0.50383101851851853</v>
      </c>
    </row>
    <row r="496" spans="2:6" x14ac:dyDescent="0.25">
      <c r="B496" s="6" t="s">
        <v>15</v>
      </c>
      <c r="C496" s="6" t="s">
        <v>1017</v>
      </c>
      <c r="D496" s="3" t="s">
        <v>1018</v>
      </c>
      <c r="E496" s="4">
        <v>42740</v>
      </c>
      <c r="F496" s="5">
        <v>0.50083333333333335</v>
      </c>
    </row>
    <row r="497" spans="2:6" x14ac:dyDescent="0.25">
      <c r="B497" s="6" t="s">
        <v>15</v>
      </c>
      <c r="C497" s="6" t="s">
        <v>1019</v>
      </c>
      <c r="D497" s="3" t="s">
        <v>1020</v>
      </c>
      <c r="E497" s="4">
        <v>42740</v>
      </c>
      <c r="F497" s="5">
        <v>0.50083333333333335</v>
      </c>
    </row>
    <row r="498" spans="2:6" x14ac:dyDescent="0.25">
      <c r="B498" s="6" t="s">
        <v>15</v>
      </c>
      <c r="C498" s="6" t="s">
        <v>1021</v>
      </c>
      <c r="D498" s="3" t="s">
        <v>1022</v>
      </c>
      <c r="E498" s="4">
        <v>42740</v>
      </c>
      <c r="F498" s="5">
        <v>0.50083333333333335</v>
      </c>
    </row>
    <row r="499" spans="2:6" x14ac:dyDescent="0.25">
      <c r="B499" s="6" t="s">
        <v>15</v>
      </c>
      <c r="C499" s="6" t="s">
        <v>197</v>
      </c>
      <c r="D499" s="3" t="s">
        <v>198</v>
      </c>
      <c r="E499" s="4">
        <v>42744</v>
      </c>
      <c r="F499" s="5">
        <v>0.47800925925925924</v>
      </c>
    </row>
    <row r="500" spans="2:6" x14ac:dyDescent="0.25">
      <c r="B500" s="6" t="s">
        <v>15</v>
      </c>
      <c r="C500" s="6" t="s">
        <v>229</v>
      </c>
      <c r="D500" s="3" t="s">
        <v>230</v>
      </c>
      <c r="E500" s="4">
        <v>42744</v>
      </c>
      <c r="F500" s="5">
        <v>0.65596064814814814</v>
      </c>
    </row>
    <row r="501" spans="2:6" x14ac:dyDescent="0.25">
      <c r="B501" s="6" t="s">
        <v>15</v>
      </c>
      <c r="C501" s="6" t="s">
        <v>231</v>
      </c>
      <c r="D501" s="3" t="s">
        <v>232</v>
      </c>
      <c r="E501" s="4">
        <v>42744</v>
      </c>
      <c r="F501" s="5">
        <v>0.65596064814814814</v>
      </c>
    </row>
    <row r="502" spans="2:6" x14ac:dyDescent="0.25">
      <c r="B502" s="6" t="s">
        <v>15</v>
      </c>
      <c r="C502" s="6" t="s">
        <v>233</v>
      </c>
      <c r="D502" s="3" t="s">
        <v>234</v>
      </c>
      <c r="E502" s="4">
        <v>42744</v>
      </c>
      <c r="F502" s="5">
        <v>0.65596064814814814</v>
      </c>
    </row>
    <row r="503" spans="2:6" x14ac:dyDescent="0.25">
      <c r="B503" s="6" t="s">
        <v>15</v>
      </c>
      <c r="C503" s="6" t="s">
        <v>271</v>
      </c>
      <c r="D503" s="3" t="s">
        <v>272</v>
      </c>
      <c r="E503" s="4">
        <v>44714</v>
      </c>
      <c r="F503" s="5">
        <v>0.39796296296296296</v>
      </c>
    </row>
    <row r="504" spans="2:6" x14ac:dyDescent="0.25">
      <c r="B504" s="6" t="s">
        <v>15</v>
      </c>
      <c r="C504" s="6" t="s">
        <v>481</v>
      </c>
      <c r="D504" s="3" t="s">
        <v>482</v>
      </c>
      <c r="E504" s="4">
        <v>42744</v>
      </c>
      <c r="F504" s="5">
        <v>0.47840277777777773</v>
      </c>
    </row>
    <row r="505" spans="2:6" x14ac:dyDescent="0.25">
      <c r="B505" s="6" t="s">
        <v>15</v>
      </c>
      <c r="C505" s="6" t="s">
        <v>485</v>
      </c>
      <c r="D505" s="3" t="s">
        <v>486</v>
      </c>
      <c r="E505" s="4">
        <v>43243</v>
      </c>
      <c r="F505" s="5">
        <v>0.55246527777777765</v>
      </c>
    </row>
    <row r="506" spans="2:6" x14ac:dyDescent="0.25">
      <c r="B506" s="6" t="s">
        <v>15</v>
      </c>
      <c r="C506" s="6" t="s">
        <v>487</v>
      </c>
      <c r="D506" s="3" t="s">
        <v>488</v>
      </c>
      <c r="E506" s="4">
        <v>42744</v>
      </c>
      <c r="F506" s="5">
        <v>0.65686342592592595</v>
      </c>
    </row>
    <row r="507" spans="2:6" x14ac:dyDescent="0.25">
      <c r="B507" s="6" t="s">
        <v>15</v>
      </c>
      <c r="C507" s="6" t="s">
        <v>489</v>
      </c>
      <c r="D507" s="3" t="s">
        <v>490</v>
      </c>
      <c r="E507" s="4">
        <v>42744</v>
      </c>
      <c r="F507" s="5">
        <v>0.65596064814814814</v>
      </c>
    </row>
    <row r="508" spans="2:6" x14ac:dyDescent="0.25">
      <c r="B508" s="6" t="s">
        <v>15</v>
      </c>
      <c r="C508" s="6" t="s">
        <v>491</v>
      </c>
      <c r="D508" s="3" t="s">
        <v>492</v>
      </c>
      <c r="E508" s="4">
        <v>42744</v>
      </c>
      <c r="F508" s="5">
        <v>0.65596064814814814</v>
      </c>
    </row>
    <row r="509" spans="2:6" x14ac:dyDescent="0.25">
      <c r="B509" s="6" t="s">
        <v>15</v>
      </c>
      <c r="C509" s="6" t="s">
        <v>501</v>
      </c>
      <c r="D509" s="3" t="s">
        <v>502</v>
      </c>
      <c r="E509" s="4">
        <v>42744</v>
      </c>
      <c r="F509" s="5">
        <v>0.4779282407407407</v>
      </c>
    </row>
    <row r="510" spans="2:6" x14ac:dyDescent="0.25">
      <c r="B510" s="6" t="s">
        <v>15</v>
      </c>
      <c r="C510" s="6" t="s">
        <v>503</v>
      </c>
      <c r="D510" s="3" t="s">
        <v>504</v>
      </c>
      <c r="E510" s="4">
        <v>43243</v>
      </c>
      <c r="F510" s="5">
        <v>0.55246527777777765</v>
      </c>
    </row>
    <row r="511" spans="2:6" x14ac:dyDescent="0.25">
      <c r="B511" s="6" t="s">
        <v>15</v>
      </c>
      <c r="C511" s="6" t="s">
        <v>505</v>
      </c>
      <c r="D511" s="3" t="s">
        <v>506</v>
      </c>
      <c r="E511" s="4">
        <v>42744</v>
      </c>
      <c r="F511" s="5">
        <v>0.4779282407407407</v>
      </c>
    </row>
    <row r="512" spans="2:6" x14ac:dyDescent="0.25">
      <c r="B512" s="6" t="s">
        <v>15</v>
      </c>
      <c r="C512" s="6" t="s">
        <v>507</v>
      </c>
      <c r="D512" s="3" t="s">
        <v>508</v>
      </c>
      <c r="E512" s="4">
        <v>43243</v>
      </c>
      <c r="F512" s="5">
        <v>0.55246527777777765</v>
      </c>
    </row>
    <row r="513" spans="2:6" x14ac:dyDescent="0.25">
      <c r="B513" s="6" t="s">
        <v>15</v>
      </c>
      <c r="C513" s="6" t="s">
        <v>518</v>
      </c>
      <c r="D513" s="3" t="s">
        <v>519</v>
      </c>
      <c r="E513" s="4">
        <v>42744</v>
      </c>
      <c r="F513" s="5">
        <v>0.65596064814814814</v>
      </c>
    </row>
    <row r="514" spans="2:6" x14ac:dyDescent="0.25">
      <c r="B514" s="6" t="s">
        <v>16</v>
      </c>
      <c r="C514" s="6" t="s">
        <v>1023</v>
      </c>
      <c r="D514" s="3" t="s">
        <v>1024</v>
      </c>
      <c r="E514" s="4">
        <v>42830</v>
      </c>
      <c r="F514" s="5">
        <v>0.64357638888888891</v>
      </c>
    </row>
    <row r="515" spans="2:6" x14ac:dyDescent="0.25">
      <c r="B515" s="6" t="s">
        <v>16</v>
      </c>
      <c r="C515" s="6" t="s">
        <v>1025</v>
      </c>
      <c r="D515" s="3" t="s">
        <v>1026</v>
      </c>
      <c r="E515" s="4">
        <v>43833</v>
      </c>
      <c r="F515" s="5">
        <v>0.60734953703703698</v>
      </c>
    </row>
    <row r="516" spans="2:6" x14ac:dyDescent="0.25">
      <c r="B516" s="6" t="s">
        <v>16</v>
      </c>
      <c r="C516" s="6" t="s">
        <v>978</v>
      </c>
      <c r="D516" s="3" t="s">
        <v>979</v>
      </c>
      <c r="E516" s="4">
        <v>43833</v>
      </c>
      <c r="F516" s="5">
        <v>0.60734953703703698</v>
      </c>
    </row>
    <row r="517" spans="2:6" x14ac:dyDescent="0.25">
      <c r="B517" s="6" t="s">
        <v>16</v>
      </c>
      <c r="C517" s="6" t="s">
        <v>1027</v>
      </c>
      <c r="D517" s="3" t="s">
        <v>1028</v>
      </c>
      <c r="E517" s="4">
        <v>42705</v>
      </c>
      <c r="F517" s="5">
        <v>0.35082175925925924</v>
      </c>
    </row>
    <row r="518" spans="2:6" x14ac:dyDescent="0.25">
      <c r="B518" s="6" t="s">
        <v>16</v>
      </c>
      <c r="C518" s="6" t="s">
        <v>1029</v>
      </c>
      <c r="D518" s="3" t="s">
        <v>1030</v>
      </c>
      <c r="E518" s="4">
        <v>42705</v>
      </c>
      <c r="F518" s="5">
        <v>0.35082175925925924</v>
      </c>
    </row>
    <row r="519" spans="2:6" x14ac:dyDescent="0.25">
      <c r="B519" s="6" t="s">
        <v>16</v>
      </c>
      <c r="C519" s="6" t="s">
        <v>1031</v>
      </c>
      <c r="D519" s="3" t="s">
        <v>1032</v>
      </c>
      <c r="E519" s="4">
        <v>43376</v>
      </c>
      <c r="F519" s="5">
        <v>0.59778935185185178</v>
      </c>
    </row>
    <row r="520" spans="2:6" x14ac:dyDescent="0.25">
      <c r="B520" s="6" t="s">
        <v>16</v>
      </c>
      <c r="C520" s="6" t="s">
        <v>1033</v>
      </c>
      <c r="D520" s="3" t="s">
        <v>1034</v>
      </c>
      <c r="E520" s="4">
        <v>42705</v>
      </c>
      <c r="F520" s="5">
        <v>0.35082175925925924</v>
      </c>
    </row>
    <row r="521" spans="2:6" x14ac:dyDescent="0.25">
      <c r="B521" s="6" t="s">
        <v>16</v>
      </c>
      <c r="C521" s="6" t="s">
        <v>1035</v>
      </c>
      <c r="D521" s="3" t="s">
        <v>1036</v>
      </c>
      <c r="E521" s="4">
        <v>42705</v>
      </c>
      <c r="F521" s="5">
        <v>0.35082175925925924</v>
      </c>
    </row>
    <row r="522" spans="2:6" x14ac:dyDescent="0.25">
      <c r="B522" s="6" t="s">
        <v>16</v>
      </c>
      <c r="C522" s="6" t="s">
        <v>1037</v>
      </c>
      <c r="D522" s="3" t="s">
        <v>1038</v>
      </c>
      <c r="E522" s="4">
        <v>42670</v>
      </c>
      <c r="F522" s="5">
        <v>0.4073148148148148</v>
      </c>
    </row>
    <row r="523" spans="2:6" x14ac:dyDescent="0.25">
      <c r="B523" s="6" t="s">
        <v>16</v>
      </c>
      <c r="C523" s="6" t="s">
        <v>1039</v>
      </c>
      <c r="D523" s="3" t="s">
        <v>1040</v>
      </c>
      <c r="E523" s="4">
        <v>42670</v>
      </c>
      <c r="F523" s="5">
        <v>0.4073148148148148</v>
      </c>
    </row>
    <row r="524" spans="2:6" x14ac:dyDescent="0.25">
      <c r="B524" s="6" t="s">
        <v>16</v>
      </c>
      <c r="C524" s="6" t="s">
        <v>986</v>
      </c>
      <c r="D524" s="3" t="s">
        <v>987</v>
      </c>
      <c r="E524" s="4">
        <v>42670</v>
      </c>
      <c r="F524" s="5">
        <v>0.4073148148148148</v>
      </c>
    </row>
    <row r="525" spans="2:6" x14ac:dyDescent="0.25">
      <c r="B525" s="6" t="s">
        <v>16</v>
      </c>
      <c r="C525" s="6" t="s">
        <v>1041</v>
      </c>
      <c r="D525" s="3" t="s">
        <v>1042</v>
      </c>
      <c r="E525" s="4">
        <v>43376</v>
      </c>
      <c r="F525" s="5">
        <v>0.59509259259259251</v>
      </c>
    </row>
    <row r="526" spans="2:6" x14ac:dyDescent="0.25">
      <c r="B526" s="6" t="s">
        <v>16</v>
      </c>
      <c r="C526" s="6" t="s">
        <v>1043</v>
      </c>
      <c r="D526" s="3" t="s">
        <v>1044</v>
      </c>
      <c r="E526" s="4">
        <v>42670</v>
      </c>
      <c r="F526" s="5">
        <v>0.40732638888888889</v>
      </c>
    </row>
    <row r="527" spans="2:6" x14ac:dyDescent="0.25">
      <c r="B527" s="6" t="s">
        <v>16</v>
      </c>
      <c r="C527" s="6" t="s">
        <v>988</v>
      </c>
      <c r="D527" s="3" t="s">
        <v>989</v>
      </c>
      <c r="E527" s="4">
        <v>42670</v>
      </c>
      <c r="F527" s="5">
        <v>0.40781250000000002</v>
      </c>
    </row>
    <row r="528" spans="2:6" x14ac:dyDescent="0.25">
      <c r="B528" s="6" t="s">
        <v>16</v>
      </c>
      <c r="C528" s="6" t="s">
        <v>1045</v>
      </c>
      <c r="D528" s="3" t="s">
        <v>1046</v>
      </c>
      <c r="E528" s="4">
        <v>43745</v>
      </c>
      <c r="F528" s="5">
        <v>0.41499999999999998</v>
      </c>
    </row>
    <row r="529" spans="2:6" x14ac:dyDescent="0.25">
      <c r="B529" s="6" t="s">
        <v>16</v>
      </c>
      <c r="C529" s="6" t="s">
        <v>1047</v>
      </c>
      <c r="D529" s="3" t="s">
        <v>1048</v>
      </c>
      <c r="E529" s="4">
        <v>43745</v>
      </c>
      <c r="F529" s="5">
        <v>0.41499999999999998</v>
      </c>
    </row>
    <row r="530" spans="2:6" x14ac:dyDescent="0.25">
      <c r="B530" s="6" t="s">
        <v>16</v>
      </c>
      <c r="C530" s="6" t="s">
        <v>1049</v>
      </c>
      <c r="D530" s="3" t="s">
        <v>1050</v>
      </c>
      <c r="E530" s="4">
        <v>43745</v>
      </c>
      <c r="F530" s="5">
        <v>0.41499999999999998</v>
      </c>
    </row>
    <row r="531" spans="2:6" x14ac:dyDescent="0.25">
      <c r="B531" s="6" t="s">
        <v>16</v>
      </c>
      <c r="C531" s="6" t="s">
        <v>1051</v>
      </c>
      <c r="D531" s="3" t="s">
        <v>1052</v>
      </c>
      <c r="E531" s="4">
        <v>43376</v>
      </c>
      <c r="F531" s="5">
        <v>0.59533564814814799</v>
      </c>
    </row>
    <row r="532" spans="2:6" x14ac:dyDescent="0.25">
      <c r="B532" s="6" t="s">
        <v>16</v>
      </c>
      <c r="C532" s="6" t="s">
        <v>1053</v>
      </c>
      <c r="D532" s="3" t="s">
        <v>1054</v>
      </c>
      <c r="E532" s="4">
        <v>43376</v>
      </c>
      <c r="F532" s="5">
        <v>0.5958564814814814</v>
      </c>
    </row>
    <row r="533" spans="2:6" x14ac:dyDescent="0.25">
      <c r="B533" s="6" t="s">
        <v>16</v>
      </c>
      <c r="C533" s="6" t="s">
        <v>1055</v>
      </c>
      <c r="D533" s="3" t="s">
        <v>1056</v>
      </c>
      <c r="E533" s="4">
        <v>43745</v>
      </c>
      <c r="F533" s="5">
        <v>0.41508101851851847</v>
      </c>
    </row>
    <row r="534" spans="2:6" x14ac:dyDescent="0.25">
      <c r="B534" s="6" t="s">
        <v>16</v>
      </c>
      <c r="C534" s="6" t="s">
        <v>1057</v>
      </c>
      <c r="D534" s="3" t="s">
        <v>1058</v>
      </c>
      <c r="E534" s="4">
        <v>42705</v>
      </c>
      <c r="F534" s="5">
        <v>0.35082175925925924</v>
      </c>
    </row>
    <row r="535" spans="2:6" x14ac:dyDescent="0.25">
      <c r="B535" s="6" t="s">
        <v>16</v>
      </c>
      <c r="C535" s="6" t="s">
        <v>1059</v>
      </c>
      <c r="D535" s="3" t="s">
        <v>1060</v>
      </c>
      <c r="E535" s="4">
        <v>42705</v>
      </c>
      <c r="F535" s="5">
        <v>0.35082175925925924</v>
      </c>
    </row>
    <row r="536" spans="2:6" x14ac:dyDescent="0.25">
      <c r="B536" s="6" t="s">
        <v>16</v>
      </c>
      <c r="C536" s="6" t="s">
        <v>1061</v>
      </c>
      <c r="D536" s="3" t="s">
        <v>1062</v>
      </c>
      <c r="E536" s="4">
        <v>42705</v>
      </c>
      <c r="F536" s="5">
        <v>0.35082175925925924</v>
      </c>
    </row>
    <row r="537" spans="2:6" x14ac:dyDescent="0.25">
      <c r="B537" s="6" t="s">
        <v>16</v>
      </c>
      <c r="C537" s="6" t="s">
        <v>1063</v>
      </c>
      <c r="D537" s="3" t="s">
        <v>1064</v>
      </c>
      <c r="E537" s="4">
        <v>42705</v>
      </c>
      <c r="F537" s="5">
        <v>0.35082175925925924</v>
      </c>
    </row>
    <row r="538" spans="2:6" x14ac:dyDescent="0.25">
      <c r="B538" s="6" t="s">
        <v>16</v>
      </c>
      <c r="C538" s="6" t="s">
        <v>1065</v>
      </c>
      <c r="D538" s="3" t="s">
        <v>1066</v>
      </c>
      <c r="E538" s="4">
        <v>42705</v>
      </c>
      <c r="F538" s="5">
        <v>0.35082175925925924</v>
      </c>
    </row>
    <row r="539" spans="2:6" x14ac:dyDescent="0.25">
      <c r="B539" s="6" t="s">
        <v>16</v>
      </c>
      <c r="C539" s="6" t="s">
        <v>1067</v>
      </c>
      <c r="D539" s="3" t="s">
        <v>1068</v>
      </c>
      <c r="E539" s="4">
        <v>42705</v>
      </c>
      <c r="F539" s="5">
        <v>0.35082175925925924</v>
      </c>
    </row>
    <row r="540" spans="2:6" x14ac:dyDescent="0.25">
      <c r="B540" s="6" t="s">
        <v>16</v>
      </c>
      <c r="C540" s="6" t="s">
        <v>195</v>
      </c>
      <c r="D540" s="3" t="s">
        <v>196</v>
      </c>
      <c r="E540" s="4">
        <v>43745</v>
      </c>
      <c r="F540" s="5">
        <v>0.41499999999999998</v>
      </c>
    </row>
    <row r="541" spans="2:6" x14ac:dyDescent="0.25">
      <c r="B541" s="6" t="s">
        <v>16</v>
      </c>
      <c r="C541" s="6" t="s">
        <v>197</v>
      </c>
      <c r="D541" s="3" t="s">
        <v>198</v>
      </c>
      <c r="E541" s="4">
        <v>42747</v>
      </c>
      <c r="F541" s="5">
        <v>0.54640046296296296</v>
      </c>
    </row>
    <row r="542" spans="2:6" x14ac:dyDescent="0.25">
      <c r="B542" s="6" t="s">
        <v>16</v>
      </c>
      <c r="C542" s="6" t="s">
        <v>1069</v>
      </c>
      <c r="D542" s="3" t="s">
        <v>1070</v>
      </c>
      <c r="E542" s="4">
        <v>42705</v>
      </c>
      <c r="F542" s="5">
        <v>0.35224537037037035</v>
      </c>
    </row>
    <row r="543" spans="2:6" x14ac:dyDescent="0.25">
      <c r="B543" s="6" t="s">
        <v>16</v>
      </c>
      <c r="C543" s="6" t="s">
        <v>990</v>
      </c>
      <c r="D543" s="3" t="s">
        <v>991</v>
      </c>
      <c r="E543" s="4">
        <v>42705</v>
      </c>
      <c r="F543" s="5">
        <v>0.35224537037037035</v>
      </c>
    </row>
    <row r="544" spans="2:6" x14ac:dyDescent="0.25">
      <c r="B544" s="6" t="s">
        <v>16</v>
      </c>
      <c r="C544" s="6" t="s">
        <v>1071</v>
      </c>
      <c r="D544" s="3" t="s">
        <v>1072</v>
      </c>
      <c r="E544" s="4">
        <v>42705</v>
      </c>
      <c r="F544" s="5">
        <v>0.35224537037037035</v>
      </c>
    </row>
    <row r="545" spans="2:6" x14ac:dyDescent="0.25">
      <c r="B545" s="6" t="s">
        <v>16</v>
      </c>
      <c r="C545" s="6" t="s">
        <v>1073</v>
      </c>
      <c r="D545" s="3" t="s">
        <v>1074</v>
      </c>
      <c r="E545" s="4">
        <v>42705</v>
      </c>
      <c r="F545" s="5">
        <v>0.35224537037037035</v>
      </c>
    </row>
    <row r="546" spans="2:6" x14ac:dyDescent="0.25">
      <c r="B546" s="6" t="s">
        <v>16</v>
      </c>
      <c r="C546" s="6" t="s">
        <v>992</v>
      </c>
      <c r="D546" s="3" t="s">
        <v>979</v>
      </c>
      <c r="E546" s="4">
        <v>42705</v>
      </c>
      <c r="F546" s="5">
        <v>0.35224537037037035</v>
      </c>
    </row>
    <row r="547" spans="2:6" x14ac:dyDescent="0.25">
      <c r="B547" s="6" t="s">
        <v>16</v>
      </c>
      <c r="C547" s="6" t="s">
        <v>1075</v>
      </c>
      <c r="D547" s="3" t="s">
        <v>1076</v>
      </c>
      <c r="E547" s="4">
        <v>43833</v>
      </c>
      <c r="F547" s="5">
        <v>0.60734953703703698</v>
      </c>
    </row>
    <row r="548" spans="2:6" x14ac:dyDescent="0.25">
      <c r="B548" s="6" t="s">
        <v>16</v>
      </c>
      <c r="C548" s="6" t="s">
        <v>1077</v>
      </c>
      <c r="D548" s="3" t="s">
        <v>1078</v>
      </c>
      <c r="E548" s="4">
        <v>44409</v>
      </c>
      <c r="F548" s="5">
        <v>0</v>
      </c>
    </row>
    <row r="549" spans="2:6" x14ac:dyDescent="0.25">
      <c r="B549" s="6" t="s">
        <v>16</v>
      </c>
      <c r="C549" s="6" t="s">
        <v>1079</v>
      </c>
      <c r="D549" s="3" t="s">
        <v>1080</v>
      </c>
      <c r="E549" s="4">
        <v>42705</v>
      </c>
      <c r="F549" s="5">
        <v>0.3523958333333333</v>
      </c>
    </row>
    <row r="550" spans="2:6" x14ac:dyDescent="0.25">
      <c r="B550" s="6" t="s">
        <v>16</v>
      </c>
      <c r="C550" s="6" t="s">
        <v>1081</v>
      </c>
      <c r="D550" s="3" t="s">
        <v>1082</v>
      </c>
      <c r="E550" s="4">
        <v>42705</v>
      </c>
      <c r="F550" s="5">
        <v>0.3523958333333333</v>
      </c>
    </row>
    <row r="551" spans="2:6" x14ac:dyDescent="0.25">
      <c r="B551" s="6" t="s">
        <v>16</v>
      </c>
      <c r="C551" s="6" t="s">
        <v>305</v>
      </c>
      <c r="D551" s="3" t="s">
        <v>306</v>
      </c>
      <c r="E551" s="4">
        <v>44714</v>
      </c>
      <c r="F551" s="5">
        <v>0.39747685185185183</v>
      </c>
    </row>
    <row r="552" spans="2:6" x14ac:dyDescent="0.25">
      <c r="B552" s="6" t="s">
        <v>16</v>
      </c>
      <c r="C552" s="6" t="s">
        <v>524</v>
      </c>
      <c r="D552" s="3" t="s">
        <v>525</v>
      </c>
      <c r="E552" s="4">
        <v>43912</v>
      </c>
      <c r="F552" s="5">
        <v>0.42513888888888884</v>
      </c>
    </row>
    <row r="553" spans="2:6" x14ac:dyDescent="0.25">
      <c r="B553" s="6" t="s">
        <v>17</v>
      </c>
      <c r="C553" s="6" t="s">
        <v>1023</v>
      </c>
      <c r="D553" s="3" t="s">
        <v>1024</v>
      </c>
      <c r="E553" s="4">
        <v>42830</v>
      </c>
      <c r="F553" s="5">
        <v>0.64369212962962963</v>
      </c>
    </row>
    <row r="554" spans="2:6" x14ac:dyDescent="0.25">
      <c r="B554" s="6" t="s">
        <v>17</v>
      </c>
      <c r="C554" s="6" t="s">
        <v>1025</v>
      </c>
      <c r="D554" s="3" t="s">
        <v>1026</v>
      </c>
      <c r="E554" s="4">
        <v>43833</v>
      </c>
      <c r="F554" s="5">
        <v>0.60734953703703698</v>
      </c>
    </row>
    <row r="555" spans="2:6" x14ac:dyDescent="0.25">
      <c r="B555" s="6" t="s">
        <v>17</v>
      </c>
      <c r="C555" s="6" t="s">
        <v>978</v>
      </c>
      <c r="D555" s="3" t="s">
        <v>979</v>
      </c>
      <c r="E555" s="4">
        <v>43833</v>
      </c>
      <c r="F555" s="5">
        <v>0.60734953703703698</v>
      </c>
    </row>
    <row r="556" spans="2:6" x14ac:dyDescent="0.25">
      <c r="B556" s="6" t="s">
        <v>17</v>
      </c>
      <c r="C556" s="6" t="s">
        <v>1083</v>
      </c>
      <c r="D556" s="3" t="s">
        <v>1084</v>
      </c>
      <c r="E556" s="4">
        <v>42705</v>
      </c>
      <c r="F556" s="5">
        <v>0.35175925925925922</v>
      </c>
    </row>
    <row r="557" spans="2:6" x14ac:dyDescent="0.25">
      <c r="B557" s="6" t="s">
        <v>17</v>
      </c>
      <c r="C557" s="6" t="s">
        <v>1085</v>
      </c>
      <c r="D557" s="3" t="s">
        <v>1086</v>
      </c>
      <c r="E557" s="4">
        <v>43376</v>
      </c>
      <c r="F557" s="5">
        <v>0.59796296296296281</v>
      </c>
    </row>
    <row r="558" spans="2:6" x14ac:dyDescent="0.25">
      <c r="B558" s="6" t="s">
        <v>17</v>
      </c>
      <c r="C558" s="6" t="s">
        <v>1087</v>
      </c>
      <c r="D558" s="3" t="s">
        <v>1088</v>
      </c>
      <c r="E558" s="4">
        <v>42705</v>
      </c>
      <c r="F558" s="5">
        <v>0.35175925925925922</v>
      </c>
    </row>
    <row r="559" spans="2:6" x14ac:dyDescent="0.25">
      <c r="B559" s="6" t="s">
        <v>17</v>
      </c>
      <c r="C559" s="6" t="s">
        <v>1089</v>
      </c>
      <c r="D559" s="3" t="s">
        <v>1090</v>
      </c>
      <c r="E559" s="4">
        <v>42705</v>
      </c>
      <c r="F559" s="5">
        <v>0.35175925925925922</v>
      </c>
    </row>
    <row r="560" spans="2:6" x14ac:dyDescent="0.25">
      <c r="B560" s="6" t="s">
        <v>17</v>
      </c>
      <c r="C560" s="6" t="s">
        <v>1091</v>
      </c>
      <c r="D560" s="3" t="s">
        <v>1092</v>
      </c>
      <c r="E560" s="4">
        <v>42705</v>
      </c>
      <c r="F560" s="5">
        <v>0.35175925925925922</v>
      </c>
    </row>
    <row r="561" spans="2:6" x14ac:dyDescent="0.25">
      <c r="B561" s="6" t="s">
        <v>17</v>
      </c>
      <c r="C561" s="6" t="s">
        <v>1093</v>
      </c>
      <c r="D561" s="3" t="s">
        <v>1094</v>
      </c>
      <c r="E561" s="4">
        <v>42705</v>
      </c>
      <c r="F561" s="5">
        <v>0.35175925925925922</v>
      </c>
    </row>
    <row r="562" spans="2:6" x14ac:dyDescent="0.25">
      <c r="B562" s="6" t="s">
        <v>17</v>
      </c>
      <c r="C562" s="6" t="s">
        <v>1095</v>
      </c>
      <c r="D562" s="3" t="s">
        <v>1096</v>
      </c>
      <c r="E562" s="4">
        <v>42705</v>
      </c>
      <c r="F562" s="5">
        <v>0.35175925925925922</v>
      </c>
    </row>
    <row r="563" spans="2:6" x14ac:dyDescent="0.25">
      <c r="B563" s="6" t="s">
        <v>17</v>
      </c>
      <c r="C563" s="6" t="s">
        <v>1097</v>
      </c>
      <c r="D563" s="3" t="s">
        <v>1098</v>
      </c>
      <c r="E563" s="4">
        <v>42705</v>
      </c>
      <c r="F563" s="5">
        <v>0.35175925925925922</v>
      </c>
    </row>
    <row r="564" spans="2:6" x14ac:dyDescent="0.25">
      <c r="B564" s="6" t="s">
        <v>17</v>
      </c>
      <c r="C564" s="6" t="s">
        <v>1099</v>
      </c>
      <c r="D564" s="3" t="s">
        <v>1100</v>
      </c>
      <c r="E564" s="4">
        <v>42705</v>
      </c>
      <c r="F564" s="5">
        <v>0.35175925925925922</v>
      </c>
    </row>
    <row r="565" spans="2:6" x14ac:dyDescent="0.25">
      <c r="B565" s="6" t="s">
        <v>17</v>
      </c>
      <c r="C565" s="6" t="s">
        <v>1101</v>
      </c>
      <c r="D565" s="3" t="s">
        <v>1102</v>
      </c>
      <c r="E565" s="4">
        <v>42705</v>
      </c>
      <c r="F565" s="5">
        <v>0.35175925925925922</v>
      </c>
    </row>
    <row r="566" spans="2:6" x14ac:dyDescent="0.25">
      <c r="B566" s="6" t="s">
        <v>17</v>
      </c>
      <c r="C566" s="6" t="s">
        <v>1103</v>
      </c>
      <c r="D566" s="3" t="s">
        <v>1104</v>
      </c>
      <c r="E566" s="4">
        <v>43745</v>
      </c>
      <c r="F566" s="5">
        <v>0.41526620370370365</v>
      </c>
    </row>
    <row r="567" spans="2:6" x14ac:dyDescent="0.25">
      <c r="B567" s="6" t="s">
        <v>17</v>
      </c>
      <c r="C567" s="6" t="s">
        <v>1105</v>
      </c>
      <c r="D567" s="3" t="s">
        <v>1106</v>
      </c>
      <c r="E567" s="4">
        <v>42705</v>
      </c>
      <c r="F567" s="5">
        <v>0.35175925925925922</v>
      </c>
    </row>
    <row r="568" spans="2:6" x14ac:dyDescent="0.25">
      <c r="B568" s="6" t="s">
        <v>17</v>
      </c>
      <c r="C568" s="6" t="s">
        <v>1107</v>
      </c>
      <c r="D568" s="3" t="s">
        <v>1108</v>
      </c>
      <c r="E568" s="4">
        <v>42705</v>
      </c>
      <c r="F568" s="5">
        <v>0.35175925925925922</v>
      </c>
    </row>
    <row r="569" spans="2:6" x14ac:dyDescent="0.25">
      <c r="B569" s="6" t="s">
        <v>17</v>
      </c>
      <c r="C569" s="6" t="s">
        <v>1109</v>
      </c>
      <c r="D569" s="3" t="s">
        <v>1110</v>
      </c>
      <c r="E569" s="4">
        <v>42705</v>
      </c>
      <c r="F569" s="5">
        <v>0.35175925925925922</v>
      </c>
    </row>
    <row r="570" spans="2:6" x14ac:dyDescent="0.25">
      <c r="B570" s="6" t="s">
        <v>17</v>
      </c>
      <c r="C570" s="6" t="s">
        <v>197</v>
      </c>
      <c r="D570" s="3" t="s">
        <v>198</v>
      </c>
      <c r="E570" s="4">
        <v>42747</v>
      </c>
      <c r="F570" s="5">
        <v>0.54644675925925923</v>
      </c>
    </row>
    <row r="571" spans="2:6" x14ac:dyDescent="0.25">
      <c r="B571" s="6" t="s">
        <v>17</v>
      </c>
      <c r="C571" s="6" t="s">
        <v>1073</v>
      </c>
      <c r="D571" s="3" t="s">
        <v>1074</v>
      </c>
      <c r="E571" s="4">
        <v>42705</v>
      </c>
      <c r="F571" s="5">
        <v>0.35258101851851847</v>
      </c>
    </row>
    <row r="572" spans="2:6" x14ac:dyDescent="0.25">
      <c r="B572" s="6" t="s">
        <v>17</v>
      </c>
      <c r="C572" s="6" t="s">
        <v>992</v>
      </c>
      <c r="D572" s="3" t="s">
        <v>979</v>
      </c>
      <c r="E572" s="4">
        <v>42705</v>
      </c>
      <c r="F572" s="5">
        <v>0.35258101851851847</v>
      </c>
    </row>
    <row r="573" spans="2:6" x14ac:dyDescent="0.25">
      <c r="B573" s="6" t="s">
        <v>17</v>
      </c>
      <c r="C573" s="6" t="s">
        <v>1077</v>
      </c>
      <c r="D573" s="3" t="s">
        <v>1078</v>
      </c>
      <c r="E573" s="4">
        <v>44409</v>
      </c>
      <c r="F573" s="5">
        <v>0</v>
      </c>
    </row>
    <row r="574" spans="2:6" x14ac:dyDescent="0.25">
      <c r="B574" s="6" t="s">
        <v>17</v>
      </c>
      <c r="C574" s="6" t="s">
        <v>1079</v>
      </c>
      <c r="D574" s="3" t="s">
        <v>1080</v>
      </c>
      <c r="E574" s="4">
        <v>42705</v>
      </c>
      <c r="F574" s="5">
        <v>0.35268518518518516</v>
      </c>
    </row>
    <row r="575" spans="2:6" x14ac:dyDescent="0.25">
      <c r="B575" s="6" t="s">
        <v>17</v>
      </c>
      <c r="C575" s="6" t="s">
        <v>1081</v>
      </c>
      <c r="D575" s="3" t="s">
        <v>1082</v>
      </c>
      <c r="E575" s="4">
        <v>42705</v>
      </c>
      <c r="F575" s="5">
        <v>0.35268518518518516</v>
      </c>
    </row>
    <row r="576" spans="2:6" x14ac:dyDescent="0.25">
      <c r="B576" s="6" t="s">
        <v>17</v>
      </c>
      <c r="C576" s="6" t="s">
        <v>305</v>
      </c>
      <c r="D576" s="3" t="s">
        <v>306</v>
      </c>
      <c r="E576" s="4">
        <v>44714</v>
      </c>
      <c r="F576" s="5">
        <v>0.39759259259259255</v>
      </c>
    </row>
    <row r="577" spans="2:6" x14ac:dyDescent="0.25">
      <c r="B577" s="6" t="s">
        <v>18</v>
      </c>
      <c r="C577" s="6" t="s">
        <v>1111</v>
      </c>
      <c r="D577" s="3" t="s">
        <v>1112</v>
      </c>
      <c r="E577" s="4">
        <v>42830</v>
      </c>
      <c r="F577" s="5">
        <v>0.5692476851851852</v>
      </c>
    </row>
    <row r="578" spans="2:6" x14ac:dyDescent="0.25">
      <c r="B578" s="6" t="s">
        <v>18</v>
      </c>
      <c r="C578" s="6" t="s">
        <v>1113</v>
      </c>
      <c r="D578" s="3" t="s">
        <v>1114</v>
      </c>
      <c r="E578" s="4">
        <v>42830</v>
      </c>
      <c r="F578" s="5">
        <v>0.56928240740740743</v>
      </c>
    </row>
    <row r="579" spans="2:6" x14ac:dyDescent="0.25">
      <c r="B579" s="6" t="s">
        <v>18</v>
      </c>
      <c r="C579" s="6" t="s">
        <v>481</v>
      </c>
      <c r="D579" s="3" t="s">
        <v>482</v>
      </c>
      <c r="E579" s="4">
        <v>42830</v>
      </c>
      <c r="F579" s="5">
        <v>0.56994212962962965</v>
      </c>
    </row>
    <row r="580" spans="2:6" x14ac:dyDescent="0.25">
      <c r="B580" s="6" t="s">
        <v>19</v>
      </c>
      <c r="C580" s="6" t="s">
        <v>1113</v>
      </c>
      <c r="D580" s="3" t="s">
        <v>1114</v>
      </c>
      <c r="E580" s="4">
        <v>42830</v>
      </c>
      <c r="F580" s="5">
        <v>0.56943287037037038</v>
      </c>
    </row>
    <row r="581" spans="2:6" x14ac:dyDescent="0.25">
      <c r="B581" s="6" t="s">
        <v>20</v>
      </c>
      <c r="C581" s="6" t="s">
        <v>1115</v>
      </c>
      <c r="D581" s="3" t="s">
        <v>1116</v>
      </c>
      <c r="E581" s="4">
        <v>43745</v>
      </c>
      <c r="F581" s="5">
        <v>0.41346064814814815</v>
      </c>
    </row>
    <row r="582" spans="2:6" x14ac:dyDescent="0.25">
      <c r="B582" s="6" t="s">
        <v>21</v>
      </c>
      <c r="C582" s="6" t="s">
        <v>1117</v>
      </c>
      <c r="D582" s="3" t="s">
        <v>1118</v>
      </c>
      <c r="E582" s="4">
        <v>43745</v>
      </c>
      <c r="F582" s="5">
        <v>0.41314814814814815</v>
      </c>
    </row>
    <row r="583" spans="2:6" x14ac:dyDescent="0.25">
      <c r="B583" s="6" t="s">
        <v>21</v>
      </c>
      <c r="C583" s="6" t="s">
        <v>1119</v>
      </c>
      <c r="D583" s="3" t="s">
        <v>1120</v>
      </c>
      <c r="E583" s="4">
        <v>43745</v>
      </c>
      <c r="F583" s="5">
        <v>0.41498842592592589</v>
      </c>
    </row>
    <row r="584" spans="2:6" x14ac:dyDescent="0.25">
      <c r="B584" s="6" t="s">
        <v>21</v>
      </c>
      <c r="C584" s="6" t="s">
        <v>1121</v>
      </c>
      <c r="D584" s="3" t="s">
        <v>1122</v>
      </c>
      <c r="E584" s="4">
        <v>43745</v>
      </c>
      <c r="F584" s="5">
        <v>0.41314814814814815</v>
      </c>
    </row>
    <row r="585" spans="2:6" x14ac:dyDescent="0.25">
      <c r="B585" s="6" t="s">
        <v>21</v>
      </c>
      <c r="C585" s="6" t="s">
        <v>1123</v>
      </c>
      <c r="D585" s="3" t="s">
        <v>1124</v>
      </c>
      <c r="E585" s="4">
        <v>43745</v>
      </c>
      <c r="F585" s="5">
        <v>0.41315972222222219</v>
      </c>
    </row>
    <row r="586" spans="2:6" x14ac:dyDescent="0.25">
      <c r="B586" s="6" t="s">
        <v>21</v>
      </c>
      <c r="C586" s="6" t="s">
        <v>1125</v>
      </c>
      <c r="D586" s="3" t="s">
        <v>1126</v>
      </c>
      <c r="E586" s="4">
        <v>42704</v>
      </c>
      <c r="F586" s="5">
        <v>0.61444444444444435</v>
      </c>
    </row>
    <row r="587" spans="2:6" x14ac:dyDescent="0.25">
      <c r="B587" s="6" t="s">
        <v>21</v>
      </c>
      <c r="C587" s="6" t="s">
        <v>1127</v>
      </c>
      <c r="D587" s="3" t="s">
        <v>1128</v>
      </c>
      <c r="E587" s="4">
        <v>42704</v>
      </c>
      <c r="F587" s="5">
        <v>0.61443287037037031</v>
      </c>
    </row>
    <row r="588" spans="2:6" x14ac:dyDescent="0.25">
      <c r="B588" s="6" t="s">
        <v>21</v>
      </c>
      <c r="C588" s="6" t="s">
        <v>974</v>
      </c>
      <c r="D588" s="3" t="s">
        <v>975</v>
      </c>
      <c r="E588" s="4">
        <v>42704</v>
      </c>
      <c r="F588" s="5">
        <v>0.61439814814814808</v>
      </c>
    </row>
    <row r="589" spans="2:6" x14ac:dyDescent="0.25">
      <c r="B589" s="6" t="s">
        <v>21</v>
      </c>
      <c r="C589" s="6" t="s">
        <v>1129</v>
      </c>
      <c r="D589" s="3" t="s">
        <v>1130</v>
      </c>
      <c r="E589" s="4">
        <v>42705</v>
      </c>
      <c r="F589" s="5">
        <v>0.35306712962962961</v>
      </c>
    </row>
    <row r="590" spans="2:6" x14ac:dyDescent="0.25">
      <c r="B590" s="6" t="s">
        <v>21</v>
      </c>
      <c r="C590" s="6" t="s">
        <v>976</v>
      </c>
      <c r="D590" s="3" t="s">
        <v>977</v>
      </c>
      <c r="E590" s="4">
        <v>42705</v>
      </c>
      <c r="F590" s="5">
        <v>0.35306712962962961</v>
      </c>
    </row>
    <row r="591" spans="2:6" x14ac:dyDescent="0.25">
      <c r="B591" s="6" t="s">
        <v>21</v>
      </c>
      <c r="C591" s="6" t="s">
        <v>195</v>
      </c>
      <c r="D591" s="3" t="s">
        <v>196</v>
      </c>
      <c r="E591" s="4">
        <v>43745</v>
      </c>
      <c r="F591" s="5">
        <v>0.41315972222222219</v>
      </c>
    </row>
    <row r="592" spans="2:6" x14ac:dyDescent="0.25">
      <c r="B592" s="6" t="s">
        <v>21</v>
      </c>
      <c r="C592" s="6" t="s">
        <v>197</v>
      </c>
      <c r="D592" s="3" t="s">
        <v>198</v>
      </c>
      <c r="E592" s="4">
        <v>42747</v>
      </c>
      <c r="F592" s="5">
        <v>0.54657407407407399</v>
      </c>
    </row>
    <row r="593" spans="2:6" x14ac:dyDescent="0.25">
      <c r="B593" s="6" t="s">
        <v>22</v>
      </c>
      <c r="C593" s="6" t="s">
        <v>660</v>
      </c>
      <c r="D593" s="3" t="s">
        <v>661</v>
      </c>
      <c r="E593" s="4">
        <v>44054</v>
      </c>
      <c r="F593" s="5">
        <v>0.44184027777777779</v>
      </c>
    </row>
    <row r="594" spans="2:6" x14ac:dyDescent="0.25">
      <c r="B594" s="6" t="s">
        <v>22</v>
      </c>
      <c r="C594" s="6" t="s">
        <v>1131</v>
      </c>
      <c r="D594" s="3" t="s">
        <v>1132</v>
      </c>
      <c r="E594" s="4">
        <v>44454</v>
      </c>
      <c r="F594" s="5">
        <v>0.63284722222222223</v>
      </c>
    </row>
    <row r="595" spans="2:6" x14ac:dyDescent="0.25">
      <c r="B595" s="6" t="s">
        <v>22</v>
      </c>
      <c r="C595" s="6" t="s">
        <v>1133</v>
      </c>
      <c r="D595" s="3" t="s">
        <v>1134</v>
      </c>
      <c r="E595" s="4">
        <v>43745</v>
      </c>
      <c r="F595" s="5">
        <v>0.41372685185185182</v>
      </c>
    </row>
    <row r="596" spans="2:6" x14ac:dyDescent="0.25">
      <c r="B596" s="6" t="s">
        <v>22</v>
      </c>
      <c r="C596" s="6" t="s">
        <v>1135</v>
      </c>
      <c r="D596" s="3" t="s">
        <v>1136</v>
      </c>
      <c r="E596" s="4">
        <v>44454</v>
      </c>
      <c r="F596" s="5">
        <v>0.63284722222222223</v>
      </c>
    </row>
    <row r="597" spans="2:6" x14ac:dyDescent="0.25">
      <c r="B597" s="6" t="s">
        <v>22</v>
      </c>
      <c r="C597" s="6" t="s">
        <v>1137</v>
      </c>
      <c r="D597" s="3" t="s">
        <v>1138</v>
      </c>
      <c r="E597" s="4">
        <v>43958</v>
      </c>
      <c r="F597" s="5">
        <v>0.50972222222222219</v>
      </c>
    </row>
    <row r="598" spans="2:6" x14ac:dyDescent="0.25">
      <c r="B598" s="6" t="s">
        <v>22</v>
      </c>
      <c r="C598" s="6" t="s">
        <v>1139</v>
      </c>
      <c r="D598" s="3" t="s">
        <v>1140</v>
      </c>
      <c r="E598" s="4">
        <v>44456</v>
      </c>
      <c r="F598" s="5">
        <v>0.50208333333333333</v>
      </c>
    </row>
    <row r="599" spans="2:6" x14ac:dyDescent="0.25">
      <c r="B599" s="6" t="s">
        <v>22</v>
      </c>
      <c r="C599" s="6" t="s">
        <v>1141</v>
      </c>
      <c r="D599" s="3" t="s">
        <v>1142</v>
      </c>
      <c r="E599" s="4">
        <v>44456</v>
      </c>
      <c r="F599" s="5">
        <v>0.50208333333333333</v>
      </c>
    </row>
    <row r="600" spans="2:6" x14ac:dyDescent="0.25">
      <c r="B600" s="6" t="s">
        <v>22</v>
      </c>
      <c r="C600" s="6" t="s">
        <v>1143</v>
      </c>
      <c r="D600" s="3" t="s">
        <v>1144</v>
      </c>
      <c r="E600" s="4">
        <v>44454</v>
      </c>
      <c r="F600" s="5">
        <v>0.63284722222222223</v>
      </c>
    </row>
    <row r="601" spans="2:6" x14ac:dyDescent="0.25">
      <c r="B601" s="6" t="s">
        <v>22</v>
      </c>
      <c r="C601" s="6" t="s">
        <v>724</v>
      </c>
      <c r="D601" s="3" t="s">
        <v>725</v>
      </c>
      <c r="E601" s="4">
        <v>44418</v>
      </c>
      <c r="F601" s="5">
        <v>0.56944444444444442</v>
      </c>
    </row>
    <row r="602" spans="2:6" x14ac:dyDescent="0.25">
      <c r="B602" s="6" t="s">
        <v>22</v>
      </c>
      <c r="C602" s="6" t="s">
        <v>726</v>
      </c>
      <c r="D602" s="3" t="s">
        <v>727</v>
      </c>
      <c r="E602" s="4">
        <v>44418</v>
      </c>
      <c r="F602" s="5">
        <v>0.56944444444444442</v>
      </c>
    </row>
    <row r="603" spans="2:6" x14ac:dyDescent="0.25">
      <c r="B603" s="6" t="s">
        <v>22</v>
      </c>
      <c r="C603" s="6" t="s">
        <v>728</v>
      </c>
      <c r="D603" s="3" t="s">
        <v>729</v>
      </c>
      <c r="E603" s="4">
        <v>42753</v>
      </c>
      <c r="F603" s="5">
        <v>0.44184027777777779</v>
      </c>
    </row>
    <row r="604" spans="2:6" x14ac:dyDescent="0.25">
      <c r="B604" s="6" t="s">
        <v>22</v>
      </c>
      <c r="C604" s="6" t="s">
        <v>730</v>
      </c>
      <c r="D604" s="3" t="s">
        <v>731</v>
      </c>
      <c r="E604" s="4">
        <v>42753</v>
      </c>
      <c r="F604" s="5">
        <v>0.44184027777777779</v>
      </c>
    </row>
    <row r="605" spans="2:6" x14ac:dyDescent="0.25">
      <c r="B605" s="6" t="s">
        <v>22</v>
      </c>
      <c r="C605" s="6" t="s">
        <v>732</v>
      </c>
      <c r="D605" s="3" t="s">
        <v>733</v>
      </c>
      <c r="E605" s="4">
        <v>42753</v>
      </c>
      <c r="F605" s="5">
        <v>0.44184027777777779</v>
      </c>
    </row>
    <row r="606" spans="2:6" x14ac:dyDescent="0.25">
      <c r="B606" s="6" t="s">
        <v>22</v>
      </c>
      <c r="C606" s="6" t="s">
        <v>734</v>
      </c>
      <c r="D606" s="3" t="s">
        <v>735</v>
      </c>
      <c r="E606" s="4">
        <v>42753</v>
      </c>
      <c r="F606" s="5">
        <v>0.44184027777777779</v>
      </c>
    </row>
    <row r="607" spans="2:6" x14ac:dyDescent="0.25">
      <c r="B607" s="6" t="s">
        <v>22</v>
      </c>
      <c r="C607" s="6" t="s">
        <v>736</v>
      </c>
      <c r="D607" s="3" t="s">
        <v>737</v>
      </c>
      <c r="E607" s="4">
        <v>44628</v>
      </c>
      <c r="F607" s="5">
        <v>0.35831018518518515</v>
      </c>
    </row>
    <row r="608" spans="2:6" x14ac:dyDescent="0.25">
      <c r="B608" s="6" t="s">
        <v>22</v>
      </c>
      <c r="C608" s="6" t="s">
        <v>738</v>
      </c>
      <c r="D608" s="3" t="s">
        <v>739</v>
      </c>
      <c r="E608" s="4">
        <v>42753</v>
      </c>
      <c r="F608" s="5">
        <v>0.44184027777777779</v>
      </c>
    </row>
    <row r="609" spans="2:6" x14ac:dyDescent="0.25">
      <c r="B609" s="6" t="s">
        <v>22</v>
      </c>
      <c r="C609" s="6" t="s">
        <v>740</v>
      </c>
      <c r="D609" s="3" t="s">
        <v>741</v>
      </c>
      <c r="E609" s="4">
        <v>42753</v>
      </c>
      <c r="F609" s="5">
        <v>0.44184027777777779</v>
      </c>
    </row>
    <row r="610" spans="2:6" x14ac:dyDescent="0.25">
      <c r="B610" s="6" t="s">
        <v>22</v>
      </c>
      <c r="C610" s="6" t="s">
        <v>742</v>
      </c>
      <c r="D610" s="3" t="s">
        <v>743</v>
      </c>
      <c r="E610" s="4">
        <v>42753</v>
      </c>
      <c r="F610" s="5">
        <v>0.44184027777777779</v>
      </c>
    </row>
    <row r="611" spans="2:6" x14ac:dyDescent="0.25">
      <c r="B611" s="6" t="s">
        <v>22</v>
      </c>
      <c r="C611" s="6" t="s">
        <v>744</v>
      </c>
      <c r="D611" s="3" t="s">
        <v>745</v>
      </c>
      <c r="E611" s="4">
        <v>44418</v>
      </c>
      <c r="F611" s="5">
        <v>0.56944444444444442</v>
      </c>
    </row>
    <row r="612" spans="2:6" x14ac:dyDescent="0.25">
      <c r="B612" s="6" t="s">
        <v>22</v>
      </c>
      <c r="C612" s="6" t="s">
        <v>746</v>
      </c>
      <c r="D612" s="3" t="s">
        <v>747</v>
      </c>
      <c r="E612" s="4">
        <v>44546</v>
      </c>
      <c r="F612" s="5">
        <v>0.61199074074074067</v>
      </c>
    </row>
    <row r="613" spans="2:6" x14ac:dyDescent="0.25">
      <c r="B613" s="6" t="s">
        <v>22</v>
      </c>
      <c r="C613" s="6" t="s">
        <v>748</v>
      </c>
      <c r="D613" s="3" t="s">
        <v>749</v>
      </c>
      <c r="E613" s="4">
        <v>42753</v>
      </c>
      <c r="F613" s="5">
        <v>0.44184027777777779</v>
      </c>
    </row>
    <row r="614" spans="2:6" x14ac:dyDescent="0.25">
      <c r="B614" s="6" t="s">
        <v>22</v>
      </c>
      <c r="C614" s="6" t="s">
        <v>750</v>
      </c>
      <c r="D614" s="3" t="s">
        <v>751</v>
      </c>
      <c r="E614" s="4">
        <v>42753</v>
      </c>
      <c r="F614" s="5">
        <v>0.44184027777777779</v>
      </c>
    </row>
    <row r="615" spans="2:6" x14ac:dyDescent="0.25">
      <c r="B615" s="6" t="s">
        <v>22</v>
      </c>
      <c r="C615" s="6" t="s">
        <v>752</v>
      </c>
      <c r="D615" s="3" t="s">
        <v>753</v>
      </c>
      <c r="E615" s="4">
        <v>42753</v>
      </c>
      <c r="F615" s="5">
        <v>0.44184027777777779</v>
      </c>
    </row>
    <row r="616" spans="2:6" x14ac:dyDescent="0.25">
      <c r="B616" s="6" t="s">
        <v>22</v>
      </c>
      <c r="C616" s="6" t="s">
        <v>754</v>
      </c>
      <c r="D616" s="3" t="s">
        <v>755</v>
      </c>
      <c r="E616" s="4">
        <v>42753</v>
      </c>
      <c r="F616" s="5">
        <v>0.44184027777777779</v>
      </c>
    </row>
    <row r="617" spans="2:6" x14ac:dyDescent="0.25">
      <c r="B617" s="6" t="s">
        <v>22</v>
      </c>
      <c r="C617" s="6" t="s">
        <v>756</v>
      </c>
      <c r="D617" s="3" t="s">
        <v>757</v>
      </c>
      <c r="E617" s="4">
        <v>42753</v>
      </c>
      <c r="F617" s="5">
        <v>0.44184027777777779</v>
      </c>
    </row>
    <row r="618" spans="2:6" x14ac:dyDescent="0.25">
      <c r="B618" s="6" t="s">
        <v>22</v>
      </c>
      <c r="C618" s="6" t="s">
        <v>1145</v>
      </c>
      <c r="D618" s="3" t="s">
        <v>1146</v>
      </c>
      <c r="E618" s="4">
        <v>42753</v>
      </c>
      <c r="F618" s="5">
        <v>0.44184027777777779</v>
      </c>
    </row>
    <row r="619" spans="2:6" x14ac:dyDescent="0.25">
      <c r="B619" s="6" t="s">
        <v>22</v>
      </c>
      <c r="C619" s="6" t="s">
        <v>1147</v>
      </c>
      <c r="D619" s="3" t="s">
        <v>1148</v>
      </c>
      <c r="E619" s="4">
        <v>43745</v>
      </c>
      <c r="F619" s="5">
        <v>0.41354166666666664</v>
      </c>
    </row>
    <row r="620" spans="2:6" x14ac:dyDescent="0.25">
      <c r="B620" s="6" t="s">
        <v>22</v>
      </c>
      <c r="C620" s="6" t="s">
        <v>800</v>
      </c>
      <c r="D620" s="3" t="s">
        <v>801</v>
      </c>
      <c r="E620" s="4">
        <v>42753</v>
      </c>
      <c r="F620" s="5">
        <v>0.44200231481481478</v>
      </c>
    </row>
    <row r="621" spans="2:6" x14ac:dyDescent="0.25">
      <c r="B621" s="6" t="s">
        <v>22</v>
      </c>
      <c r="C621" s="6" t="s">
        <v>802</v>
      </c>
      <c r="D621" s="3" t="s">
        <v>803</v>
      </c>
      <c r="E621" s="4">
        <v>42753</v>
      </c>
      <c r="F621" s="5">
        <v>0.44201388888888887</v>
      </c>
    </row>
    <row r="622" spans="2:6" x14ac:dyDescent="0.25">
      <c r="B622" s="6" t="s">
        <v>22</v>
      </c>
      <c r="C622" s="6" t="s">
        <v>804</v>
      </c>
      <c r="D622" s="3" t="s">
        <v>805</v>
      </c>
      <c r="E622" s="4">
        <v>42753</v>
      </c>
      <c r="F622" s="5">
        <v>0.44201388888888887</v>
      </c>
    </row>
    <row r="623" spans="2:6" x14ac:dyDescent="0.25">
      <c r="B623" s="6" t="s">
        <v>22</v>
      </c>
      <c r="C623" s="6" t="s">
        <v>806</v>
      </c>
      <c r="D623" s="3" t="s">
        <v>807</v>
      </c>
      <c r="E623" s="4">
        <v>42753</v>
      </c>
      <c r="F623" s="5">
        <v>0.44201388888888887</v>
      </c>
    </row>
    <row r="624" spans="2:6" x14ac:dyDescent="0.25">
      <c r="B624" s="6" t="s">
        <v>22</v>
      </c>
      <c r="C624" s="6" t="s">
        <v>808</v>
      </c>
      <c r="D624" s="3" t="s">
        <v>809</v>
      </c>
      <c r="E624" s="4">
        <v>42753</v>
      </c>
      <c r="F624" s="5">
        <v>0.44201388888888887</v>
      </c>
    </row>
    <row r="625" spans="2:6" x14ac:dyDescent="0.25">
      <c r="B625" s="6" t="s">
        <v>22</v>
      </c>
      <c r="C625" s="6" t="s">
        <v>810</v>
      </c>
      <c r="D625" s="3" t="s">
        <v>811</v>
      </c>
      <c r="E625" s="4">
        <v>42753</v>
      </c>
      <c r="F625" s="5">
        <v>0.44201388888888887</v>
      </c>
    </row>
    <row r="626" spans="2:6" x14ac:dyDescent="0.25">
      <c r="B626" s="6" t="s">
        <v>22</v>
      </c>
      <c r="C626" s="6" t="s">
        <v>812</v>
      </c>
      <c r="D626" s="3" t="s">
        <v>813</v>
      </c>
      <c r="E626" s="4">
        <v>42753</v>
      </c>
      <c r="F626" s="5">
        <v>0.44201388888888887</v>
      </c>
    </row>
    <row r="627" spans="2:6" x14ac:dyDescent="0.25">
      <c r="B627" s="6" t="s">
        <v>22</v>
      </c>
      <c r="C627" s="6" t="s">
        <v>814</v>
      </c>
      <c r="D627" s="3" t="s">
        <v>815</v>
      </c>
      <c r="E627" s="4">
        <v>42753</v>
      </c>
      <c r="F627" s="5">
        <v>0.44201388888888887</v>
      </c>
    </row>
    <row r="628" spans="2:6" x14ac:dyDescent="0.25">
      <c r="B628" s="6" t="s">
        <v>22</v>
      </c>
      <c r="C628" s="6" t="s">
        <v>816</v>
      </c>
      <c r="D628" s="3" t="s">
        <v>817</v>
      </c>
      <c r="E628" s="4">
        <v>42753</v>
      </c>
      <c r="F628" s="5">
        <v>0.44201388888888887</v>
      </c>
    </row>
    <row r="629" spans="2:6" x14ac:dyDescent="0.25">
      <c r="B629" s="6" t="s">
        <v>22</v>
      </c>
      <c r="C629" s="6" t="s">
        <v>818</v>
      </c>
      <c r="D629" s="3" t="s">
        <v>819</v>
      </c>
      <c r="E629" s="4">
        <v>42753</v>
      </c>
      <c r="F629" s="5">
        <v>0.44201388888888887</v>
      </c>
    </row>
    <row r="630" spans="2:6" x14ac:dyDescent="0.25">
      <c r="B630" s="6" t="s">
        <v>22</v>
      </c>
      <c r="C630" s="6" t="s">
        <v>820</v>
      </c>
      <c r="D630" s="3" t="s">
        <v>821</v>
      </c>
      <c r="E630" s="4">
        <v>42753</v>
      </c>
      <c r="F630" s="5">
        <v>0.44201388888888887</v>
      </c>
    </row>
    <row r="631" spans="2:6" x14ac:dyDescent="0.25">
      <c r="B631" s="6" t="s">
        <v>22</v>
      </c>
      <c r="C631" s="6" t="s">
        <v>822</v>
      </c>
      <c r="D631" s="3" t="s">
        <v>823</v>
      </c>
      <c r="E631" s="4">
        <v>42753</v>
      </c>
      <c r="F631" s="5">
        <v>0.44201388888888887</v>
      </c>
    </row>
    <row r="632" spans="2:6" x14ac:dyDescent="0.25">
      <c r="B632" s="6" t="s">
        <v>22</v>
      </c>
      <c r="C632" s="6" t="s">
        <v>824</v>
      </c>
      <c r="D632" s="3" t="s">
        <v>825</v>
      </c>
      <c r="E632" s="4">
        <v>42753</v>
      </c>
      <c r="F632" s="5">
        <v>0.44201388888888887</v>
      </c>
    </row>
    <row r="633" spans="2:6" x14ac:dyDescent="0.25">
      <c r="B633" s="6" t="s">
        <v>22</v>
      </c>
      <c r="C633" s="6" t="s">
        <v>844</v>
      </c>
      <c r="D633" s="3" t="s">
        <v>845</v>
      </c>
      <c r="E633" s="4">
        <v>42759</v>
      </c>
      <c r="F633" s="5">
        <v>0.65662037037037035</v>
      </c>
    </row>
    <row r="634" spans="2:6" x14ac:dyDescent="0.25">
      <c r="B634" s="6" t="s">
        <v>22</v>
      </c>
      <c r="C634" s="6" t="s">
        <v>846</v>
      </c>
      <c r="D634" s="3" t="s">
        <v>847</v>
      </c>
      <c r="E634" s="4">
        <v>42759</v>
      </c>
      <c r="F634" s="5">
        <v>0.65666666666666662</v>
      </c>
    </row>
    <row r="635" spans="2:6" x14ac:dyDescent="0.25">
      <c r="B635" s="6" t="s">
        <v>22</v>
      </c>
      <c r="C635" s="6" t="s">
        <v>848</v>
      </c>
      <c r="D635" s="3" t="s">
        <v>849</v>
      </c>
      <c r="E635" s="4">
        <v>42759</v>
      </c>
      <c r="F635" s="5">
        <v>0.65668981481481481</v>
      </c>
    </row>
    <row r="636" spans="2:6" x14ac:dyDescent="0.25">
      <c r="B636" s="6" t="s">
        <v>22</v>
      </c>
      <c r="C636" s="6" t="s">
        <v>195</v>
      </c>
      <c r="D636" s="3" t="s">
        <v>196</v>
      </c>
      <c r="E636" s="4">
        <v>43745</v>
      </c>
      <c r="F636" s="5">
        <v>0.41354166666666664</v>
      </c>
    </row>
    <row r="637" spans="2:6" x14ac:dyDescent="0.25">
      <c r="B637" s="6" t="s">
        <v>22</v>
      </c>
      <c r="C637" s="6" t="s">
        <v>1149</v>
      </c>
      <c r="D637" s="3" t="s">
        <v>1150</v>
      </c>
      <c r="E637" s="4">
        <v>44118</v>
      </c>
      <c r="F637" s="5">
        <v>0.67569444444444438</v>
      </c>
    </row>
    <row r="638" spans="2:6" x14ac:dyDescent="0.25">
      <c r="B638" s="6" t="s">
        <v>23</v>
      </c>
      <c r="C638" s="6" t="s">
        <v>1151</v>
      </c>
      <c r="D638" s="3" t="s">
        <v>1152</v>
      </c>
      <c r="E638" s="4">
        <v>42738</v>
      </c>
      <c r="F638" s="5">
        <v>0.91905092592592585</v>
      </c>
    </row>
    <row r="639" spans="2:6" x14ac:dyDescent="0.25">
      <c r="B639" s="6" t="s">
        <v>23</v>
      </c>
      <c r="C639" s="6" t="s">
        <v>1153</v>
      </c>
      <c r="D639" s="3" t="s">
        <v>1154</v>
      </c>
      <c r="E639" s="4">
        <v>42738</v>
      </c>
      <c r="F639" s="5">
        <v>0.91905092592592585</v>
      </c>
    </row>
    <row r="640" spans="2:6" x14ac:dyDescent="0.25">
      <c r="B640" s="6" t="s">
        <v>23</v>
      </c>
      <c r="C640" s="6" t="s">
        <v>1155</v>
      </c>
      <c r="D640" s="3" t="s">
        <v>1156</v>
      </c>
      <c r="E640" s="4">
        <v>43745</v>
      </c>
      <c r="F640" s="5">
        <v>0.41346064814814815</v>
      </c>
    </row>
    <row r="641" spans="2:6" x14ac:dyDescent="0.25">
      <c r="B641" s="6" t="s">
        <v>23</v>
      </c>
      <c r="C641" s="6" t="s">
        <v>1157</v>
      </c>
      <c r="D641" s="3" t="s">
        <v>1158</v>
      </c>
      <c r="E641" s="4">
        <v>42738</v>
      </c>
      <c r="F641" s="5">
        <v>0.91905092592592585</v>
      </c>
    </row>
    <row r="642" spans="2:6" x14ac:dyDescent="0.25">
      <c r="B642" s="6" t="s">
        <v>23</v>
      </c>
      <c r="C642" s="6" t="s">
        <v>1159</v>
      </c>
      <c r="D642" s="3" t="s">
        <v>1160</v>
      </c>
      <c r="E642" s="4">
        <v>42738</v>
      </c>
      <c r="F642" s="5">
        <v>0.91905092592592585</v>
      </c>
    </row>
    <row r="643" spans="2:6" x14ac:dyDescent="0.25">
      <c r="B643" s="6" t="s">
        <v>23</v>
      </c>
      <c r="C643" s="6" t="s">
        <v>1161</v>
      </c>
      <c r="D643" s="3" t="s">
        <v>1162</v>
      </c>
      <c r="E643" s="4">
        <v>43745</v>
      </c>
      <c r="F643" s="5">
        <v>0.41346064814814815</v>
      </c>
    </row>
    <row r="644" spans="2:6" x14ac:dyDescent="0.25">
      <c r="B644" s="6" t="s">
        <v>23</v>
      </c>
      <c r="C644" s="6" t="s">
        <v>1163</v>
      </c>
      <c r="D644" s="3" t="s">
        <v>1164</v>
      </c>
      <c r="E644" s="4">
        <v>42738</v>
      </c>
      <c r="F644" s="5">
        <v>0.91905092592592585</v>
      </c>
    </row>
    <row r="645" spans="2:6" x14ac:dyDescent="0.25">
      <c r="B645" s="6" t="s">
        <v>23</v>
      </c>
      <c r="C645" s="6" t="s">
        <v>860</v>
      </c>
      <c r="D645" s="3" t="s">
        <v>861</v>
      </c>
      <c r="E645" s="4">
        <v>42738</v>
      </c>
      <c r="F645" s="5">
        <v>0.91905092592592585</v>
      </c>
    </row>
    <row r="646" spans="2:6" x14ac:dyDescent="0.25">
      <c r="B646" s="6" t="s">
        <v>23</v>
      </c>
      <c r="C646" s="6" t="s">
        <v>1165</v>
      </c>
      <c r="D646" s="3" t="s">
        <v>1166</v>
      </c>
      <c r="E646" s="4">
        <v>42738</v>
      </c>
      <c r="F646" s="5">
        <v>0.91905092592592585</v>
      </c>
    </row>
    <row r="647" spans="2:6" x14ac:dyDescent="0.25">
      <c r="B647" s="6" t="s">
        <v>23</v>
      </c>
      <c r="C647" s="6" t="s">
        <v>1167</v>
      </c>
      <c r="D647" s="3" t="s">
        <v>1168</v>
      </c>
      <c r="E647" s="4">
        <v>42738</v>
      </c>
      <c r="F647" s="5">
        <v>0.91905092592592585</v>
      </c>
    </row>
    <row r="648" spans="2:6" x14ac:dyDescent="0.25">
      <c r="B648" s="6" t="s">
        <v>23</v>
      </c>
      <c r="C648" s="6" t="s">
        <v>862</v>
      </c>
      <c r="D648" s="3" t="s">
        <v>863</v>
      </c>
      <c r="E648" s="4">
        <v>42738</v>
      </c>
      <c r="F648" s="5">
        <v>0.91905092592592585</v>
      </c>
    </row>
    <row r="649" spans="2:6" x14ac:dyDescent="0.25">
      <c r="B649" s="6" t="s">
        <v>23</v>
      </c>
      <c r="C649" s="6" t="s">
        <v>864</v>
      </c>
      <c r="D649" s="3" t="s">
        <v>865</v>
      </c>
      <c r="E649" s="4">
        <v>42738</v>
      </c>
      <c r="F649" s="5">
        <v>0.91905092592592585</v>
      </c>
    </row>
    <row r="650" spans="2:6" x14ac:dyDescent="0.25">
      <c r="B650" s="6" t="s">
        <v>23</v>
      </c>
      <c r="C650" s="6" t="s">
        <v>1169</v>
      </c>
      <c r="D650" s="3" t="s">
        <v>1170</v>
      </c>
      <c r="E650" s="4">
        <v>42738</v>
      </c>
      <c r="F650" s="5">
        <v>0.91905092592592585</v>
      </c>
    </row>
    <row r="651" spans="2:6" x14ac:dyDescent="0.25">
      <c r="B651" s="6" t="s">
        <v>23</v>
      </c>
      <c r="C651" s="6" t="s">
        <v>866</v>
      </c>
      <c r="D651" s="3" t="s">
        <v>867</v>
      </c>
      <c r="E651" s="4">
        <v>42738</v>
      </c>
      <c r="F651" s="5">
        <v>0.91905092592592585</v>
      </c>
    </row>
    <row r="652" spans="2:6" x14ac:dyDescent="0.25">
      <c r="B652" s="6" t="s">
        <v>23</v>
      </c>
      <c r="C652" s="6" t="s">
        <v>868</v>
      </c>
      <c r="D652" s="3" t="s">
        <v>869</v>
      </c>
      <c r="E652" s="4">
        <v>42738</v>
      </c>
      <c r="F652" s="5">
        <v>0.91905092592592585</v>
      </c>
    </row>
    <row r="653" spans="2:6" x14ac:dyDescent="0.25">
      <c r="B653" s="6" t="s">
        <v>23</v>
      </c>
      <c r="C653" s="6" t="s">
        <v>1171</v>
      </c>
      <c r="D653" s="3" t="s">
        <v>1172</v>
      </c>
      <c r="E653" s="4">
        <v>42738</v>
      </c>
      <c r="F653" s="5">
        <v>0.91905092592592585</v>
      </c>
    </row>
    <row r="654" spans="2:6" x14ac:dyDescent="0.25">
      <c r="B654" s="6" t="s">
        <v>23</v>
      </c>
      <c r="C654" s="6" t="s">
        <v>1173</v>
      </c>
      <c r="D654" s="3" t="s">
        <v>1174</v>
      </c>
      <c r="E654" s="4">
        <v>42738</v>
      </c>
      <c r="F654" s="5">
        <v>0.91905092592592585</v>
      </c>
    </row>
    <row r="655" spans="2:6" x14ac:dyDescent="0.25">
      <c r="B655" s="6" t="s">
        <v>23</v>
      </c>
      <c r="C655" s="6" t="s">
        <v>1175</v>
      </c>
      <c r="D655" s="3" t="s">
        <v>1176</v>
      </c>
      <c r="E655" s="4">
        <v>42738</v>
      </c>
      <c r="F655" s="5">
        <v>0.91905092592592585</v>
      </c>
    </row>
    <row r="656" spans="2:6" x14ac:dyDescent="0.25">
      <c r="B656" s="6" t="s">
        <v>23</v>
      </c>
      <c r="C656" s="6" t="s">
        <v>1177</v>
      </c>
      <c r="D656" s="3" t="s">
        <v>1178</v>
      </c>
      <c r="E656" s="4">
        <v>43745</v>
      </c>
      <c r="F656" s="5">
        <v>0.41346064814814815</v>
      </c>
    </row>
    <row r="657" spans="2:6" x14ac:dyDescent="0.25">
      <c r="B657" s="6" t="s">
        <v>23</v>
      </c>
      <c r="C657" s="6" t="s">
        <v>1179</v>
      </c>
      <c r="D657" s="3" t="s">
        <v>1180</v>
      </c>
      <c r="E657" s="4">
        <v>42738</v>
      </c>
      <c r="F657" s="5">
        <v>0.91905092592592585</v>
      </c>
    </row>
    <row r="658" spans="2:6" x14ac:dyDescent="0.25">
      <c r="B658" s="6" t="s">
        <v>23</v>
      </c>
      <c r="C658" s="6" t="s">
        <v>1181</v>
      </c>
      <c r="D658" s="3" t="s">
        <v>1182</v>
      </c>
      <c r="E658" s="4">
        <v>42738</v>
      </c>
      <c r="F658" s="5">
        <v>0.91905092592592585</v>
      </c>
    </row>
    <row r="659" spans="2:6" x14ac:dyDescent="0.25">
      <c r="B659" s="6" t="s">
        <v>23</v>
      </c>
      <c r="C659" s="6" t="s">
        <v>1183</v>
      </c>
      <c r="D659" s="3" t="s">
        <v>1184</v>
      </c>
      <c r="E659" s="4">
        <v>42738</v>
      </c>
      <c r="F659" s="5">
        <v>0.91905092592592585</v>
      </c>
    </row>
    <row r="660" spans="2:6" x14ac:dyDescent="0.25">
      <c r="B660" s="6" t="s">
        <v>23</v>
      </c>
      <c r="C660" s="6" t="s">
        <v>1185</v>
      </c>
      <c r="D660" s="3" t="s">
        <v>1186</v>
      </c>
      <c r="E660" s="4">
        <v>42738</v>
      </c>
      <c r="F660" s="5">
        <v>0.91905092592592585</v>
      </c>
    </row>
    <row r="661" spans="2:6" x14ac:dyDescent="0.25">
      <c r="B661" s="6" t="s">
        <v>23</v>
      </c>
      <c r="C661" s="6" t="s">
        <v>870</v>
      </c>
      <c r="D661" s="3" t="s">
        <v>871</v>
      </c>
      <c r="E661" s="4">
        <v>42738</v>
      </c>
      <c r="F661" s="5">
        <v>0.91905092592592585</v>
      </c>
    </row>
    <row r="662" spans="2:6" x14ac:dyDescent="0.25">
      <c r="B662" s="6" t="s">
        <v>23</v>
      </c>
      <c r="C662" s="6" t="s">
        <v>1187</v>
      </c>
      <c r="D662" s="3" t="s">
        <v>1188</v>
      </c>
      <c r="E662" s="4">
        <v>42738</v>
      </c>
      <c r="F662" s="5">
        <v>0.91905092592592585</v>
      </c>
    </row>
    <row r="663" spans="2:6" x14ac:dyDescent="0.25">
      <c r="B663" s="6" t="s">
        <v>23</v>
      </c>
      <c r="C663" s="6" t="s">
        <v>1189</v>
      </c>
      <c r="D663" s="3" t="s">
        <v>1190</v>
      </c>
      <c r="E663" s="4">
        <v>42738</v>
      </c>
      <c r="F663" s="5">
        <v>0.91905092592592585</v>
      </c>
    </row>
    <row r="664" spans="2:6" x14ac:dyDescent="0.25">
      <c r="B664" s="6" t="s">
        <v>23</v>
      </c>
      <c r="C664" s="6" t="s">
        <v>872</v>
      </c>
      <c r="D664" s="3" t="s">
        <v>873</v>
      </c>
      <c r="E664" s="4">
        <v>42738</v>
      </c>
      <c r="F664" s="5">
        <v>0.91905092592592585</v>
      </c>
    </row>
    <row r="665" spans="2:6" x14ac:dyDescent="0.25">
      <c r="B665" s="6" t="s">
        <v>23</v>
      </c>
      <c r="C665" s="6" t="s">
        <v>598</v>
      </c>
      <c r="D665" s="3" t="s">
        <v>599</v>
      </c>
      <c r="E665" s="4">
        <v>42738</v>
      </c>
      <c r="F665" s="5">
        <v>0.9190625</v>
      </c>
    </row>
    <row r="666" spans="2:6" x14ac:dyDescent="0.25">
      <c r="B666" s="6" t="s">
        <v>23</v>
      </c>
      <c r="C666" s="6" t="s">
        <v>1191</v>
      </c>
      <c r="D666" s="3" t="s">
        <v>1192</v>
      </c>
      <c r="E666" s="4">
        <v>42738</v>
      </c>
      <c r="F666" s="5">
        <v>0.9190625</v>
      </c>
    </row>
    <row r="667" spans="2:6" x14ac:dyDescent="0.25">
      <c r="B667" s="6" t="s">
        <v>23</v>
      </c>
      <c r="C667" s="6" t="s">
        <v>197</v>
      </c>
      <c r="D667" s="3" t="s">
        <v>198</v>
      </c>
      <c r="E667" s="4">
        <v>42747</v>
      </c>
      <c r="F667" s="5">
        <v>0.54679398148148139</v>
      </c>
    </row>
    <row r="668" spans="2:6" x14ac:dyDescent="0.25">
      <c r="B668" s="6" t="s">
        <v>24</v>
      </c>
      <c r="C668" s="6" t="s">
        <v>580</v>
      </c>
      <c r="D668" s="3" t="s">
        <v>581</v>
      </c>
      <c r="E668" s="4">
        <v>44118</v>
      </c>
      <c r="F668" s="5">
        <v>0.58187499999999992</v>
      </c>
    </row>
    <row r="669" spans="2:6" x14ac:dyDescent="0.25">
      <c r="B669" s="6" t="s">
        <v>24</v>
      </c>
      <c r="C669" s="6" t="s">
        <v>1193</v>
      </c>
      <c r="D669" s="3" t="s">
        <v>1194</v>
      </c>
      <c r="E669" s="4">
        <v>42705</v>
      </c>
      <c r="F669" s="5">
        <v>0.83984953703703691</v>
      </c>
    </row>
    <row r="670" spans="2:6" x14ac:dyDescent="0.25">
      <c r="B670" s="6" t="s">
        <v>24</v>
      </c>
      <c r="C670" s="6" t="s">
        <v>1195</v>
      </c>
      <c r="D670" s="3" t="s">
        <v>1196</v>
      </c>
      <c r="E670" s="4">
        <v>42705</v>
      </c>
      <c r="F670" s="5">
        <v>0.84021990740740726</v>
      </c>
    </row>
    <row r="671" spans="2:6" x14ac:dyDescent="0.25">
      <c r="B671" s="6" t="s">
        <v>24</v>
      </c>
      <c r="C671" s="6" t="s">
        <v>167</v>
      </c>
      <c r="D671" s="3" t="s">
        <v>168</v>
      </c>
      <c r="E671" s="4">
        <v>42705</v>
      </c>
      <c r="F671" s="5">
        <v>0.84140046296296289</v>
      </c>
    </row>
    <row r="672" spans="2:6" x14ac:dyDescent="0.25">
      <c r="B672" s="6" t="s">
        <v>24</v>
      </c>
      <c r="C672" s="6" t="s">
        <v>197</v>
      </c>
      <c r="D672" s="3" t="s">
        <v>198</v>
      </c>
      <c r="E672" s="4">
        <v>42747</v>
      </c>
      <c r="F672" s="5">
        <v>0.54710648148148144</v>
      </c>
    </row>
    <row r="673" spans="2:6" x14ac:dyDescent="0.25">
      <c r="B673" s="6" t="s">
        <v>25</v>
      </c>
      <c r="C673" s="6" t="s">
        <v>1197</v>
      </c>
      <c r="D673" s="3" t="s">
        <v>1198</v>
      </c>
      <c r="E673" s="4">
        <v>42705</v>
      </c>
      <c r="F673" s="5">
        <v>0.84038194444444436</v>
      </c>
    </row>
    <row r="674" spans="2:6" x14ac:dyDescent="0.25">
      <c r="B674" s="6" t="s">
        <v>25</v>
      </c>
      <c r="C674" s="6" t="s">
        <v>1199</v>
      </c>
      <c r="D674" s="3" t="s">
        <v>1200</v>
      </c>
      <c r="E674" s="4">
        <v>42705</v>
      </c>
      <c r="F674" s="5">
        <v>0.84053240740740731</v>
      </c>
    </row>
    <row r="675" spans="2:6" x14ac:dyDescent="0.25">
      <c r="B675" s="6" t="s">
        <v>25</v>
      </c>
      <c r="C675" s="6" t="s">
        <v>1201</v>
      </c>
      <c r="D675" s="3" t="s">
        <v>1202</v>
      </c>
      <c r="E675" s="4">
        <v>42705</v>
      </c>
      <c r="F675" s="5">
        <v>0.84041666666666659</v>
      </c>
    </row>
    <row r="676" spans="2:6" x14ac:dyDescent="0.25">
      <c r="B676" s="6" t="s">
        <v>25</v>
      </c>
      <c r="C676" s="6" t="s">
        <v>1203</v>
      </c>
      <c r="D676" s="3" t="s">
        <v>1204</v>
      </c>
      <c r="E676" s="4">
        <v>42705</v>
      </c>
      <c r="F676" s="5">
        <v>0.8404745370370369</v>
      </c>
    </row>
    <row r="677" spans="2:6" x14ac:dyDescent="0.25">
      <c r="B677" s="6" t="s">
        <v>25</v>
      </c>
      <c r="C677" s="6" t="s">
        <v>1205</v>
      </c>
      <c r="D677" s="3" t="s">
        <v>1206</v>
      </c>
      <c r="E677" s="4">
        <v>42705</v>
      </c>
      <c r="F677" s="5">
        <v>0.84090277777777767</v>
      </c>
    </row>
    <row r="678" spans="2:6" x14ac:dyDescent="0.25">
      <c r="B678" s="6" t="s">
        <v>25</v>
      </c>
      <c r="C678" s="6" t="s">
        <v>167</v>
      </c>
      <c r="D678" s="3" t="s">
        <v>168</v>
      </c>
      <c r="E678" s="4">
        <v>42705</v>
      </c>
      <c r="F678" s="5">
        <v>0.84150462962962957</v>
      </c>
    </row>
    <row r="679" spans="2:6" x14ac:dyDescent="0.25">
      <c r="B679" s="6" t="s">
        <v>25</v>
      </c>
      <c r="C679" s="6" t="s">
        <v>197</v>
      </c>
      <c r="D679" s="3" t="s">
        <v>198</v>
      </c>
      <c r="E679" s="4">
        <v>42747</v>
      </c>
      <c r="F679" s="5">
        <v>0.54714120370370367</v>
      </c>
    </row>
    <row r="680" spans="2:6" x14ac:dyDescent="0.25">
      <c r="B680" s="6" t="s">
        <v>26</v>
      </c>
      <c r="C680" s="6" t="s">
        <v>1159</v>
      </c>
      <c r="D680" s="3" t="s">
        <v>1160</v>
      </c>
      <c r="E680" s="4">
        <v>42738</v>
      </c>
      <c r="F680" s="5">
        <v>0.90167824074074077</v>
      </c>
    </row>
    <row r="681" spans="2:6" x14ac:dyDescent="0.25">
      <c r="B681" s="6" t="s">
        <v>26</v>
      </c>
      <c r="C681" s="6" t="s">
        <v>1207</v>
      </c>
      <c r="D681" s="3" t="s">
        <v>1208</v>
      </c>
      <c r="E681" s="4">
        <v>43924</v>
      </c>
      <c r="F681" s="5">
        <v>0.40182870370370372</v>
      </c>
    </row>
    <row r="682" spans="2:6" x14ac:dyDescent="0.25">
      <c r="B682" s="6" t="s">
        <v>26</v>
      </c>
      <c r="C682" s="6" t="s">
        <v>1209</v>
      </c>
      <c r="D682" s="3" t="s">
        <v>1210</v>
      </c>
      <c r="E682" s="4">
        <v>42705</v>
      </c>
      <c r="F682" s="5">
        <v>0.71354166666666663</v>
      </c>
    </row>
    <row r="683" spans="2:6" x14ac:dyDescent="0.25">
      <c r="B683" s="6" t="s">
        <v>26</v>
      </c>
      <c r="C683" s="6" t="s">
        <v>1211</v>
      </c>
      <c r="D683" s="3" t="s">
        <v>1212</v>
      </c>
      <c r="E683" s="4">
        <v>43924</v>
      </c>
      <c r="F683" s="5">
        <v>0.40256944444444448</v>
      </c>
    </row>
    <row r="684" spans="2:6" x14ac:dyDescent="0.25">
      <c r="B684" s="6" t="s">
        <v>26</v>
      </c>
      <c r="C684" s="6" t="s">
        <v>1213</v>
      </c>
      <c r="D684" s="3" t="s">
        <v>1214</v>
      </c>
      <c r="E684" s="4">
        <v>43745</v>
      </c>
      <c r="F684" s="5">
        <v>0.41314814814814815</v>
      </c>
    </row>
    <row r="685" spans="2:6" x14ac:dyDescent="0.25">
      <c r="B685" s="6" t="s">
        <v>26</v>
      </c>
      <c r="C685" s="6" t="s">
        <v>1215</v>
      </c>
      <c r="D685" s="3" t="s">
        <v>1216</v>
      </c>
      <c r="E685" s="4">
        <v>43924</v>
      </c>
      <c r="F685" s="5">
        <v>0.40195601851851853</v>
      </c>
    </row>
    <row r="686" spans="2:6" x14ac:dyDescent="0.25">
      <c r="B686" s="6" t="s">
        <v>26</v>
      </c>
      <c r="C686" s="6" t="s">
        <v>1217</v>
      </c>
      <c r="D686" s="3" t="s">
        <v>1218</v>
      </c>
      <c r="E686" s="4">
        <v>43745</v>
      </c>
      <c r="F686" s="5">
        <v>0.41315972222222219</v>
      </c>
    </row>
    <row r="687" spans="2:6" x14ac:dyDescent="0.25">
      <c r="B687" s="6" t="s">
        <v>26</v>
      </c>
      <c r="C687" s="6" t="s">
        <v>1219</v>
      </c>
      <c r="D687" s="3" t="s">
        <v>1220</v>
      </c>
      <c r="E687" s="4">
        <v>43745</v>
      </c>
      <c r="F687" s="5">
        <v>0.41317129629629629</v>
      </c>
    </row>
    <row r="688" spans="2:6" x14ac:dyDescent="0.25">
      <c r="B688" s="6" t="s">
        <v>26</v>
      </c>
      <c r="C688" s="6" t="s">
        <v>1221</v>
      </c>
      <c r="D688" s="3" t="s">
        <v>1222</v>
      </c>
      <c r="E688" s="4">
        <v>43745</v>
      </c>
      <c r="F688" s="5">
        <v>0.41315972222222219</v>
      </c>
    </row>
    <row r="689" spans="2:6" x14ac:dyDescent="0.25">
      <c r="B689" s="6" t="s">
        <v>26</v>
      </c>
      <c r="C689" s="6" t="s">
        <v>1223</v>
      </c>
      <c r="D689" s="3" t="s">
        <v>1224</v>
      </c>
      <c r="E689" s="4">
        <v>43745</v>
      </c>
      <c r="F689" s="5">
        <v>0.41317129629629629</v>
      </c>
    </row>
    <row r="690" spans="2:6" x14ac:dyDescent="0.25">
      <c r="B690" s="6" t="s">
        <v>26</v>
      </c>
      <c r="C690" s="6" t="s">
        <v>1225</v>
      </c>
      <c r="D690" s="3" t="s">
        <v>1226</v>
      </c>
      <c r="E690" s="4">
        <v>43745</v>
      </c>
      <c r="F690" s="5">
        <v>0.41317129629629629</v>
      </c>
    </row>
    <row r="691" spans="2:6" x14ac:dyDescent="0.25">
      <c r="B691" s="6" t="s">
        <v>26</v>
      </c>
      <c r="C691" s="6" t="s">
        <v>1227</v>
      </c>
      <c r="D691" s="3" t="s">
        <v>1228</v>
      </c>
      <c r="E691" s="4">
        <v>43745</v>
      </c>
      <c r="F691" s="5">
        <v>0.41317129629629629</v>
      </c>
    </row>
    <row r="692" spans="2:6" x14ac:dyDescent="0.25">
      <c r="B692" s="6" t="s">
        <v>26</v>
      </c>
      <c r="C692" s="6" t="s">
        <v>1229</v>
      </c>
      <c r="D692" s="3" t="s">
        <v>1230</v>
      </c>
      <c r="E692" s="4">
        <v>43745</v>
      </c>
      <c r="F692" s="5">
        <v>0.41315972222222219</v>
      </c>
    </row>
    <row r="693" spans="2:6" x14ac:dyDescent="0.25">
      <c r="B693" s="6" t="s">
        <v>26</v>
      </c>
      <c r="C693" s="6" t="s">
        <v>1231</v>
      </c>
      <c r="D693" s="3" t="s">
        <v>1232</v>
      </c>
      <c r="E693" s="4">
        <v>43745</v>
      </c>
      <c r="F693" s="5">
        <v>0.41315972222222219</v>
      </c>
    </row>
    <row r="694" spans="2:6" x14ac:dyDescent="0.25">
      <c r="B694" s="6" t="s">
        <v>26</v>
      </c>
      <c r="C694" s="6" t="s">
        <v>1233</v>
      </c>
      <c r="D694" s="3" t="s">
        <v>1234</v>
      </c>
      <c r="E694" s="4">
        <v>43745</v>
      </c>
      <c r="F694" s="5">
        <v>0.41315972222222219</v>
      </c>
    </row>
    <row r="695" spans="2:6" x14ac:dyDescent="0.25">
      <c r="B695" s="6" t="s">
        <v>26</v>
      </c>
      <c r="C695" s="6" t="s">
        <v>1235</v>
      </c>
      <c r="D695" s="3" t="s">
        <v>1236</v>
      </c>
      <c r="E695" s="4">
        <v>43745</v>
      </c>
      <c r="F695" s="5">
        <v>0.41494212962962962</v>
      </c>
    </row>
    <row r="696" spans="2:6" x14ac:dyDescent="0.25">
      <c r="B696" s="6" t="s">
        <v>26</v>
      </c>
      <c r="C696" s="6" t="s">
        <v>1237</v>
      </c>
      <c r="D696" s="3" t="s">
        <v>1238</v>
      </c>
      <c r="E696" s="4">
        <v>43745</v>
      </c>
      <c r="F696" s="5">
        <v>0.41494212962962962</v>
      </c>
    </row>
    <row r="697" spans="2:6" x14ac:dyDescent="0.25">
      <c r="B697" s="6" t="s">
        <v>26</v>
      </c>
      <c r="C697" s="6" t="s">
        <v>1239</v>
      </c>
      <c r="D697" s="3" t="s">
        <v>1240</v>
      </c>
      <c r="E697" s="4">
        <v>43745</v>
      </c>
      <c r="F697" s="5">
        <v>0.41494212962962962</v>
      </c>
    </row>
    <row r="698" spans="2:6" x14ac:dyDescent="0.25">
      <c r="B698" s="6" t="s">
        <v>26</v>
      </c>
      <c r="C698" s="6" t="s">
        <v>1241</v>
      </c>
      <c r="D698" s="3" t="s">
        <v>1242</v>
      </c>
      <c r="E698" s="4">
        <v>43745</v>
      </c>
      <c r="F698" s="5">
        <v>0.41494212962962962</v>
      </c>
    </row>
    <row r="699" spans="2:6" x14ac:dyDescent="0.25">
      <c r="B699" s="6" t="s">
        <v>26</v>
      </c>
      <c r="C699" s="6" t="s">
        <v>1243</v>
      </c>
      <c r="D699" s="3" t="s">
        <v>1244</v>
      </c>
      <c r="E699" s="4">
        <v>43745</v>
      </c>
      <c r="F699" s="5">
        <v>0.41490740740740739</v>
      </c>
    </row>
    <row r="700" spans="2:6" x14ac:dyDescent="0.25">
      <c r="B700" s="6" t="s">
        <v>26</v>
      </c>
      <c r="C700" s="6" t="s">
        <v>1245</v>
      </c>
      <c r="D700" s="3" t="s">
        <v>1246</v>
      </c>
      <c r="E700" s="4">
        <v>43924</v>
      </c>
      <c r="F700" s="5">
        <v>0.40182870370370372</v>
      </c>
    </row>
    <row r="701" spans="2:6" x14ac:dyDescent="0.25">
      <c r="B701" s="6" t="s">
        <v>26</v>
      </c>
      <c r="C701" s="6" t="s">
        <v>1247</v>
      </c>
      <c r="D701" s="3" t="s">
        <v>1248</v>
      </c>
      <c r="E701" s="4">
        <v>42705</v>
      </c>
      <c r="F701" s="5">
        <v>0.71354166666666663</v>
      </c>
    </row>
    <row r="702" spans="2:6" x14ac:dyDescent="0.25">
      <c r="B702" s="6" t="s">
        <v>26</v>
      </c>
      <c r="C702" s="6" t="s">
        <v>1249</v>
      </c>
      <c r="D702" s="3" t="s">
        <v>1250</v>
      </c>
      <c r="E702" s="4">
        <v>43745</v>
      </c>
      <c r="F702" s="5">
        <v>0.41342592592592592</v>
      </c>
    </row>
    <row r="703" spans="2:6" x14ac:dyDescent="0.25">
      <c r="B703" s="6" t="s">
        <v>26</v>
      </c>
      <c r="C703" s="6" t="s">
        <v>1251</v>
      </c>
      <c r="D703" s="3" t="s">
        <v>1252</v>
      </c>
      <c r="E703" s="4">
        <v>43745</v>
      </c>
      <c r="F703" s="5">
        <v>0.41342592592592592</v>
      </c>
    </row>
    <row r="704" spans="2:6" x14ac:dyDescent="0.25">
      <c r="B704" s="6" t="s">
        <v>26</v>
      </c>
      <c r="C704" s="6" t="s">
        <v>878</v>
      </c>
      <c r="D704" s="3" t="s">
        <v>879</v>
      </c>
      <c r="E704" s="4">
        <v>42705</v>
      </c>
      <c r="F704" s="5">
        <v>0.71354166666666663</v>
      </c>
    </row>
    <row r="705" spans="2:6" x14ac:dyDescent="0.25">
      <c r="B705" s="6" t="s">
        <v>26</v>
      </c>
      <c r="C705" s="6" t="s">
        <v>880</v>
      </c>
      <c r="D705" s="3" t="s">
        <v>881</v>
      </c>
      <c r="E705" s="4">
        <v>42705</v>
      </c>
      <c r="F705" s="5">
        <v>0.71354166666666663</v>
      </c>
    </row>
    <row r="706" spans="2:6" x14ac:dyDescent="0.25">
      <c r="B706" s="6" t="s">
        <v>26</v>
      </c>
      <c r="C706" s="6" t="s">
        <v>882</v>
      </c>
      <c r="D706" s="3" t="s">
        <v>883</v>
      </c>
      <c r="E706" s="4">
        <v>42705</v>
      </c>
      <c r="F706" s="5">
        <v>0.71354166666666663</v>
      </c>
    </row>
    <row r="707" spans="2:6" x14ac:dyDescent="0.25">
      <c r="B707" s="6" t="s">
        <v>26</v>
      </c>
      <c r="C707" s="6" t="s">
        <v>1253</v>
      </c>
      <c r="D707" s="3" t="s">
        <v>1254</v>
      </c>
      <c r="E707" s="4">
        <v>43745</v>
      </c>
      <c r="F707" s="5">
        <v>0.41341435185185182</v>
      </c>
    </row>
    <row r="708" spans="2:6" x14ac:dyDescent="0.25">
      <c r="B708" s="6" t="s">
        <v>26</v>
      </c>
      <c r="C708" s="6" t="s">
        <v>1255</v>
      </c>
      <c r="D708" s="3" t="s">
        <v>1256</v>
      </c>
      <c r="E708" s="4">
        <v>43745</v>
      </c>
      <c r="F708" s="5">
        <v>0.41341435185185182</v>
      </c>
    </row>
    <row r="709" spans="2:6" x14ac:dyDescent="0.25">
      <c r="B709" s="6" t="s">
        <v>26</v>
      </c>
      <c r="C709" s="6" t="s">
        <v>1257</v>
      </c>
      <c r="D709" s="3" t="s">
        <v>1258</v>
      </c>
      <c r="E709" s="4">
        <v>43745</v>
      </c>
      <c r="F709" s="5">
        <v>0.41341435185185182</v>
      </c>
    </row>
    <row r="710" spans="2:6" x14ac:dyDescent="0.25">
      <c r="B710" s="6" t="s">
        <v>26</v>
      </c>
      <c r="C710" s="6" t="s">
        <v>1259</v>
      </c>
      <c r="D710" s="3" t="s">
        <v>1260</v>
      </c>
      <c r="E710" s="4">
        <v>43745</v>
      </c>
      <c r="F710" s="5">
        <v>0.41341435185185182</v>
      </c>
    </row>
    <row r="711" spans="2:6" x14ac:dyDescent="0.25">
      <c r="B711" s="6" t="s">
        <v>26</v>
      </c>
      <c r="C711" s="6" t="s">
        <v>1261</v>
      </c>
      <c r="D711" s="3" t="s">
        <v>1262</v>
      </c>
      <c r="E711" s="4">
        <v>43745</v>
      </c>
      <c r="F711" s="5">
        <v>0.41341435185185182</v>
      </c>
    </row>
    <row r="712" spans="2:6" x14ac:dyDescent="0.25">
      <c r="B712" s="6" t="s">
        <v>26</v>
      </c>
      <c r="C712" s="6" t="s">
        <v>1263</v>
      </c>
      <c r="D712" s="3" t="s">
        <v>1264</v>
      </c>
      <c r="E712" s="4">
        <v>43745</v>
      </c>
      <c r="F712" s="5">
        <v>0.41343749999999996</v>
      </c>
    </row>
    <row r="713" spans="2:6" x14ac:dyDescent="0.25">
      <c r="B713" s="6" t="s">
        <v>26</v>
      </c>
      <c r="C713" s="6" t="s">
        <v>1265</v>
      </c>
      <c r="D713" s="3" t="s">
        <v>1266</v>
      </c>
      <c r="E713" s="4">
        <v>43745</v>
      </c>
      <c r="F713" s="5">
        <v>0.41343749999999996</v>
      </c>
    </row>
    <row r="714" spans="2:6" x14ac:dyDescent="0.25">
      <c r="B714" s="6" t="s">
        <v>26</v>
      </c>
      <c r="C714" s="6" t="s">
        <v>1267</v>
      </c>
      <c r="D714" s="3" t="s">
        <v>1268</v>
      </c>
      <c r="E714" s="4">
        <v>43745</v>
      </c>
      <c r="F714" s="5">
        <v>0.41343749999999996</v>
      </c>
    </row>
    <row r="715" spans="2:6" x14ac:dyDescent="0.25">
      <c r="B715" s="6" t="s">
        <v>26</v>
      </c>
      <c r="C715" s="6" t="s">
        <v>1269</v>
      </c>
      <c r="D715" s="3" t="s">
        <v>1270</v>
      </c>
      <c r="E715" s="4">
        <v>43745</v>
      </c>
      <c r="F715" s="5">
        <v>0.41343749999999996</v>
      </c>
    </row>
    <row r="716" spans="2:6" x14ac:dyDescent="0.25">
      <c r="B716" s="6" t="s">
        <v>26</v>
      </c>
      <c r="C716" s="6" t="s">
        <v>886</v>
      </c>
      <c r="D716" s="3" t="s">
        <v>887</v>
      </c>
      <c r="E716" s="4">
        <v>42705</v>
      </c>
      <c r="F716" s="5">
        <v>0.71354166666666663</v>
      </c>
    </row>
    <row r="717" spans="2:6" x14ac:dyDescent="0.25">
      <c r="B717" s="6" t="s">
        <v>26</v>
      </c>
      <c r="C717" s="6" t="s">
        <v>1271</v>
      </c>
      <c r="D717" s="3" t="s">
        <v>1272</v>
      </c>
      <c r="E717" s="4">
        <v>43745</v>
      </c>
      <c r="F717" s="5">
        <v>0.41347222222222219</v>
      </c>
    </row>
    <row r="718" spans="2:6" x14ac:dyDescent="0.25">
      <c r="B718" s="6" t="s">
        <v>26</v>
      </c>
      <c r="C718" s="6" t="s">
        <v>1273</v>
      </c>
      <c r="D718" s="3" t="s">
        <v>1274</v>
      </c>
      <c r="E718" s="4">
        <v>43745</v>
      </c>
      <c r="F718" s="5">
        <v>0.41347222222222219</v>
      </c>
    </row>
    <row r="719" spans="2:6" x14ac:dyDescent="0.25">
      <c r="B719" s="6" t="s">
        <v>26</v>
      </c>
      <c r="C719" s="6" t="s">
        <v>1275</v>
      </c>
      <c r="D719" s="3" t="s">
        <v>1276</v>
      </c>
      <c r="E719" s="4">
        <v>43745</v>
      </c>
      <c r="F719" s="5">
        <v>0.41347222222222219</v>
      </c>
    </row>
    <row r="720" spans="2:6" x14ac:dyDescent="0.25">
      <c r="B720" s="6" t="s">
        <v>26</v>
      </c>
      <c r="C720" s="6" t="s">
        <v>1277</v>
      </c>
      <c r="D720" s="3" t="s">
        <v>1278</v>
      </c>
      <c r="E720" s="4">
        <v>43745</v>
      </c>
      <c r="F720" s="5">
        <v>0.41347222222222219</v>
      </c>
    </row>
    <row r="721" spans="2:6" x14ac:dyDescent="0.25">
      <c r="B721" s="6" t="s">
        <v>26</v>
      </c>
      <c r="C721" s="6" t="s">
        <v>890</v>
      </c>
      <c r="D721" s="3" t="s">
        <v>891</v>
      </c>
      <c r="E721" s="4">
        <v>42705</v>
      </c>
      <c r="F721" s="5">
        <v>0.71354166666666663</v>
      </c>
    </row>
    <row r="722" spans="2:6" x14ac:dyDescent="0.25">
      <c r="B722" s="6" t="s">
        <v>26</v>
      </c>
      <c r="C722" s="6" t="s">
        <v>892</v>
      </c>
      <c r="D722" s="3" t="s">
        <v>893</v>
      </c>
      <c r="E722" s="4">
        <v>42705</v>
      </c>
      <c r="F722" s="5">
        <v>0.71354166666666663</v>
      </c>
    </row>
    <row r="723" spans="2:6" x14ac:dyDescent="0.25">
      <c r="B723" s="6" t="s">
        <v>26</v>
      </c>
      <c r="C723" s="6" t="s">
        <v>894</v>
      </c>
      <c r="D723" s="3" t="s">
        <v>895</v>
      </c>
      <c r="E723" s="4">
        <v>42705</v>
      </c>
      <c r="F723" s="5">
        <v>0.71354166666666663</v>
      </c>
    </row>
    <row r="724" spans="2:6" x14ac:dyDescent="0.25">
      <c r="B724" s="6" t="s">
        <v>26</v>
      </c>
      <c r="C724" s="6" t="s">
        <v>1279</v>
      </c>
      <c r="D724" s="3" t="s">
        <v>1280</v>
      </c>
      <c r="E724" s="4">
        <v>42738</v>
      </c>
      <c r="F724" s="5">
        <v>0.90283564814814821</v>
      </c>
    </row>
    <row r="725" spans="2:6" x14ac:dyDescent="0.25">
      <c r="B725" s="6" t="s">
        <v>26</v>
      </c>
      <c r="C725" s="6" t="s">
        <v>896</v>
      </c>
      <c r="D725" s="3" t="s">
        <v>897</v>
      </c>
      <c r="E725" s="4">
        <v>42705</v>
      </c>
      <c r="F725" s="5">
        <v>0.71354166666666663</v>
      </c>
    </row>
    <row r="726" spans="2:6" x14ac:dyDescent="0.25">
      <c r="B726" s="6" t="s">
        <v>26</v>
      </c>
      <c r="C726" s="6" t="s">
        <v>898</v>
      </c>
      <c r="D726" s="3" t="s">
        <v>899</v>
      </c>
      <c r="E726" s="4">
        <v>42705</v>
      </c>
      <c r="F726" s="5">
        <v>0.71354166666666663</v>
      </c>
    </row>
    <row r="727" spans="2:6" x14ac:dyDescent="0.25">
      <c r="B727" s="6" t="s">
        <v>26</v>
      </c>
      <c r="C727" s="6" t="s">
        <v>900</v>
      </c>
      <c r="D727" s="3" t="s">
        <v>901</v>
      </c>
      <c r="E727" s="4">
        <v>42705</v>
      </c>
      <c r="F727" s="5">
        <v>0.71354166666666663</v>
      </c>
    </row>
    <row r="728" spans="2:6" x14ac:dyDescent="0.25">
      <c r="B728" s="6" t="s">
        <v>26</v>
      </c>
      <c r="C728" s="6" t="s">
        <v>902</v>
      </c>
      <c r="D728" s="3" t="s">
        <v>903</v>
      </c>
      <c r="E728" s="4">
        <v>42705</v>
      </c>
      <c r="F728" s="5">
        <v>0.71354166666666663</v>
      </c>
    </row>
    <row r="729" spans="2:6" x14ac:dyDescent="0.25">
      <c r="B729" s="6" t="s">
        <v>26</v>
      </c>
      <c r="C729" s="6" t="s">
        <v>904</v>
      </c>
      <c r="D729" s="3" t="s">
        <v>905</v>
      </c>
      <c r="E729" s="4">
        <v>42705</v>
      </c>
      <c r="F729" s="5">
        <v>0.71354166666666663</v>
      </c>
    </row>
    <row r="730" spans="2:6" x14ac:dyDescent="0.25">
      <c r="B730" s="6" t="s">
        <v>26</v>
      </c>
      <c r="C730" s="6" t="s">
        <v>906</v>
      </c>
      <c r="D730" s="3" t="s">
        <v>907</v>
      </c>
      <c r="E730" s="4">
        <v>42705</v>
      </c>
      <c r="F730" s="5">
        <v>0.71354166666666663</v>
      </c>
    </row>
    <row r="731" spans="2:6" x14ac:dyDescent="0.25">
      <c r="B731" s="6" t="s">
        <v>26</v>
      </c>
      <c r="C731" s="6" t="s">
        <v>1281</v>
      </c>
      <c r="D731" s="3" t="s">
        <v>1282</v>
      </c>
      <c r="E731" s="4">
        <v>42705</v>
      </c>
      <c r="F731" s="5">
        <v>0.71354166666666663</v>
      </c>
    </row>
    <row r="732" spans="2:6" x14ac:dyDescent="0.25">
      <c r="B732" s="6" t="s">
        <v>26</v>
      </c>
      <c r="C732" s="6" t="s">
        <v>1283</v>
      </c>
      <c r="D732" s="3" t="s">
        <v>1284</v>
      </c>
      <c r="E732" s="4">
        <v>42705</v>
      </c>
      <c r="F732" s="5">
        <v>0.71354166666666663</v>
      </c>
    </row>
    <row r="733" spans="2:6" x14ac:dyDescent="0.25">
      <c r="B733" s="6" t="s">
        <v>26</v>
      </c>
      <c r="C733" s="6" t="s">
        <v>908</v>
      </c>
      <c r="D733" s="3" t="s">
        <v>909</v>
      </c>
      <c r="E733" s="4">
        <v>42705</v>
      </c>
      <c r="F733" s="5">
        <v>0.71354166666666663</v>
      </c>
    </row>
    <row r="734" spans="2:6" x14ac:dyDescent="0.25">
      <c r="B734" s="6" t="s">
        <v>26</v>
      </c>
      <c r="C734" s="6" t="s">
        <v>910</v>
      </c>
      <c r="D734" s="3" t="s">
        <v>911</v>
      </c>
      <c r="E734" s="4">
        <v>42705</v>
      </c>
      <c r="F734" s="5">
        <v>0.71355324074074067</v>
      </c>
    </row>
    <row r="735" spans="2:6" x14ac:dyDescent="0.25">
      <c r="B735" s="6" t="s">
        <v>26</v>
      </c>
      <c r="C735" s="6" t="s">
        <v>912</v>
      </c>
      <c r="D735" s="3" t="s">
        <v>913</v>
      </c>
      <c r="E735" s="4">
        <v>42705</v>
      </c>
      <c r="F735" s="5">
        <v>0.71355324074074067</v>
      </c>
    </row>
    <row r="736" spans="2:6" x14ac:dyDescent="0.25">
      <c r="B736" s="6" t="s">
        <v>26</v>
      </c>
      <c r="C736" s="6" t="s">
        <v>1285</v>
      </c>
      <c r="D736" s="3" t="s">
        <v>1286</v>
      </c>
      <c r="E736" s="4">
        <v>43745</v>
      </c>
      <c r="F736" s="5">
        <v>0.41343749999999996</v>
      </c>
    </row>
    <row r="737" spans="2:6" x14ac:dyDescent="0.25">
      <c r="B737" s="6" t="s">
        <v>26</v>
      </c>
      <c r="C737" s="6" t="s">
        <v>1287</v>
      </c>
      <c r="D737" s="3" t="s">
        <v>1288</v>
      </c>
      <c r="E737" s="4">
        <v>43745</v>
      </c>
      <c r="F737" s="5">
        <v>0.41343749999999996</v>
      </c>
    </row>
    <row r="738" spans="2:6" x14ac:dyDescent="0.25">
      <c r="B738" s="6" t="s">
        <v>26</v>
      </c>
      <c r="C738" s="6" t="s">
        <v>1289</v>
      </c>
      <c r="D738" s="3" t="s">
        <v>1290</v>
      </c>
      <c r="E738" s="4">
        <v>43745</v>
      </c>
      <c r="F738" s="5">
        <v>0.41343749999999996</v>
      </c>
    </row>
    <row r="739" spans="2:6" x14ac:dyDescent="0.25">
      <c r="B739" s="6" t="s">
        <v>26</v>
      </c>
      <c r="C739" s="6" t="s">
        <v>1291</v>
      </c>
      <c r="D739" s="3" t="s">
        <v>1292</v>
      </c>
      <c r="E739" s="4">
        <v>43745</v>
      </c>
      <c r="F739" s="5">
        <v>0.41343749999999996</v>
      </c>
    </row>
    <row r="740" spans="2:6" x14ac:dyDescent="0.25">
      <c r="B740" s="6" t="s">
        <v>26</v>
      </c>
      <c r="C740" s="6" t="s">
        <v>1293</v>
      </c>
      <c r="D740" s="3" t="s">
        <v>1294</v>
      </c>
      <c r="E740" s="4">
        <v>43745</v>
      </c>
      <c r="F740" s="5">
        <v>0.41343749999999996</v>
      </c>
    </row>
    <row r="741" spans="2:6" x14ac:dyDescent="0.25">
      <c r="B741" s="6" t="s">
        <v>26</v>
      </c>
      <c r="C741" s="6" t="s">
        <v>1295</v>
      </c>
      <c r="D741" s="3" t="s">
        <v>1296</v>
      </c>
      <c r="E741" s="4">
        <v>43745</v>
      </c>
      <c r="F741" s="5">
        <v>0.41344907407407405</v>
      </c>
    </row>
    <row r="742" spans="2:6" x14ac:dyDescent="0.25">
      <c r="B742" s="6" t="s">
        <v>26</v>
      </c>
      <c r="C742" s="6" t="s">
        <v>1297</v>
      </c>
      <c r="D742" s="3" t="s">
        <v>1298</v>
      </c>
      <c r="E742" s="4">
        <v>43745</v>
      </c>
      <c r="F742" s="5">
        <v>0.41344907407407405</v>
      </c>
    </row>
    <row r="743" spans="2:6" x14ac:dyDescent="0.25">
      <c r="B743" s="6" t="s">
        <v>26</v>
      </c>
      <c r="C743" s="6" t="s">
        <v>1299</v>
      </c>
      <c r="D743" s="3" t="s">
        <v>1300</v>
      </c>
      <c r="E743" s="4">
        <v>43745</v>
      </c>
      <c r="F743" s="5">
        <v>0.41344907407407405</v>
      </c>
    </row>
    <row r="744" spans="2:6" x14ac:dyDescent="0.25">
      <c r="B744" s="6" t="s">
        <v>26</v>
      </c>
      <c r="C744" s="6" t="s">
        <v>1301</v>
      </c>
      <c r="D744" s="3" t="s">
        <v>1302</v>
      </c>
      <c r="E744" s="4">
        <v>43745</v>
      </c>
      <c r="F744" s="5">
        <v>0.41344907407407405</v>
      </c>
    </row>
    <row r="745" spans="2:6" x14ac:dyDescent="0.25">
      <c r="B745" s="6" t="s">
        <v>26</v>
      </c>
      <c r="C745" s="6" t="s">
        <v>1303</v>
      </c>
      <c r="D745" s="3" t="s">
        <v>1304</v>
      </c>
      <c r="E745" s="4">
        <v>43745</v>
      </c>
      <c r="F745" s="5">
        <v>0.41344907407407405</v>
      </c>
    </row>
    <row r="746" spans="2:6" x14ac:dyDescent="0.25">
      <c r="B746" s="6" t="s">
        <v>26</v>
      </c>
      <c r="C746" s="6" t="s">
        <v>1305</v>
      </c>
      <c r="D746" s="3" t="s">
        <v>1306</v>
      </c>
      <c r="E746" s="4">
        <v>43745</v>
      </c>
      <c r="F746" s="5">
        <v>0.41344907407407405</v>
      </c>
    </row>
    <row r="747" spans="2:6" x14ac:dyDescent="0.25">
      <c r="B747" s="6" t="s">
        <v>26</v>
      </c>
      <c r="C747" s="6" t="s">
        <v>1307</v>
      </c>
      <c r="D747" s="3" t="s">
        <v>1308</v>
      </c>
      <c r="E747" s="4">
        <v>43745</v>
      </c>
      <c r="F747" s="5">
        <v>0.41344907407407405</v>
      </c>
    </row>
    <row r="748" spans="2:6" x14ac:dyDescent="0.25">
      <c r="B748" s="6" t="s">
        <v>26</v>
      </c>
      <c r="C748" s="6" t="s">
        <v>1309</v>
      </c>
      <c r="D748" s="3" t="s">
        <v>1310</v>
      </c>
      <c r="E748" s="4">
        <v>43745</v>
      </c>
      <c r="F748" s="5">
        <v>0.41344907407407405</v>
      </c>
    </row>
    <row r="749" spans="2:6" x14ac:dyDescent="0.25">
      <c r="B749" s="6" t="s">
        <v>26</v>
      </c>
      <c r="C749" s="6" t="s">
        <v>1311</v>
      </c>
      <c r="D749" s="3" t="s">
        <v>1312</v>
      </c>
      <c r="E749" s="4">
        <v>43745</v>
      </c>
      <c r="F749" s="5">
        <v>0.41344907407407405</v>
      </c>
    </row>
    <row r="750" spans="2:6" x14ac:dyDescent="0.25">
      <c r="B750" s="6" t="s">
        <v>26</v>
      </c>
      <c r="C750" s="6" t="s">
        <v>1313</v>
      </c>
      <c r="D750" s="3" t="s">
        <v>1314</v>
      </c>
      <c r="E750" s="4">
        <v>43745</v>
      </c>
      <c r="F750" s="5">
        <v>0.41344907407407405</v>
      </c>
    </row>
    <row r="751" spans="2:6" x14ac:dyDescent="0.25">
      <c r="B751" s="6" t="s">
        <v>26</v>
      </c>
      <c r="C751" s="6" t="s">
        <v>1315</v>
      </c>
      <c r="D751" s="3" t="s">
        <v>1316</v>
      </c>
      <c r="E751" s="4">
        <v>42705</v>
      </c>
      <c r="F751" s="5">
        <v>0.71355324074074067</v>
      </c>
    </row>
    <row r="752" spans="2:6" x14ac:dyDescent="0.25">
      <c r="B752" s="6" t="s">
        <v>26</v>
      </c>
      <c r="C752" s="6" t="s">
        <v>1317</v>
      </c>
      <c r="D752" s="3" t="s">
        <v>1318</v>
      </c>
      <c r="E752" s="4">
        <v>42705</v>
      </c>
      <c r="F752" s="5">
        <v>0.71355324074074067</v>
      </c>
    </row>
    <row r="753" spans="2:6" x14ac:dyDescent="0.25">
      <c r="B753" s="6" t="s">
        <v>26</v>
      </c>
      <c r="C753" s="6" t="s">
        <v>1319</v>
      </c>
      <c r="D753" s="3" t="s">
        <v>1320</v>
      </c>
      <c r="E753" s="4">
        <v>42705</v>
      </c>
      <c r="F753" s="5">
        <v>0.71355324074074067</v>
      </c>
    </row>
    <row r="754" spans="2:6" x14ac:dyDescent="0.25">
      <c r="B754" s="6" t="s">
        <v>26</v>
      </c>
      <c r="C754" s="6" t="s">
        <v>1321</v>
      </c>
      <c r="D754" s="3" t="s">
        <v>1322</v>
      </c>
      <c r="E754" s="4">
        <v>42705</v>
      </c>
      <c r="F754" s="5">
        <v>0.71355324074074067</v>
      </c>
    </row>
    <row r="755" spans="2:6" x14ac:dyDescent="0.25">
      <c r="B755" s="6" t="s">
        <v>26</v>
      </c>
      <c r="C755" s="6" t="s">
        <v>928</v>
      </c>
      <c r="D755" s="3" t="s">
        <v>929</v>
      </c>
      <c r="E755" s="4">
        <v>42705</v>
      </c>
      <c r="F755" s="5">
        <v>0.71355324074074067</v>
      </c>
    </row>
    <row r="756" spans="2:6" x14ac:dyDescent="0.25">
      <c r="B756" s="6" t="s">
        <v>26</v>
      </c>
      <c r="C756" s="6" t="s">
        <v>930</v>
      </c>
      <c r="D756" s="3" t="s">
        <v>931</v>
      </c>
      <c r="E756" s="4">
        <v>42705</v>
      </c>
      <c r="F756" s="5">
        <v>0.71355324074074067</v>
      </c>
    </row>
    <row r="757" spans="2:6" x14ac:dyDescent="0.25">
      <c r="B757" s="6" t="s">
        <v>26</v>
      </c>
      <c r="C757" s="6" t="s">
        <v>932</v>
      </c>
      <c r="D757" s="3" t="s">
        <v>933</v>
      </c>
      <c r="E757" s="4">
        <v>42705</v>
      </c>
      <c r="F757" s="5">
        <v>0.71355324074074067</v>
      </c>
    </row>
    <row r="758" spans="2:6" x14ac:dyDescent="0.25">
      <c r="B758" s="6" t="s">
        <v>26</v>
      </c>
      <c r="C758" s="6" t="s">
        <v>936</v>
      </c>
      <c r="D758" s="3" t="s">
        <v>937</v>
      </c>
      <c r="E758" s="4">
        <v>42705</v>
      </c>
      <c r="F758" s="5">
        <v>0.71355324074074067</v>
      </c>
    </row>
    <row r="759" spans="2:6" x14ac:dyDescent="0.25">
      <c r="B759" s="6" t="s">
        <v>26</v>
      </c>
      <c r="C759" s="6" t="s">
        <v>1323</v>
      </c>
      <c r="D759" s="3" t="s">
        <v>1324</v>
      </c>
      <c r="E759" s="4">
        <v>43745</v>
      </c>
      <c r="F759" s="5">
        <v>0.41344907407407405</v>
      </c>
    </row>
    <row r="760" spans="2:6" x14ac:dyDescent="0.25">
      <c r="B760" s="6" t="s">
        <v>26</v>
      </c>
      <c r="C760" s="6" t="s">
        <v>1325</v>
      </c>
      <c r="D760" s="3" t="s">
        <v>1326</v>
      </c>
      <c r="E760" s="4">
        <v>43745</v>
      </c>
      <c r="F760" s="5">
        <v>0.41344907407407405</v>
      </c>
    </row>
    <row r="761" spans="2:6" x14ac:dyDescent="0.25">
      <c r="B761" s="6" t="s">
        <v>26</v>
      </c>
      <c r="C761" s="6" t="s">
        <v>1327</v>
      </c>
      <c r="D761" s="3" t="s">
        <v>1328</v>
      </c>
      <c r="E761" s="4">
        <v>43745</v>
      </c>
      <c r="F761" s="5">
        <v>0.41344907407407405</v>
      </c>
    </row>
    <row r="762" spans="2:6" x14ac:dyDescent="0.25">
      <c r="B762" s="6" t="s">
        <v>26</v>
      </c>
      <c r="C762" s="6" t="s">
        <v>1329</v>
      </c>
      <c r="D762" s="3" t="s">
        <v>1330</v>
      </c>
      <c r="E762" s="4">
        <v>43745</v>
      </c>
      <c r="F762" s="5">
        <v>0.41346064814814815</v>
      </c>
    </row>
    <row r="763" spans="2:6" x14ac:dyDescent="0.25">
      <c r="B763" s="6" t="s">
        <v>26</v>
      </c>
      <c r="C763" s="6" t="s">
        <v>1331</v>
      </c>
      <c r="D763" s="3" t="s">
        <v>1332</v>
      </c>
      <c r="E763" s="4">
        <v>43745</v>
      </c>
      <c r="F763" s="5">
        <v>0.41346064814814815</v>
      </c>
    </row>
    <row r="764" spans="2:6" x14ac:dyDescent="0.25">
      <c r="B764" s="6" t="s">
        <v>26</v>
      </c>
      <c r="C764" s="6" t="s">
        <v>1333</v>
      </c>
      <c r="D764" s="3" t="s">
        <v>1334</v>
      </c>
      <c r="E764" s="4">
        <v>43745</v>
      </c>
      <c r="F764" s="5">
        <v>0.41346064814814815</v>
      </c>
    </row>
    <row r="765" spans="2:6" x14ac:dyDescent="0.25">
      <c r="B765" s="6" t="s">
        <v>26</v>
      </c>
      <c r="C765" s="6" t="s">
        <v>1335</v>
      </c>
      <c r="D765" s="3" t="s">
        <v>1336</v>
      </c>
      <c r="E765" s="4">
        <v>43745</v>
      </c>
      <c r="F765" s="5">
        <v>0.41344907407407405</v>
      </c>
    </row>
    <row r="766" spans="2:6" x14ac:dyDescent="0.25">
      <c r="B766" s="6" t="s">
        <v>26</v>
      </c>
      <c r="C766" s="6" t="s">
        <v>1337</v>
      </c>
      <c r="D766" s="3" t="s">
        <v>1338</v>
      </c>
      <c r="E766" s="4">
        <v>43745</v>
      </c>
      <c r="F766" s="5">
        <v>0.41344907407407405</v>
      </c>
    </row>
    <row r="767" spans="2:6" x14ac:dyDescent="0.25">
      <c r="B767" s="6" t="s">
        <v>26</v>
      </c>
      <c r="C767" s="6" t="s">
        <v>1339</v>
      </c>
      <c r="D767" s="3" t="s">
        <v>1340</v>
      </c>
      <c r="E767" s="4">
        <v>43745</v>
      </c>
      <c r="F767" s="5">
        <v>0.41344907407407405</v>
      </c>
    </row>
    <row r="768" spans="2:6" x14ac:dyDescent="0.25">
      <c r="B768" s="6" t="s">
        <v>26</v>
      </c>
      <c r="C768" s="6" t="s">
        <v>1341</v>
      </c>
      <c r="D768" s="3" t="s">
        <v>1342</v>
      </c>
      <c r="E768" s="4">
        <v>43745</v>
      </c>
      <c r="F768" s="5">
        <v>0.41346064814814815</v>
      </c>
    </row>
    <row r="769" spans="2:6" x14ac:dyDescent="0.25">
      <c r="B769" s="6" t="s">
        <v>26</v>
      </c>
      <c r="C769" s="6" t="s">
        <v>1343</v>
      </c>
      <c r="D769" s="3" t="s">
        <v>1344</v>
      </c>
      <c r="E769" s="4">
        <v>43745</v>
      </c>
      <c r="F769" s="5">
        <v>0.41346064814814815</v>
      </c>
    </row>
    <row r="770" spans="2:6" x14ac:dyDescent="0.25">
      <c r="B770" s="6" t="s">
        <v>26</v>
      </c>
      <c r="C770" s="6" t="s">
        <v>1345</v>
      </c>
      <c r="D770" s="3" t="s">
        <v>1346</v>
      </c>
      <c r="E770" s="4">
        <v>43745</v>
      </c>
      <c r="F770" s="5">
        <v>0.41346064814814815</v>
      </c>
    </row>
    <row r="771" spans="2:6" x14ac:dyDescent="0.25">
      <c r="B771" s="6" t="s">
        <v>26</v>
      </c>
      <c r="C771" s="6" t="s">
        <v>1347</v>
      </c>
      <c r="D771" s="3" t="s">
        <v>1348</v>
      </c>
      <c r="E771" s="4">
        <v>43745</v>
      </c>
      <c r="F771" s="5">
        <v>0.41347222222222219</v>
      </c>
    </row>
    <row r="772" spans="2:6" x14ac:dyDescent="0.25">
      <c r="B772" s="6" t="s">
        <v>26</v>
      </c>
      <c r="C772" s="6" t="s">
        <v>1349</v>
      </c>
      <c r="D772" s="3" t="s">
        <v>1350</v>
      </c>
      <c r="E772" s="4">
        <v>43745</v>
      </c>
      <c r="F772" s="5">
        <v>0.41314814814814815</v>
      </c>
    </row>
    <row r="773" spans="2:6" x14ac:dyDescent="0.25">
      <c r="B773" s="6" t="s">
        <v>26</v>
      </c>
      <c r="C773" s="6" t="s">
        <v>980</v>
      </c>
      <c r="D773" s="3" t="s">
        <v>981</v>
      </c>
      <c r="E773" s="4">
        <v>42738</v>
      </c>
      <c r="F773" s="5">
        <v>0.90401620370370372</v>
      </c>
    </row>
    <row r="774" spans="2:6" x14ac:dyDescent="0.25">
      <c r="B774" s="6" t="s">
        <v>26</v>
      </c>
      <c r="C774" s="6" t="s">
        <v>982</v>
      </c>
      <c r="D774" s="3" t="s">
        <v>983</v>
      </c>
      <c r="E774" s="4">
        <v>42738</v>
      </c>
      <c r="F774" s="5">
        <v>0.90505787037037033</v>
      </c>
    </row>
    <row r="775" spans="2:6" x14ac:dyDescent="0.25">
      <c r="B775" s="6" t="s">
        <v>26</v>
      </c>
      <c r="C775" s="6" t="s">
        <v>984</v>
      </c>
      <c r="D775" s="3" t="s">
        <v>985</v>
      </c>
      <c r="E775" s="4">
        <v>42738</v>
      </c>
      <c r="F775" s="5">
        <v>0.90871527777777772</v>
      </c>
    </row>
    <row r="776" spans="2:6" x14ac:dyDescent="0.25">
      <c r="B776" s="6" t="s">
        <v>26</v>
      </c>
      <c r="C776" s="6" t="s">
        <v>986</v>
      </c>
      <c r="D776" s="3" t="s">
        <v>987</v>
      </c>
      <c r="E776" s="4">
        <v>42738</v>
      </c>
      <c r="F776" s="5">
        <v>0.90871527777777772</v>
      </c>
    </row>
    <row r="777" spans="2:6" x14ac:dyDescent="0.25">
      <c r="B777" s="6" t="s">
        <v>26</v>
      </c>
      <c r="C777" s="6" t="s">
        <v>988</v>
      </c>
      <c r="D777" s="3" t="s">
        <v>989</v>
      </c>
      <c r="E777" s="4">
        <v>42738</v>
      </c>
      <c r="F777" s="5">
        <v>0.90871527777777772</v>
      </c>
    </row>
    <row r="778" spans="2:6" x14ac:dyDescent="0.25">
      <c r="B778" s="6" t="s">
        <v>26</v>
      </c>
      <c r="C778" s="6" t="s">
        <v>1097</v>
      </c>
      <c r="D778" s="3" t="s">
        <v>1098</v>
      </c>
      <c r="E778" s="4">
        <v>42738</v>
      </c>
      <c r="F778" s="5">
        <v>0.90871527777777772</v>
      </c>
    </row>
    <row r="779" spans="2:6" x14ac:dyDescent="0.25">
      <c r="B779" s="6" t="s">
        <v>26</v>
      </c>
      <c r="C779" s="6" t="s">
        <v>1101</v>
      </c>
      <c r="D779" s="3" t="s">
        <v>1102</v>
      </c>
      <c r="E779" s="4">
        <v>42738</v>
      </c>
      <c r="F779" s="5">
        <v>0.90871527777777772</v>
      </c>
    </row>
    <row r="780" spans="2:6" x14ac:dyDescent="0.25">
      <c r="B780" s="6" t="s">
        <v>26</v>
      </c>
      <c r="C780" s="6" t="s">
        <v>1351</v>
      </c>
      <c r="D780" s="3" t="s">
        <v>1352</v>
      </c>
      <c r="E780" s="4">
        <v>42832</v>
      </c>
      <c r="F780" s="5">
        <v>0.50724537037037032</v>
      </c>
    </row>
    <row r="781" spans="2:6" x14ac:dyDescent="0.25">
      <c r="B781" s="6" t="s">
        <v>26</v>
      </c>
      <c r="C781" s="6" t="s">
        <v>1353</v>
      </c>
      <c r="D781" s="3" t="s">
        <v>1354</v>
      </c>
      <c r="E781" s="4">
        <v>42738</v>
      </c>
      <c r="F781" s="5">
        <v>0.90871527777777772</v>
      </c>
    </row>
    <row r="782" spans="2:6" x14ac:dyDescent="0.25">
      <c r="B782" s="6" t="s">
        <v>26</v>
      </c>
      <c r="C782" s="6" t="s">
        <v>1355</v>
      </c>
      <c r="D782" s="3" t="s">
        <v>1356</v>
      </c>
      <c r="E782" s="4">
        <v>43924</v>
      </c>
      <c r="F782" s="5">
        <v>0.40217592592592594</v>
      </c>
    </row>
    <row r="783" spans="2:6" x14ac:dyDescent="0.25">
      <c r="B783" s="6" t="s">
        <v>26</v>
      </c>
      <c r="C783" s="6" t="s">
        <v>1357</v>
      </c>
      <c r="D783" s="3" t="s">
        <v>1358</v>
      </c>
      <c r="E783" s="4">
        <v>42751</v>
      </c>
      <c r="F783" s="5">
        <v>0.91702546296296295</v>
      </c>
    </row>
    <row r="784" spans="2:6" x14ac:dyDescent="0.25">
      <c r="B784" s="6" t="s">
        <v>26</v>
      </c>
      <c r="C784" s="6" t="s">
        <v>191</v>
      </c>
      <c r="D784" s="3" t="s">
        <v>192</v>
      </c>
      <c r="E784" s="4">
        <v>43745</v>
      </c>
      <c r="F784" s="5">
        <v>0.41313657407407406</v>
      </c>
    </row>
    <row r="785" spans="2:6" x14ac:dyDescent="0.25">
      <c r="B785" s="6" t="s">
        <v>26</v>
      </c>
      <c r="C785" s="6" t="s">
        <v>195</v>
      </c>
      <c r="D785" s="3" t="s">
        <v>196</v>
      </c>
      <c r="E785" s="4">
        <v>43745</v>
      </c>
      <c r="F785" s="5">
        <v>0.41347222222222219</v>
      </c>
    </row>
    <row r="786" spans="2:6" x14ac:dyDescent="0.25">
      <c r="B786" s="6" t="s">
        <v>26</v>
      </c>
      <c r="C786" s="6" t="s">
        <v>197</v>
      </c>
      <c r="D786" s="3" t="s">
        <v>198</v>
      </c>
      <c r="E786" s="4">
        <v>42738</v>
      </c>
      <c r="F786" s="5">
        <v>0.90871527777777772</v>
      </c>
    </row>
    <row r="787" spans="2:6" x14ac:dyDescent="0.25">
      <c r="B787" s="6" t="s">
        <v>26</v>
      </c>
      <c r="C787" s="6" t="s">
        <v>203</v>
      </c>
      <c r="D787" s="3" t="s">
        <v>204</v>
      </c>
      <c r="E787" s="4">
        <v>42755</v>
      </c>
      <c r="F787" s="5">
        <v>0.38172453703703701</v>
      </c>
    </row>
    <row r="788" spans="2:6" x14ac:dyDescent="0.25">
      <c r="B788" s="6" t="s">
        <v>26</v>
      </c>
      <c r="C788" s="6" t="s">
        <v>207</v>
      </c>
      <c r="D788" s="3" t="s">
        <v>208</v>
      </c>
      <c r="E788" s="4">
        <v>42738</v>
      </c>
      <c r="F788" s="5">
        <v>0.90871527777777772</v>
      </c>
    </row>
    <row r="789" spans="2:6" x14ac:dyDescent="0.25">
      <c r="B789" s="6" t="s">
        <v>26</v>
      </c>
      <c r="C789" s="6" t="s">
        <v>235</v>
      </c>
      <c r="D789" s="3" t="s">
        <v>236</v>
      </c>
      <c r="E789" s="4">
        <v>42738</v>
      </c>
      <c r="F789" s="5">
        <v>0.90871527777777772</v>
      </c>
    </row>
    <row r="790" spans="2:6" x14ac:dyDescent="0.25">
      <c r="B790" s="6" t="s">
        <v>26</v>
      </c>
      <c r="C790" s="6" t="s">
        <v>255</v>
      </c>
      <c r="D790" s="3" t="s">
        <v>256</v>
      </c>
      <c r="E790" s="4">
        <v>42738</v>
      </c>
      <c r="F790" s="5">
        <v>0.90871527777777772</v>
      </c>
    </row>
    <row r="791" spans="2:6" x14ac:dyDescent="0.25">
      <c r="B791" s="6" t="s">
        <v>26</v>
      </c>
      <c r="C791" s="6" t="s">
        <v>259</v>
      </c>
      <c r="D791" s="3" t="s">
        <v>260</v>
      </c>
      <c r="E791" s="4">
        <v>42705</v>
      </c>
      <c r="F791" s="5">
        <v>0.71354166666666663</v>
      </c>
    </row>
    <row r="792" spans="2:6" x14ac:dyDescent="0.25">
      <c r="B792" s="6" t="s">
        <v>26</v>
      </c>
      <c r="C792" s="6" t="s">
        <v>269</v>
      </c>
      <c r="D792" s="3" t="s">
        <v>270</v>
      </c>
      <c r="E792" s="4">
        <v>42755</v>
      </c>
      <c r="F792" s="5">
        <v>0.38255787037037037</v>
      </c>
    </row>
    <row r="793" spans="2:6" x14ac:dyDescent="0.25">
      <c r="B793" s="6" t="s">
        <v>26</v>
      </c>
      <c r="C793" s="6" t="s">
        <v>273</v>
      </c>
      <c r="D793" s="3" t="s">
        <v>274</v>
      </c>
      <c r="E793" s="4">
        <v>42738</v>
      </c>
      <c r="F793" s="5">
        <v>0.90871527777777772</v>
      </c>
    </row>
    <row r="794" spans="2:6" x14ac:dyDescent="0.25">
      <c r="B794" s="6" t="s">
        <v>26</v>
      </c>
      <c r="C794" s="6" t="s">
        <v>1071</v>
      </c>
      <c r="D794" s="3" t="s">
        <v>1072</v>
      </c>
      <c r="E794" s="4">
        <v>42738</v>
      </c>
      <c r="F794" s="5">
        <v>0.8979166666666667</v>
      </c>
    </row>
    <row r="795" spans="2:6" x14ac:dyDescent="0.25">
      <c r="B795" s="6" t="s">
        <v>26</v>
      </c>
      <c r="C795" s="6" t="s">
        <v>1075</v>
      </c>
      <c r="D795" s="3" t="s">
        <v>1076</v>
      </c>
      <c r="E795" s="4">
        <v>43833</v>
      </c>
      <c r="F795" s="5">
        <v>0.60734953703703698</v>
      </c>
    </row>
    <row r="796" spans="2:6" x14ac:dyDescent="0.25">
      <c r="B796" s="6" t="s">
        <v>26</v>
      </c>
      <c r="C796" s="6" t="s">
        <v>281</v>
      </c>
      <c r="D796" s="3" t="s">
        <v>282</v>
      </c>
      <c r="E796" s="4">
        <v>42738</v>
      </c>
      <c r="F796" s="5">
        <v>0.90871527777777772</v>
      </c>
    </row>
    <row r="797" spans="2:6" x14ac:dyDescent="0.25">
      <c r="B797" s="6" t="s">
        <v>26</v>
      </c>
      <c r="C797" s="6" t="s">
        <v>285</v>
      </c>
      <c r="D797" s="3" t="s">
        <v>286</v>
      </c>
      <c r="E797" s="4">
        <v>42738</v>
      </c>
      <c r="F797" s="5">
        <v>0.90871527777777772</v>
      </c>
    </row>
    <row r="798" spans="2:6" x14ac:dyDescent="0.25">
      <c r="B798" s="6" t="s">
        <v>26</v>
      </c>
      <c r="C798" s="6" t="s">
        <v>287</v>
      </c>
      <c r="D798" s="3" t="s">
        <v>288</v>
      </c>
      <c r="E798" s="4">
        <v>42738</v>
      </c>
      <c r="F798" s="5">
        <v>0.90872685185185187</v>
      </c>
    </row>
    <row r="799" spans="2:6" x14ac:dyDescent="0.25">
      <c r="B799" s="6" t="s">
        <v>26</v>
      </c>
      <c r="C799" s="6" t="s">
        <v>1359</v>
      </c>
      <c r="D799" s="3" t="s">
        <v>1360</v>
      </c>
      <c r="E799" s="4">
        <v>43745</v>
      </c>
      <c r="F799" s="5">
        <v>0.41545138888888888</v>
      </c>
    </row>
    <row r="800" spans="2:6" x14ac:dyDescent="0.25">
      <c r="B800" s="6" t="s">
        <v>26</v>
      </c>
      <c r="C800" s="6" t="s">
        <v>1361</v>
      </c>
      <c r="D800" s="3" t="s">
        <v>1362</v>
      </c>
      <c r="E800" s="4">
        <v>43745</v>
      </c>
      <c r="F800" s="5">
        <v>0.41545138888888888</v>
      </c>
    </row>
    <row r="801" spans="2:6" x14ac:dyDescent="0.25">
      <c r="B801" s="6" t="s">
        <v>26</v>
      </c>
      <c r="C801" s="6" t="s">
        <v>1363</v>
      </c>
      <c r="D801" s="3" t="s">
        <v>1364</v>
      </c>
      <c r="E801" s="4">
        <v>43745</v>
      </c>
      <c r="F801" s="5">
        <v>0.41545138888888888</v>
      </c>
    </row>
    <row r="802" spans="2:6" x14ac:dyDescent="0.25">
      <c r="B802" s="6" t="s">
        <v>27</v>
      </c>
      <c r="C802" s="6" t="s">
        <v>1365</v>
      </c>
      <c r="D802" s="3" t="s">
        <v>1366</v>
      </c>
      <c r="E802" s="4">
        <v>43745</v>
      </c>
      <c r="F802" s="5">
        <v>0.41527777777777775</v>
      </c>
    </row>
    <row r="803" spans="2:6" x14ac:dyDescent="0.25">
      <c r="B803" s="6" t="s">
        <v>27</v>
      </c>
      <c r="C803" s="6" t="s">
        <v>1367</v>
      </c>
      <c r="D803" s="3" t="s">
        <v>1368</v>
      </c>
      <c r="E803" s="4">
        <v>43745</v>
      </c>
      <c r="F803" s="5">
        <v>0.41527777777777775</v>
      </c>
    </row>
    <row r="804" spans="2:6" x14ac:dyDescent="0.25">
      <c r="B804" s="6" t="s">
        <v>27</v>
      </c>
      <c r="C804" s="6" t="s">
        <v>1369</v>
      </c>
      <c r="D804" s="3" t="s">
        <v>1370</v>
      </c>
      <c r="E804" s="4">
        <v>43745</v>
      </c>
      <c r="F804" s="5">
        <v>0.41527777777777775</v>
      </c>
    </row>
    <row r="805" spans="2:6" x14ac:dyDescent="0.25">
      <c r="B805" s="6" t="s">
        <v>27</v>
      </c>
      <c r="C805" s="6" t="s">
        <v>1371</v>
      </c>
      <c r="D805" s="3" t="s">
        <v>1372</v>
      </c>
      <c r="E805" s="4">
        <v>43745</v>
      </c>
      <c r="F805" s="5">
        <v>0.41535879629629624</v>
      </c>
    </row>
    <row r="806" spans="2:6" x14ac:dyDescent="0.25">
      <c r="B806" s="6" t="s">
        <v>27</v>
      </c>
      <c r="C806" s="6" t="s">
        <v>1373</v>
      </c>
      <c r="D806" s="3" t="s">
        <v>1374</v>
      </c>
      <c r="E806" s="4">
        <v>43745</v>
      </c>
      <c r="F806" s="5">
        <v>0.41535879629629624</v>
      </c>
    </row>
    <row r="807" spans="2:6" x14ac:dyDescent="0.25">
      <c r="B807" s="6" t="s">
        <v>27</v>
      </c>
      <c r="C807" s="6" t="s">
        <v>1375</v>
      </c>
      <c r="D807" s="3" t="s">
        <v>1376</v>
      </c>
      <c r="E807" s="4">
        <v>43745</v>
      </c>
      <c r="F807" s="5">
        <v>0.41535879629629624</v>
      </c>
    </row>
    <row r="808" spans="2:6" x14ac:dyDescent="0.25">
      <c r="B808" s="6" t="s">
        <v>27</v>
      </c>
      <c r="C808" s="6" t="s">
        <v>1377</v>
      </c>
      <c r="D808" s="3" t="s">
        <v>1378</v>
      </c>
      <c r="E808" s="4">
        <v>43745</v>
      </c>
      <c r="F808" s="5">
        <v>0.41535879629629624</v>
      </c>
    </row>
    <row r="809" spans="2:6" x14ac:dyDescent="0.25">
      <c r="B809" s="6" t="s">
        <v>27</v>
      </c>
      <c r="C809" s="6" t="s">
        <v>1379</v>
      </c>
      <c r="D809" s="3" t="s">
        <v>1380</v>
      </c>
      <c r="E809" s="4">
        <v>43924</v>
      </c>
      <c r="F809" s="5">
        <v>0.40408564814814818</v>
      </c>
    </row>
    <row r="810" spans="2:6" x14ac:dyDescent="0.25">
      <c r="B810" s="6" t="s">
        <v>27</v>
      </c>
      <c r="C810" s="6" t="s">
        <v>1381</v>
      </c>
      <c r="D810" s="3" t="s">
        <v>1382</v>
      </c>
      <c r="E810" s="4">
        <v>43745</v>
      </c>
      <c r="F810" s="5">
        <v>0.4153472222222222</v>
      </c>
    </row>
    <row r="811" spans="2:6" x14ac:dyDescent="0.25">
      <c r="B811" s="6" t="s">
        <v>27</v>
      </c>
      <c r="C811" s="6" t="s">
        <v>1103</v>
      </c>
      <c r="D811" s="3" t="s">
        <v>1104</v>
      </c>
      <c r="E811" s="4">
        <v>43745</v>
      </c>
      <c r="F811" s="5">
        <v>0.41526620370370365</v>
      </c>
    </row>
    <row r="812" spans="2:6" x14ac:dyDescent="0.25">
      <c r="B812" s="6" t="s">
        <v>27</v>
      </c>
      <c r="C812" s="6" t="s">
        <v>1383</v>
      </c>
      <c r="D812" s="3" t="s">
        <v>1384</v>
      </c>
      <c r="E812" s="4">
        <v>43745</v>
      </c>
      <c r="F812" s="5">
        <v>0.4153472222222222</v>
      </c>
    </row>
    <row r="813" spans="2:6" x14ac:dyDescent="0.25">
      <c r="B813" s="6" t="s">
        <v>27</v>
      </c>
      <c r="C813" s="6" t="s">
        <v>1385</v>
      </c>
      <c r="D813" s="3" t="s">
        <v>1386</v>
      </c>
      <c r="E813" s="4">
        <v>43745</v>
      </c>
      <c r="F813" s="5">
        <v>0.41526620370370365</v>
      </c>
    </row>
    <row r="814" spans="2:6" x14ac:dyDescent="0.25">
      <c r="B814" s="6" t="s">
        <v>27</v>
      </c>
      <c r="C814" s="6" t="s">
        <v>1387</v>
      </c>
      <c r="D814" s="3" t="s">
        <v>1388</v>
      </c>
      <c r="E814" s="4">
        <v>43745</v>
      </c>
      <c r="F814" s="5">
        <v>0.41526620370370365</v>
      </c>
    </row>
    <row r="815" spans="2:6" x14ac:dyDescent="0.25">
      <c r="B815" s="6" t="s">
        <v>27</v>
      </c>
      <c r="C815" s="6" t="s">
        <v>1389</v>
      </c>
      <c r="D815" s="3" t="s">
        <v>1390</v>
      </c>
      <c r="E815" s="4">
        <v>43745</v>
      </c>
      <c r="F815" s="5">
        <v>0.41526620370370365</v>
      </c>
    </row>
    <row r="816" spans="2:6" x14ac:dyDescent="0.25">
      <c r="B816" s="6" t="s">
        <v>27</v>
      </c>
      <c r="C816" s="6" t="s">
        <v>175</v>
      </c>
      <c r="D816" s="3" t="s">
        <v>176</v>
      </c>
      <c r="E816" s="4">
        <v>43745</v>
      </c>
      <c r="F816" s="5">
        <v>0.41526620370370365</v>
      </c>
    </row>
    <row r="817" spans="2:6" x14ac:dyDescent="0.25">
      <c r="B817" s="6" t="s">
        <v>27</v>
      </c>
      <c r="C817" s="6" t="s">
        <v>195</v>
      </c>
      <c r="D817" s="3" t="s">
        <v>196</v>
      </c>
      <c r="E817" s="4">
        <v>43745</v>
      </c>
      <c r="F817" s="5">
        <v>0.41526620370370365</v>
      </c>
    </row>
    <row r="818" spans="2:6" x14ac:dyDescent="0.25">
      <c r="B818" s="6" t="s">
        <v>28</v>
      </c>
      <c r="C818" s="6" t="s">
        <v>1391</v>
      </c>
      <c r="D818" s="3" t="s">
        <v>1392</v>
      </c>
      <c r="E818" s="4">
        <v>43745</v>
      </c>
      <c r="F818" s="5">
        <v>0.41528935185185184</v>
      </c>
    </row>
    <row r="819" spans="2:6" x14ac:dyDescent="0.25">
      <c r="B819" s="6" t="s">
        <v>28</v>
      </c>
      <c r="C819" s="6" t="s">
        <v>1371</v>
      </c>
      <c r="D819" s="3" t="s">
        <v>1372</v>
      </c>
      <c r="E819" s="4">
        <v>43745</v>
      </c>
      <c r="F819" s="5">
        <v>0.41429398148148144</v>
      </c>
    </row>
    <row r="820" spans="2:6" x14ac:dyDescent="0.25">
      <c r="B820" s="6" t="s">
        <v>28</v>
      </c>
      <c r="C820" s="6" t="s">
        <v>1393</v>
      </c>
      <c r="D820" s="3" t="s">
        <v>1394</v>
      </c>
      <c r="E820" s="4">
        <v>43745</v>
      </c>
      <c r="F820" s="5">
        <v>0.41528935185185184</v>
      </c>
    </row>
    <row r="821" spans="2:6" x14ac:dyDescent="0.25">
      <c r="B821" s="6" t="s">
        <v>28</v>
      </c>
      <c r="C821" s="6" t="s">
        <v>1395</v>
      </c>
      <c r="D821" s="3" t="s">
        <v>1396</v>
      </c>
      <c r="E821" s="4">
        <v>43745</v>
      </c>
      <c r="F821" s="5">
        <v>0.41528935185185184</v>
      </c>
    </row>
    <row r="822" spans="2:6" x14ac:dyDescent="0.25">
      <c r="B822" s="6" t="s">
        <v>28</v>
      </c>
      <c r="C822" s="6" t="s">
        <v>1397</v>
      </c>
      <c r="D822" s="3" t="s">
        <v>1398</v>
      </c>
      <c r="E822" s="4">
        <v>43745</v>
      </c>
      <c r="F822" s="5">
        <v>0.41528935185185184</v>
      </c>
    </row>
    <row r="823" spans="2:6" x14ac:dyDescent="0.25">
      <c r="B823" s="6" t="s">
        <v>28</v>
      </c>
      <c r="C823" s="6" t="s">
        <v>1399</v>
      </c>
      <c r="D823" s="3" t="s">
        <v>1400</v>
      </c>
      <c r="E823" s="4">
        <v>43731</v>
      </c>
      <c r="F823" s="5">
        <v>0.62854166666666667</v>
      </c>
    </row>
    <row r="824" spans="2:6" x14ac:dyDescent="0.25">
      <c r="B824" s="6" t="s">
        <v>28</v>
      </c>
      <c r="C824" s="6" t="s">
        <v>1375</v>
      </c>
      <c r="D824" s="3" t="s">
        <v>1376</v>
      </c>
      <c r="E824" s="4">
        <v>43745</v>
      </c>
      <c r="F824" s="5">
        <v>0.4142824074074074</v>
      </c>
    </row>
    <row r="825" spans="2:6" x14ac:dyDescent="0.25">
      <c r="B825" s="6" t="s">
        <v>28</v>
      </c>
      <c r="C825" s="6" t="s">
        <v>1377</v>
      </c>
      <c r="D825" s="3" t="s">
        <v>1378</v>
      </c>
      <c r="E825" s="4">
        <v>43745</v>
      </c>
      <c r="F825" s="5">
        <v>0.41425925925925922</v>
      </c>
    </row>
    <row r="826" spans="2:6" x14ac:dyDescent="0.25">
      <c r="B826" s="6" t="s">
        <v>28</v>
      </c>
      <c r="C826" s="6" t="s">
        <v>1401</v>
      </c>
      <c r="D826" s="3" t="s">
        <v>1402</v>
      </c>
      <c r="E826" s="4">
        <v>42754</v>
      </c>
      <c r="F826" s="5">
        <v>0.6445833333333334</v>
      </c>
    </row>
    <row r="827" spans="2:6" x14ac:dyDescent="0.25">
      <c r="B827" s="6" t="s">
        <v>28</v>
      </c>
      <c r="C827" s="6" t="s">
        <v>1403</v>
      </c>
      <c r="D827" s="3" t="s">
        <v>1404</v>
      </c>
      <c r="E827" s="4">
        <v>44712</v>
      </c>
      <c r="F827" s="5">
        <v>0.51237268518518519</v>
      </c>
    </row>
    <row r="828" spans="2:6" x14ac:dyDescent="0.25">
      <c r="B828" s="6" t="s">
        <v>28</v>
      </c>
      <c r="C828" s="6" t="s">
        <v>980</v>
      </c>
      <c r="D828" s="3" t="s">
        <v>981</v>
      </c>
      <c r="E828" s="4">
        <v>42704</v>
      </c>
      <c r="F828" s="5">
        <v>0.61186342592592591</v>
      </c>
    </row>
    <row r="829" spans="2:6" x14ac:dyDescent="0.25">
      <c r="B829" s="6" t="s">
        <v>28</v>
      </c>
      <c r="C829" s="6" t="s">
        <v>1405</v>
      </c>
      <c r="D829" s="3" t="s">
        <v>1406</v>
      </c>
      <c r="E829" s="4">
        <v>42968</v>
      </c>
      <c r="F829" s="5">
        <v>0.5162500000000001</v>
      </c>
    </row>
    <row r="830" spans="2:6" x14ac:dyDescent="0.25">
      <c r="B830" s="6" t="s">
        <v>28</v>
      </c>
      <c r="C830" s="6" t="s">
        <v>1407</v>
      </c>
      <c r="D830" s="3" t="s">
        <v>1408</v>
      </c>
      <c r="E830" s="4">
        <v>42704</v>
      </c>
      <c r="F830" s="5">
        <v>0.42268518518518511</v>
      </c>
    </row>
    <row r="831" spans="2:6" x14ac:dyDescent="0.25">
      <c r="B831" s="6" t="s">
        <v>28</v>
      </c>
      <c r="C831" s="6" t="s">
        <v>1409</v>
      </c>
      <c r="D831" s="3" t="s">
        <v>1410</v>
      </c>
      <c r="E831" s="4">
        <v>42704</v>
      </c>
      <c r="F831" s="5">
        <v>0.42268518518518511</v>
      </c>
    </row>
    <row r="832" spans="2:6" x14ac:dyDescent="0.25">
      <c r="B832" s="6" t="s">
        <v>28</v>
      </c>
      <c r="C832" s="6" t="s">
        <v>982</v>
      </c>
      <c r="D832" s="3" t="s">
        <v>983</v>
      </c>
      <c r="E832" s="4">
        <v>42704</v>
      </c>
      <c r="F832" s="5">
        <v>0.4226967592592592</v>
      </c>
    </row>
    <row r="833" spans="2:6" x14ac:dyDescent="0.25">
      <c r="B833" s="6" t="s">
        <v>28</v>
      </c>
      <c r="C833" s="6" t="s">
        <v>1411</v>
      </c>
      <c r="D833" s="3" t="s">
        <v>1412</v>
      </c>
      <c r="E833" s="4">
        <v>42752</v>
      </c>
      <c r="F833" s="5">
        <v>0.44870370370370366</v>
      </c>
    </row>
    <row r="834" spans="2:6" x14ac:dyDescent="0.25">
      <c r="B834" s="6" t="s">
        <v>28</v>
      </c>
      <c r="C834" s="6" t="s">
        <v>984</v>
      </c>
      <c r="D834" s="3" t="s">
        <v>985</v>
      </c>
      <c r="E834" s="4">
        <v>42754</v>
      </c>
      <c r="F834" s="5">
        <v>0.44943287037037033</v>
      </c>
    </row>
    <row r="835" spans="2:6" x14ac:dyDescent="0.25">
      <c r="B835" s="6" t="s">
        <v>28</v>
      </c>
      <c r="C835" s="6" t="s">
        <v>1413</v>
      </c>
      <c r="D835" s="3" t="s">
        <v>1414</v>
      </c>
      <c r="E835" s="4">
        <v>43731</v>
      </c>
      <c r="F835" s="5">
        <v>0.62836805555555553</v>
      </c>
    </row>
    <row r="836" spans="2:6" x14ac:dyDescent="0.25">
      <c r="B836" s="6" t="s">
        <v>28</v>
      </c>
      <c r="C836" s="6" t="s">
        <v>1415</v>
      </c>
      <c r="D836" s="3" t="s">
        <v>1416</v>
      </c>
      <c r="E836" s="4">
        <v>42754</v>
      </c>
      <c r="F836" s="5">
        <v>0.39155092592592594</v>
      </c>
    </row>
    <row r="837" spans="2:6" x14ac:dyDescent="0.25">
      <c r="B837" s="6" t="s">
        <v>28</v>
      </c>
      <c r="C837" s="6" t="s">
        <v>1417</v>
      </c>
      <c r="D837" s="3" t="s">
        <v>1418</v>
      </c>
      <c r="E837" s="4">
        <v>42754</v>
      </c>
      <c r="F837" s="5">
        <v>0.39177083333333335</v>
      </c>
    </row>
    <row r="838" spans="2:6" x14ac:dyDescent="0.25">
      <c r="B838" s="6" t="s">
        <v>28</v>
      </c>
      <c r="C838" s="6" t="s">
        <v>1419</v>
      </c>
      <c r="D838" s="3" t="s">
        <v>1420</v>
      </c>
      <c r="E838" s="4">
        <v>42754</v>
      </c>
      <c r="F838" s="5">
        <v>0.39164351851851853</v>
      </c>
    </row>
    <row r="839" spans="2:6" x14ac:dyDescent="0.25">
      <c r="B839" s="6" t="s">
        <v>28</v>
      </c>
      <c r="C839" s="6" t="s">
        <v>1421</v>
      </c>
      <c r="D839" s="3" t="s">
        <v>1422</v>
      </c>
      <c r="E839" s="4">
        <v>42754</v>
      </c>
      <c r="F839" s="5">
        <v>0.39159722222222221</v>
      </c>
    </row>
    <row r="840" spans="2:6" x14ac:dyDescent="0.25">
      <c r="B840" s="6" t="s">
        <v>28</v>
      </c>
      <c r="C840" s="6" t="s">
        <v>1423</v>
      </c>
      <c r="D840" s="3" t="s">
        <v>1424</v>
      </c>
      <c r="E840" s="4">
        <v>43745</v>
      </c>
      <c r="F840" s="5">
        <v>0.41539351851851847</v>
      </c>
    </row>
    <row r="841" spans="2:6" x14ac:dyDescent="0.25">
      <c r="B841" s="6" t="s">
        <v>28</v>
      </c>
      <c r="C841" s="6" t="s">
        <v>1425</v>
      </c>
      <c r="D841" s="3" t="s">
        <v>1426</v>
      </c>
      <c r="E841" s="4">
        <v>43745</v>
      </c>
      <c r="F841" s="5">
        <v>0.41539351851851847</v>
      </c>
    </row>
    <row r="842" spans="2:6" x14ac:dyDescent="0.25">
      <c r="B842" s="6" t="s">
        <v>28</v>
      </c>
      <c r="C842" s="6" t="s">
        <v>1427</v>
      </c>
      <c r="D842" s="3" t="s">
        <v>1428</v>
      </c>
      <c r="E842" s="4">
        <v>43745</v>
      </c>
      <c r="F842" s="5">
        <v>0.41539351851851847</v>
      </c>
    </row>
    <row r="843" spans="2:6" x14ac:dyDescent="0.25">
      <c r="B843" s="6" t="s">
        <v>28</v>
      </c>
      <c r="C843" s="6" t="s">
        <v>1429</v>
      </c>
      <c r="D843" s="3" t="s">
        <v>1430</v>
      </c>
      <c r="E843" s="4">
        <v>43745</v>
      </c>
      <c r="F843" s="5">
        <v>0.41539351851851847</v>
      </c>
    </row>
    <row r="844" spans="2:6" x14ac:dyDescent="0.25">
      <c r="B844" s="6" t="s">
        <v>28</v>
      </c>
      <c r="C844" s="6" t="s">
        <v>550</v>
      </c>
      <c r="D844" s="3" t="s">
        <v>551</v>
      </c>
      <c r="E844" s="4">
        <v>43376</v>
      </c>
      <c r="F844" s="5">
        <v>0.59373842592592585</v>
      </c>
    </row>
    <row r="845" spans="2:6" x14ac:dyDescent="0.25">
      <c r="B845" s="6" t="s">
        <v>28</v>
      </c>
      <c r="C845" s="6" t="s">
        <v>1431</v>
      </c>
      <c r="D845" s="3" t="s">
        <v>1432</v>
      </c>
      <c r="E845" s="4">
        <v>43376</v>
      </c>
      <c r="F845" s="5">
        <v>0.59373842592592585</v>
      </c>
    </row>
    <row r="846" spans="2:6" x14ac:dyDescent="0.25">
      <c r="B846" s="6" t="s">
        <v>28</v>
      </c>
      <c r="C846" s="6" t="s">
        <v>1433</v>
      </c>
      <c r="D846" s="3" t="s">
        <v>1434</v>
      </c>
      <c r="E846" s="4">
        <v>43745</v>
      </c>
      <c r="F846" s="5">
        <v>0.41533564814814811</v>
      </c>
    </row>
    <row r="847" spans="2:6" x14ac:dyDescent="0.25">
      <c r="B847" s="6" t="s">
        <v>28</v>
      </c>
      <c r="C847" s="6" t="s">
        <v>1435</v>
      </c>
      <c r="D847" s="3" t="s">
        <v>1436</v>
      </c>
      <c r="E847" s="4">
        <v>43745</v>
      </c>
      <c r="F847" s="5">
        <v>0.41535879629629624</v>
      </c>
    </row>
    <row r="848" spans="2:6" x14ac:dyDescent="0.25">
      <c r="B848" s="6" t="s">
        <v>28</v>
      </c>
      <c r="C848" s="6" t="s">
        <v>1437</v>
      </c>
      <c r="D848" s="3" t="s">
        <v>1438</v>
      </c>
      <c r="E848" s="4">
        <v>43745</v>
      </c>
      <c r="F848" s="5">
        <v>0.41532407407407407</v>
      </c>
    </row>
    <row r="849" spans="2:6" x14ac:dyDescent="0.25">
      <c r="B849" s="6" t="s">
        <v>28</v>
      </c>
      <c r="C849" s="6" t="s">
        <v>1439</v>
      </c>
      <c r="D849" s="3" t="s">
        <v>1440</v>
      </c>
      <c r="E849" s="4">
        <v>43745</v>
      </c>
      <c r="F849" s="5">
        <v>0.41532407407407407</v>
      </c>
    </row>
    <row r="850" spans="2:6" x14ac:dyDescent="0.25">
      <c r="B850" s="6" t="s">
        <v>28</v>
      </c>
      <c r="C850" s="6" t="s">
        <v>1441</v>
      </c>
      <c r="D850" s="3" t="s">
        <v>1442</v>
      </c>
      <c r="E850" s="4">
        <v>43376</v>
      </c>
      <c r="F850" s="5">
        <v>0.59415509259259247</v>
      </c>
    </row>
    <row r="851" spans="2:6" x14ac:dyDescent="0.25">
      <c r="B851" s="6" t="s">
        <v>28</v>
      </c>
      <c r="C851" s="6" t="s">
        <v>1443</v>
      </c>
      <c r="D851" s="3" t="s">
        <v>1444</v>
      </c>
      <c r="E851" s="4">
        <v>43376</v>
      </c>
      <c r="F851" s="5">
        <v>0.59415509259259247</v>
      </c>
    </row>
    <row r="852" spans="2:6" x14ac:dyDescent="0.25">
      <c r="B852" s="6" t="s">
        <v>28</v>
      </c>
      <c r="C852" s="6" t="s">
        <v>1445</v>
      </c>
      <c r="D852" s="3" t="s">
        <v>1446</v>
      </c>
      <c r="E852" s="4">
        <v>43745</v>
      </c>
      <c r="F852" s="5">
        <v>0.41520833333333329</v>
      </c>
    </row>
    <row r="853" spans="2:6" x14ac:dyDescent="0.25">
      <c r="B853" s="6" t="s">
        <v>28</v>
      </c>
      <c r="C853" s="6" t="s">
        <v>1447</v>
      </c>
      <c r="D853" s="3" t="s">
        <v>1448</v>
      </c>
      <c r="E853" s="4">
        <v>43745</v>
      </c>
      <c r="F853" s="5">
        <v>0.41526620370370365</v>
      </c>
    </row>
    <row r="854" spans="2:6" x14ac:dyDescent="0.25">
      <c r="B854" s="6" t="s">
        <v>28</v>
      </c>
      <c r="C854" s="6" t="s">
        <v>1449</v>
      </c>
      <c r="D854" s="3" t="s">
        <v>1450</v>
      </c>
      <c r="E854" s="4">
        <v>43924</v>
      </c>
      <c r="F854" s="5">
        <v>0.40317129629629633</v>
      </c>
    </row>
    <row r="855" spans="2:6" x14ac:dyDescent="0.25">
      <c r="B855" s="6" t="s">
        <v>28</v>
      </c>
      <c r="C855" s="6" t="s">
        <v>1451</v>
      </c>
      <c r="D855" s="3" t="s">
        <v>1452</v>
      </c>
      <c r="E855" s="4">
        <v>43745</v>
      </c>
      <c r="F855" s="5">
        <v>0.41486111111111107</v>
      </c>
    </row>
    <row r="856" spans="2:6" x14ac:dyDescent="0.25">
      <c r="B856" s="6" t="s">
        <v>28</v>
      </c>
      <c r="C856" s="6" t="s">
        <v>175</v>
      </c>
      <c r="D856" s="3" t="s">
        <v>176</v>
      </c>
      <c r="E856" s="4">
        <v>43745</v>
      </c>
      <c r="F856" s="5">
        <v>0.41537037037037033</v>
      </c>
    </row>
    <row r="857" spans="2:6" x14ac:dyDescent="0.25">
      <c r="B857" s="6" t="s">
        <v>28</v>
      </c>
      <c r="C857" s="6" t="s">
        <v>195</v>
      </c>
      <c r="D857" s="3" t="s">
        <v>196</v>
      </c>
      <c r="E857" s="4">
        <v>43745</v>
      </c>
      <c r="F857" s="5">
        <v>0.4153472222222222</v>
      </c>
    </row>
    <row r="858" spans="2:6" x14ac:dyDescent="0.25">
      <c r="B858" s="6" t="s">
        <v>28</v>
      </c>
      <c r="C858" s="6" t="s">
        <v>197</v>
      </c>
      <c r="D858" s="3" t="s">
        <v>198</v>
      </c>
      <c r="E858" s="4">
        <v>42747</v>
      </c>
      <c r="F858" s="5">
        <v>0.54733796296296289</v>
      </c>
    </row>
    <row r="859" spans="2:6" x14ac:dyDescent="0.25">
      <c r="B859" s="6" t="s">
        <v>28</v>
      </c>
      <c r="C859" s="6" t="s">
        <v>1077</v>
      </c>
      <c r="D859" s="3" t="s">
        <v>1078</v>
      </c>
      <c r="E859" s="4">
        <v>44409</v>
      </c>
      <c r="F859" s="5">
        <v>0</v>
      </c>
    </row>
    <row r="860" spans="2:6" x14ac:dyDescent="0.25">
      <c r="B860" s="6" t="s">
        <v>28</v>
      </c>
      <c r="C860" s="6" t="s">
        <v>1079</v>
      </c>
      <c r="D860" s="3" t="s">
        <v>1080</v>
      </c>
      <c r="E860" s="4">
        <v>42738</v>
      </c>
      <c r="F860" s="5">
        <v>0.5883449074074073</v>
      </c>
    </row>
    <row r="861" spans="2:6" x14ac:dyDescent="0.25">
      <c r="B861" s="6" t="s">
        <v>28</v>
      </c>
      <c r="C861" s="6" t="s">
        <v>1081</v>
      </c>
      <c r="D861" s="3" t="s">
        <v>1082</v>
      </c>
      <c r="E861" s="4">
        <v>42738</v>
      </c>
      <c r="F861" s="5">
        <v>0.58609953703703699</v>
      </c>
    </row>
    <row r="862" spans="2:6" x14ac:dyDescent="0.25">
      <c r="B862" s="6" t="s">
        <v>29</v>
      </c>
      <c r="C862" s="6" t="s">
        <v>1453</v>
      </c>
      <c r="D862" s="3" t="s">
        <v>1454</v>
      </c>
      <c r="E862" s="4">
        <v>44114</v>
      </c>
      <c r="F862" s="5">
        <v>0.5</v>
      </c>
    </row>
    <row r="863" spans="2:6" x14ac:dyDescent="0.25">
      <c r="B863" s="6" t="s">
        <v>29</v>
      </c>
      <c r="C863" s="6" t="s">
        <v>157</v>
      </c>
      <c r="D863" s="3" t="s">
        <v>158</v>
      </c>
      <c r="E863" s="4">
        <v>44114</v>
      </c>
      <c r="F863" s="5">
        <v>0.5</v>
      </c>
    </row>
    <row r="864" spans="2:6" x14ac:dyDescent="0.25">
      <c r="B864" s="6" t="s">
        <v>29</v>
      </c>
      <c r="C864" s="6" t="s">
        <v>1455</v>
      </c>
      <c r="D864" s="3" t="s">
        <v>1456</v>
      </c>
      <c r="E864" s="4">
        <v>44114</v>
      </c>
      <c r="F864" s="5">
        <v>0.5</v>
      </c>
    </row>
    <row r="865" spans="2:6" x14ac:dyDescent="0.25">
      <c r="B865" s="6" t="s">
        <v>29</v>
      </c>
      <c r="C865" s="6" t="s">
        <v>1457</v>
      </c>
      <c r="D865" s="3" t="s">
        <v>1458</v>
      </c>
      <c r="E865" s="4">
        <v>44114</v>
      </c>
      <c r="F865" s="5">
        <v>0.5</v>
      </c>
    </row>
    <row r="866" spans="2:6" x14ac:dyDescent="0.25">
      <c r="B866" s="6" t="s">
        <v>29</v>
      </c>
      <c r="C866" s="6" t="s">
        <v>1459</v>
      </c>
      <c r="D866" s="3" t="s">
        <v>1460</v>
      </c>
      <c r="E866" s="4">
        <v>44114</v>
      </c>
      <c r="F866" s="5">
        <v>0.5</v>
      </c>
    </row>
    <row r="867" spans="2:6" x14ac:dyDescent="0.25">
      <c r="B867" s="6" t="s">
        <v>29</v>
      </c>
      <c r="C867" s="6" t="s">
        <v>1461</v>
      </c>
      <c r="D867" s="3" t="s">
        <v>1462</v>
      </c>
      <c r="E867" s="4">
        <v>44114</v>
      </c>
      <c r="F867" s="5">
        <v>0.5</v>
      </c>
    </row>
    <row r="868" spans="2:6" x14ac:dyDescent="0.25">
      <c r="B868" s="6" t="s">
        <v>29</v>
      </c>
      <c r="C868" s="6" t="s">
        <v>990</v>
      </c>
      <c r="D868" s="3" t="s">
        <v>991</v>
      </c>
      <c r="E868" s="4">
        <v>44114</v>
      </c>
      <c r="F868" s="5">
        <v>0.5</v>
      </c>
    </row>
    <row r="869" spans="2:6" x14ac:dyDescent="0.25">
      <c r="B869" s="6" t="s">
        <v>30</v>
      </c>
      <c r="C869" s="6" t="s">
        <v>1463</v>
      </c>
      <c r="D869" s="3" t="s">
        <v>1464</v>
      </c>
      <c r="E869" s="4">
        <v>43745</v>
      </c>
      <c r="F869" s="5">
        <v>0.41490740740740739</v>
      </c>
    </row>
    <row r="870" spans="2:6" x14ac:dyDescent="0.25">
      <c r="B870" s="6" t="s">
        <v>30</v>
      </c>
      <c r="C870" s="6" t="s">
        <v>1465</v>
      </c>
      <c r="D870" s="3" t="s">
        <v>1466</v>
      </c>
      <c r="E870" s="4">
        <v>43745</v>
      </c>
      <c r="F870" s="5">
        <v>0.41490740740740739</v>
      </c>
    </row>
    <row r="871" spans="2:6" x14ac:dyDescent="0.25">
      <c r="B871" s="6" t="s">
        <v>30</v>
      </c>
      <c r="C871" s="6" t="s">
        <v>1467</v>
      </c>
      <c r="D871" s="3" t="s">
        <v>1468</v>
      </c>
      <c r="E871" s="4">
        <v>43745</v>
      </c>
      <c r="F871" s="5">
        <v>0.41490740740740739</v>
      </c>
    </row>
    <row r="872" spans="2:6" x14ac:dyDescent="0.25">
      <c r="B872" s="6" t="s">
        <v>30</v>
      </c>
      <c r="C872" s="6" t="s">
        <v>952</v>
      </c>
      <c r="D872" s="3" t="s">
        <v>953</v>
      </c>
      <c r="E872" s="4">
        <v>42747</v>
      </c>
      <c r="F872" s="5">
        <v>0.90364583333333337</v>
      </c>
    </row>
    <row r="873" spans="2:6" x14ac:dyDescent="0.25">
      <c r="B873" s="6" t="s">
        <v>30</v>
      </c>
      <c r="C873" s="6" t="s">
        <v>1357</v>
      </c>
      <c r="D873" s="3" t="s">
        <v>1358</v>
      </c>
      <c r="E873" s="4">
        <v>42751</v>
      </c>
      <c r="F873" s="5">
        <v>0.91688657407407403</v>
      </c>
    </row>
    <row r="874" spans="2:6" x14ac:dyDescent="0.25">
      <c r="B874" s="6" t="s">
        <v>30</v>
      </c>
      <c r="C874" s="6" t="s">
        <v>197</v>
      </c>
      <c r="D874" s="3" t="s">
        <v>198</v>
      </c>
      <c r="E874" s="4">
        <v>42747</v>
      </c>
      <c r="F874" s="5">
        <v>0.54738425925925915</v>
      </c>
    </row>
    <row r="875" spans="2:6" x14ac:dyDescent="0.25">
      <c r="B875" s="6" t="s">
        <v>30</v>
      </c>
      <c r="C875" s="6" t="s">
        <v>1469</v>
      </c>
      <c r="D875" s="3" t="s">
        <v>1470</v>
      </c>
      <c r="E875" s="4">
        <v>43745</v>
      </c>
      <c r="F875" s="5">
        <v>0.41490740740740739</v>
      </c>
    </row>
    <row r="876" spans="2:6" x14ac:dyDescent="0.25">
      <c r="B876" s="6" t="s">
        <v>31</v>
      </c>
      <c r="C876" s="6" t="s">
        <v>1471</v>
      </c>
      <c r="D876" s="3" t="s">
        <v>1472</v>
      </c>
      <c r="E876" s="4">
        <v>43745</v>
      </c>
      <c r="F876" s="5">
        <v>0.41494212962962962</v>
      </c>
    </row>
    <row r="877" spans="2:6" x14ac:dyDescent="0.25">
      <c r="B877" s="6" t="s">
        <v>31</v>
      </c>
      <c r="C877" s="6" t="s">
        <v>1473</v>
      </c>
      <c r="D877" s="3" t="s">
        <v>1474</v>
      </c>
      <c r="E877" s="4">
        <v>43745</v>
      </c>
      <c r="F877" s="5">
        <v>0.41494212962962962</v>
      </c>
    </row>
    <row r="878" spans="2:6" x14ac:dyDescent="0.25">
      <c r="B878" s="6" t="s">
        <v>31</v>
      </c>
      <c r="C878" s="6" t="s">
        <v>1475</v>
      </c>
      <c r="D878" s="3" t="s">
        <v>1476</v>
      </c>
      <c r="E878" s="4">
        <v>43745</v>
      </c>
      <c r="F878" s="5">
        <v>0.41496527777777775</v>
      </c>
    </row>
    <row r="879" spans="2:6" x14ac:dyDescent="0.25">
      <c r="B879" s="6" t="s">
        <v>32</v>
      </c>
      <c r="C879" s="6" t="s">
        <v>1477</v>
      </c>
      <c r="D879" s="3" t="s">
        <v>1478</v>
      </c>
      <c r="E879" s="4">
        <v>42740</v>
      </c>
      <c r="F879" s="5">
        <v>0.54832175925925919</v>
      </c>
    </row>
    <row r="880" spans="2:6" x14ac:dyDescent="0.25">
      <c r="B880" s="6" t="s">
        <v>32</v>
      </c>
      <c r="C880" s="6" t="s">
        <v>1479</v>
      </c>
      <c r="D880" s="3" t="s">
        <v>1480</v>
      </c>
      <c r="E880" s="4">
        <v>42740</v>
      </c>
      <c r="F880" s="5">
        <v>0.54832175925925919</v>
      </c>
    </row>
    <row r="881" spans="2:6" x14ac:dyDescent="0.25">
      <c r="B881" s="6" t="s">
        <v>32</v>
      </c>
      <c r="C881" s="6" t="s">
        <v>1481</v>
      </c>
      <c r="D881" s="3" t="s">
        <v>1482</v>
      </c>
      <c r="E881" s="4">
        <v>42740</v>
      </c>
      <c r="F881" s="5">
        <v>0.54832175925925919</v>
      </c>
    </row>
    <row r="882" spans="2:6" x14ac:dyDescent="0.25">
      <c r="B882" s="6" t="s">
        <v>32</v>
      </c>
      <c r="C882" s="6" t="s">
        <v>1483</v>
      </c>
      <c r="D882" s="3" t="s">
        <v>1484</v>
      </c>
      <c r="E882" s="4">
        <v>42740</v>
      </c>
      <c r="F882" s="5">
        <v>0.54832175925925919</v>
      </c>
    </row>
    <row r="883" spans="2:6" x14ac:dyDescent="0.25">
      <c r="B883" s="6" t="s">
        <v>32</v>
      </c>
      <c r="C883" s="6" t="s">
        <v>1485</v>
      </c>
      <c r="D883" s="3" t="s">
        <v>1486</v>
      </c>
      <c r="E883" s="4">
        <v>42747</v>
      </c>
      <c r="F883" s="5">
        <v>0.54745370370370361</v>
      </c>
    </row>
    <row r="884" spans="2:6" x14ac:dyDescent="0.25">
      <c r="B884" s="6" t="s">
        <v>32</v>
      </c>
      <c r="C884" s="6" t="s">
        <v>1487</v>
      </c>
      <c r="D884" s="3" t="s">
        <v>1488</v>
      </c>
      <c r="E884" s="4">
        <v>42740</v>
      </c>
      <c r="F884" s="5">
        <v>0.54832175925925919</v>
      </c>
    </row>
    <row r="885" spans="2:6" x14ac:dyDescent="0.25">
      <c r="B885" s="6" t="s">
        <v>32</v>
      </c>
      <c r="C885" s="6" t="s">
        <v>1489</v>
      </c>
      <c r="D885" s="3" t="s">
        <v>1490</v>
      </c>
      <c r="E885" s="4">
        <v>42740</v>
      </c>
      <c r="F885" s="5">
        <v>0.54832175925925919</v>
      </c>
    </row>
    <row r="886" spans="2:6" x14ac:dyDescent="0.25">
      <c r="B886" s="6" t="s">
        <v>32</v>
      </c>
      <c r="C886" s="6" t="s">
        <v>1491</v>
      </c>
      <c r="D886" s="3" t="s">
        <v>1492</v>
      </c>
      <c r="E886" s="4">
        <v>42740</v>
      </c>
      <c r="F886" s="5">
        <v>0.54832175925925919</v>
      </c>
    </row>
    <row r="887" spans="2:6" x14ac:dyDescent="0.25">
      <c r="B887" s="6" t="s">
        <v>32</v>
      </c>
      <c r="C887" s="6" t="s">
        <v>1493</v>
      </c>
      <c r="D887" s="3" t="s">
        <v>1494</v>
      </c>
      <c r="E887" s="4">
        <v>42740</v>
      </c>
      <c r="F887" s="5">
        <v>0.54832175925925919</v>
      </c>
    </row>
    <row r="888" spans="2:6" x14ac:dyDescent="0.25">
      <c r="B888" s="6" t="s">
        <v>32</v>
      </c>
      <c r="C888" s="6" t="s">
        <v>1495</v>
      </c>
      <c r="D888" s="3" t="s">
        <v>1496</v>
      </c>
      <c r="E888" s="4">
        <v>42740</v>
      </c>
      <c r="F888" s="5">
        <v>0.54832175925925919</v>
      </c>
    </row>
    <row r="889" spans="2:6" x14ac:dyDescent="0.25">
      <c r="B889" s="6" t="s">
        <v>32</v>
      </c>
      <c r="C889" s="6" t="s">
        <v>1497</v>
      </c>
      <c r="D889" s="3" t="s">
        <v>1498</v>
      </c>
      <c r="E889" s="4">
        <v>42747</v>
      </c>
      <c r="F889" s="5">
        <v>0.54745370370370361</v>
      </c>
    </row>
    <row r="890" spans="2:6" x14ac:dyDescent="0.25">
      <c r="B890" s="6" t="s">
        <v>32</v>
      </c>
      <c r="C890" s="6" t="s">
        <v>1499</v>
      </c>
      <c r="D890" s="3" t="s">
        <v>1500</v>
      </c>
      <c r="E890" s="4">
        <v>42747</v>
      </c>
      <c r="F890" s="5">
        <v>0.54745370370370361</v>
      </c>
    </row>
    <row r="891" spans="2:6" x14ac:dyDescent="0.25">
      <c r="B891" s="6" t="s">
        <v>32</v>
      </c>
      <c r="C891" s="6" t="s">
        <v>1501</v>
      </c>
      <c r="D891" s="3" t="s">
        <v>1502</v>
      </c>
      <c r="E891" s="4">
        <v>42740</v>
      </c>
      <c r="F891" s="5">
        <v>0.54833333333333323</v>
      </c>
    </row>
    <row r="892" spans="2:6" x14ac:dyDescent="0.25">
      <c r="B892" s="6" t="s">
        <v>32</v>
      </c>
      <c r="C892" s="6" t="s">
        <v>1503</v>
      </c>
      <c r="D892" s="3" t="s">
        <v>1504</v>
      </c>
      <c r="E892" s="4">
        <v>42740</v>
      </c>
      <c r="F892" s="5">
        <v>0.54833333333333323</v>
      </c>
    </row>
    <row r="893" spans="2:6" x14ac:dyDescent="0.25">
      <c r="B893" s="6" t="s">
        <v>32</v>
      </c>
      <c r="C893" s="6" t="s">
        <v>1505</v>
      </c>
      <c r="D893" s="3" t="s">
        <v>1506</v>
      </c>
      <c r="E893" s="4">
        <v>42747</v>
      </c>
      <c r="F893" s="5">
        <v>0.54745370370370361</v>
      </c>
    </row>
    <row r="894" spans="2:6" x14ac:dyDescent="0.25">
      <c r="B894" s="6" t="s">
        <v>32</v>
      </c>
      <c r="C894" s="6" t="s">
        <v>197</v>
      </c>
      <c r="D894" s="3" t="s">
        <v>198</v>
      </c>
      <c r="E894" s="4">
        <v>42747</v>
      </c>
      <c r="F894" s="5">
        <v>0.54745370370370361</v>
      </c>
    </row>
    <row r="895" spans="2:6" x14ac:dyDescent="0.25">
      <c r="B895" s="6" t="s">
        <v>33</v>
      </c>
      <c r="C895" s="6" t="s">
        <v>1507</v>
      </c>
      <c r="D895" s="3" t="s">
        <v>1508</v>
      </c>
      <c r="E895" s="4">
        <v>44656</v>
      </c>
      <c r="F895" s="5">
        <v>0.5097800925925926</v>
      </c>
    </row>
    <row r="896" spans="2:6" x14ac:dyDescent="0.25">
      <c r="B896" s="6" t="s">
        <v>33</v>
      </c>
      <c r="C896" s="6" t="s">
        <v>1509</v>
      </c>
      <c r="D896" s="3" t="s">
        <v>1510</v>
      </c>
      <c r="E896" s="4">
        <v>44656</v>
      </c>
      <c r="F896" s="5">
        <v>0.5097800925925926</v>
      </c>
    </row>
    <row r="897" spans="2:6" x14ac:dyDescent="0.25">
      <c r="B897" s="6" t="s">
        <v>33</v>
      </c>
      <c r="C897" s="6" t="s">
        <v>1511</v>
      </c>
      <c r="D897" s="3" t="s">
        <v>1512</v>
      </c>
      <c r="E897" s="4">
        <v>44656</v>
      </c>
      <c r="F897" s="5">
        <v>0.5097800925925926</v>
      </c>
    </row>
    <row r="898" spans="2:6" x14ac:dyDescent="0.25">
      <c r="B898" s="6" t="s">
        <v>33</v>
      </c>
      <c r="C898" s="6" t="s">
        <v>1513</v>
      </c>
      <c r="D898" s="3" t="s">
        <v>1198</v>
      </c>
      <c r="E898" s="4">
        <v>44656</v>
      </c>
      <c r="F898" s="5">
        <v>0.5097800925925926</v>
      </c>
    </row>
    <row r="899" spans="2:6" x14ac:dyDescent="0.25">
      <c r="B899" s="6" t="s">
        <v>34</v>
      </c>
      <c r="C899" s="6" t="s">
        <v>584</v>
      </c>
      <c r="D899" s="3" t="s">
        <v>585</v>
      </c>
      <c r="E899" s="4">
        <v>44392</v>
      </c>
      <c r="F899" s="5">
        <v>0.66883101851851845</v>
      </c>
    </row>
    <row r="900" spans="2:6" x14ac:dyDescent="0.25">
      <c r="B900" s="6" t="s">
        <v>34</v>
      </c>
      <c r="C900" s="6" t="s">
        <v>1514</v>
      </c>
      <c r="D900" s="3" t="s">
        <v>1515</v>
      </c>
      <c r="E900" s="4">
        <v>44393</v>
      </c>
      <c r="F900" s="5">
        <v>0.3987384259259259</v>
      </c>
    </row>
    <row r="901" spans="2:6" x14ac:dyDescent="0.25">
      <c r="B901" s="6" t="s">
        <v>34</v>
      </c>
      <c r="C901" s="6" t="s">
        <v>1516</v>
      </c>
      <c r="D901" s="3" t="s">
        <v>1517</v>
      </c>
      <c r="E901" s="4">
        <v>44393</v>
      </c>
      <c r="F901" s="5">
        <v>0.40009259259259261</v>
      </c>
    </row>
    <row r="902" spans="2:6" x14ac:dyDescent="0.25">
      <c r="B902" s="6" t="s">
        <v>34</v>
      </c>
      <c r="C902" s="6" t="s">
        <v>1518</v>
      </c>
      <c r="D902" s="3" t="s">
        <v>1519</v>
      </c>
      <c r="E902" s="4">
        <v>44393</v>
      </c>
      <c r="F902" s="5">
        <v>0.40009259259259261</v>
      </c>
    </row>
    <row r="903" spans="2:6" x14ac:dyDescent="0.25">
      <c r="B903" s="6" t="s">
        <v>34</v>
      </c>
      <c r="C903" s="6" t="s">
        <v>1520</v>
      </c>
      <c r="D903" s="3" t="s">
        <v>1521</v>
      </c>
      <c r="E903" s="4">
        <v>44393</v>
      </c>
      <c r="F903" s="5">
        <v>0.40009259259259261</v>
      </c>
    </row>
    <row r="904" spans="2:6" x14ac:dyDescent="0.25">
      <c r="B904" s="6" t="s">
        <v>34</v>
      </c>
      <c r="C904" s="6" t="s">
        <v>1522</v>
      </c>
      <c r="D904" s="3" t="s">
        <v>1523</v>
      </c>
      <c r="E904" s="4">
        <v>44393</v>
      </c>
      <c r="F904" s="5">
        <v>0.40009259259259261</v>
      </c>
    </row>
    <row r="905" spans="2:6" x14ac:dyDescent="0.25">
      <c r="B905" s="6" t="s">
        <v>34</v>
      </c>
      <c r="C905" s="6" t="s">
        <v>1524</v>
      </c>
      <c r="D905" s="3" t="s">
        <v>1525</v>
      </c>
      <c r="E905" s="4">
        <v>44393</v>
      </c>
      <c r="F905" s="5">
        <v>0.40009259259259261</v>
      </c>
    </row>
    <row r="906" spans="2:6" x14ac:dyDescent="0.25">
      <c r="B906" s="6" t="s">
        <v>34</v>
      </c>
      <c r="C906" s="6" t="s">
        <v>1526</v>
      </c>
      <c r="D906" s="3" t="s">
        <v>1527</v>
      </c>
      <c r="E906" s="4">
        <v>44393</v>
      </c>
      <c r="F906" s="5">
        <v>0.40009259259259261</v>
      </c>
    </row>
    <row r="907" spans="2:6" x14ac:dyDescent="0.25">
      <c r="B907" s="6" t="s">
        <v>34</v>
      </c>
      <c r="C907" s="6" t="s">
        <v>1528</v>
      </c>
      <c r="D907" s="3" t="s">
        <v>1529</v>
      </c>
      <c r="E907" s="4">
        <v>44393</v>
      </c>
      <c r="F907" s="5">
        <v>0.40009259259259261</v>
      </c>
    </row>
    <row r="908" spans="2:6" x14ac:dyDescent="0.25">
      <c r="B908" s="6" t="s">
        <v>34</v>
      </c>
      <c r="C908" s="6" t="s">
        <v>1530</v>
      </c>
      <c r="D908" s="3" t="s">
        <v>1531</v>
      </c>
      <c r="E908" s="4">
        <v>44393</v>
      </c>
      <c r="F908" s="5">
        <v>0.40009259259259261</v>
      </c>
    </row>
    <row r="909" spans="2:6" x14ac:dyDescent="0.25">
      <c r="B909" s="6" t="s">
        <v>34</v>
      </c>
      <c r="C909" s="6" t="s">
        <v>1532</v>
      </c>
      <c r="D909" s="3" t="s">
        <v>1533</v>
      </c>
      <c r="E909" s="4">
        <v>44393</v>
      </c>
      <c r="F909" s="5">
        <v>0.40009259259259261</v>
      </c>
    </row>
    <row r="910" spans="2:6" x14ac:dyDescent="0.25">
      <c r="B910" s="6" t="s">
        <v>34</v>
      </c>
      <c r="C910" s="6" t="s">
        <v>1534</v>
      </c>
      <c r="D910" s="3" t="s">
        <v>1535</v>
      </c>
      <c r="E910" s="4">
        <v>44393</v>
      </c>
      <c r="F910" s="5">
        <v>0.40009259259259261</v>
      </c>
    </row>
    <row r="911" spans="2:6" x14ac:dyDescent="0.25">
      <c r="B911" s="6" t="s">
        <v>34</v>
      </c>
      <c r="C911" s="6" t="s">
        <v>1536</v>
      </c>
      <c r="D911" s="3" t="s">
        <v>39</v>
      </c>
      <c r="E911" s="4">
        <v>44393</v>
      </c>
      <c r="F911" s="5">
        <v>0.40009259259259261</v>
      </c>
    </row>
    <row r="912" spans="2:6" x14ac:dyDescent="0.25">
      <c r="B912" s="6" t="s">
        <v>34</v>
      </c>
      <c r="C912" s="6" t="s">
        <v>1537</v>
      </c>
      <c r="D912" s="3" t="s">
        <v>1538</v>
      </c>
      <c r="E912" s="4">
        <v>44393</v>
      </c>
      <c r="F912" s="5">
        <v>0.40009259259259261</v>
      </c>
    </row>
    <row r="913" spans="2:6" x14ac:dyDescent="0.25">
      <c r="B913" s="6" t="s">
        <v>34</v>
      </c>
      <c r="C913" s="6" t="s">
        <v>1539</v>
      </c>
      <c r="D913" s="3" t="s">
        <v>1540</v>
      </c>
      <c r="E913" s="4">
        <v>44393</v>
      </c>
      <c r="F913" s="5">
        <v>0.40009259259259261</v>
      </c>
    </row>
    <row r="914" spans="2:6" x14ac:dyDescent="0.25">
      <c r="B914" s="6" t="s">
        <v>34</v>
      </c>
      <c r="C914" s="6" t="s">
        <v>1541</v>
      </c>
      <c r="D914" s="3" t="s">
        <v>1542</v>
      </c>
      <c r="E914" s="4">
        <v>44393</v>
      </c>
      <c r="F914" s="5">
        <v>0.40010416666666671</v>
      </c>
    </row>
    <row r="915" spans="2:6" x14ac:dyDescent="0.25">
      <c r="B915" s="6" t="s">
        <v>34</v>
      </c>
      <c r="C915" s="6" t="s">
        <v>1543</v>
      </c>
      <c r="D915" s="3" t="s">
        <v>1544</v>
      </c>
      <c r="E915" s="4">
        <v>44393</v>
      </c>
      <c r="F915" s="5">
        <v>0.40010416666666671</v>
      </c>
    </row>
    <row r="916" spans="2:6" x14ac:dyDescent="0.25">
      <c r="B916" s="6" t="s">
        <v>34</v>
      </c>
      <c r="C916" s="6" t="s">
        <v>1545</v>
      </c>
      <c r="D916" s="3" t="s">
        <v>1546</v>
      </c>
      <c r="E916" s="4">
        <v>44393</v>
      </c>
      <c r="F916" s="5">
        <v>0.40010416666666671</v>
      </c>
    </row>
    <row r="917" spans="2:6" x14ac:dyDescent="0.25">
      <c r="B917" s="6" t="s">
        <v>34</v>
      </c>
      <c r="C917" s="6" t="s">
        <v>1547</v>
      </c>
      <c r="D917" s="3" t="s">
        <v>1548</v>
      </c>
      <c r="E917" s="4">
        <v>44393</v>
      </c>
      <c r="F917" s="5">
        <v>0.40010416666666671</v>
      </c>
    </row>
    <row r="918" spans="2:6" x14ac:dyDescent="0.25">
      <c r="B918" s="6" t="s">
        <v>34</v>
      </c>
      <c r="C918" s="6" t="s">
        <v>1549</v>
      </c>
      <c r="D918" s="3" t="s">
        <v>1550</v>
      </c>
      <c r="E918" s="4">
        <v>44393</v>
      </c>
      <c r="F918" s="5">
        <v>0.40010416666666671</v>
      </c>
    </row>
    <row r="919" spans="2:6" x14ac:dyDescent="0.25">
      <c r="B919" s="6" t="s">
        <v>34</v>
      </c>
      <c r="C919" s="6" t="s">
        <v>1551</v>
      </c>
      <c r="D919" s="3" t="s">
        <v>1552</v>
      </c>
      <c r="E919" s="4">
        <v>44393</v>
      </c>
      <c r="F919" s="5">
        <v>0.40010416666666671</v>
      </c>
    </row>
    <row r="920" spans="2:6" x14ac:dyDescent="0.25">
      <c r="B920" s="6" t="s">
        <v>34</v>
      </c>
      <c r="C920" s="6" t="s">
        <v>1553</v>
      </c>
      <c r="D920" s="3" t="s">
        <v>1554</v>
      </c>
      <c r="E920" s="4">
        <v>44644</v>
      </c>
      <c r="F920" s="5">
        <v>0.51944444444444449</v>
      </c>
    </row>
    <row r="921" spans="2:6" x14ac:dyDescent="0.25">
      <c r="B921" s="6" t="s">
        <v>34</v>
      </c>
      <c r="C921" s="6" t="s">
        <v>1555</v>
      </c>
      <c r="D921" s="3" t="s">
        <v>1556</v>
      </c>
      <c r="E921" s="4">
        <v>44393</v>
      </c>
      <c r="F921" s="5">
        <v>0.40010416666666671</v>
      </c>
    </row>
    <row r="922" spans="2:6" x14ac:dyDescent="0.25">
      <c r="B922" s="6" t="s">
        <v>34</v>
      </c>
      <c r="C922" s="6" t="s">
        <v>1557</v>
      </c>
      <c r="D922" s="3" t="s">
        <v>1558</v>
      </c>
      <c r="E922" s="4">
        <v>44393</v>
      </c>
      <c r="F922" s="5">
        <v>0.40010416666666671</v>
      </c>
    </row>
    <row r="923" spans="2:6" x14ac:dyDescent="0.25">
      <c r="B923" s="6" t="s">
        <v>34</v>
      </c>
      <c r="C923" s="6" t="s">
        <v>1559</v>
      </c>
      <c r="D923" s="3" t="s">
        <v>1560</v>
      </c>
      <c r="E923" s="4">
        <v>44393</v>
      </c>
      <c r="F923" s="5">
        <v>0.40010416666666671</v>
      </c>
    </row>
    <row r="924" spans="2:6" x14ac:dyDescent="0.25">
      <c r="B924" s="6" t="s">
        <v>34</v>
      </c>
      <c r="C924" s="6" t="s">
        <v>1561</v>
      </c>
      <c r="D924" s="3" t="s">
        <v>1562</v>
      </c>
      <c r="E924" s="4">
        <v>44393</v>
      </c>
      <c r="F924" s="5">
        <v>0.40010416666666671</v>
      </c>
    </row>
    <row r="925" spans="2:6" x14ac:dyDescent="0.25">
      <c r="B925" s="6" t="s">
        <v>34</v>
      </c>
      <c r="C925" s="6" t="s">
        <v>1563</v>
      </c>
      <c r="D925" s="3" t="s">
        <v>1564</v>
      </c>
      <c r="E925" s="4">
        <v>44393</v>
      </c>
      <c r="F925" s="5">
        <v>0.40010416666666671</v>
      </c>
    </row>
    <row r="926" spans="2:6" x14ac:dyDescent="0.25">
      <c r="B926" s="6" t="s">
        <v>34</v>
      </c>
      <c r="C926" s="6" t="s">
        <v>1565</v>
      </c>
      <c r="D926" s="3" t="s">
        <v>1566</v>
      </c>
      <c r="E926" s="4">
        <v>44393</v>
      </c>
      <c r="F926" s="5">
        <v>0.40010416666666671</v>
      </c>
    </row>
    <row r="927" spans="2:6" x14ac:dyDescent="0.25">
      <c r="B927" s="6" t="s">
        <v>34</v>
      </c>
      <c r="C927" s="6" t="s">
        <v>1567</v>
      </c>
      <c r="D927" s="3" t="s">
        <v>1568</v>
      </c>
      <c r="E927" s="4">
        <v>44393</v>
      </c>
      <c r="F927" s="5">
        <v>0.40010416666666671</v>
      </c>
    </row>
    <row r="928" spans="2:6" x14ac:dyDescent="0.25">
      <c r="B928" s="6" t="s">
        <v>34</v>
      </c>
      <c r="C928" s="6" t="s">
        <v>1569</v>
      </c>
      <c r="D928" s="3" t="s">
        <v>1570</v>
      </c>
      <c r="E928" s="4">
        <v>44393</v>
      </c>
      <c r="F928" s="5">
        <v>0.40010416666666671</v>
      </c>
    </row>
    <row r="929" spans="2:6" x14ac:dyDescent="0.25">
      <c r="B929" s="6" t="s">
        <v>34</v>
      </c>
      <c r="C929" s="6" t="s">
        <v>1571</v>
      </c>
      <c r="D929" s="3" t="s">
        <v>1572</v>
      </c>
      <c r="E929" s="4">
        <v>44393</v>
      </c>
      <c r="F929" s="5">
        <v>0.40010416666666671</v>
      </c>
    </row>
    <row r="930" spans="2:6" x14ac:dyDescent="0.25">
      <c r="B930" s="6" t="s">
        <v>34</v>
      </c>
      <c r="C930" s="6" t="s">
        <v>1573</v>
      </c>
      <c r="D930" s="3" t="s">
        <v>1574</v>
      </c>
      <c r="E930" s="4">
        <v>44393</v>
      </c>
      <c r="F930" s="5">
        <v>0.40010416666666671</v>
      </c>
    </row>
    <row r="931" spans="2:6" x14ac:dyDescent="0.25">
      <c r="B931" s="6" t="s">
        <v>34</v>
      </c>
      <c r="C931" s="6" t="s">
        <v>1575</v>
      </c>
      <c r="D931" s="3" t="s">
        <v>1576</v>
      </c>
      <c r="E931" s="4">
        <v>44393</v>
      </c>
      <c r="F931" s="5">
        <v>0.40010416666666671</v>
      </c>
    </row>
    <row r="932" spans="2:6" x14ac:dyDescent="0.25">
      <c r="B932" s="6" t="s">
        <v>34</v>
      </c>
      <c r="C932" s="6" t="s">
        <v>1577</v>
      </c>
      <c r="D932" s="3" t="s">
        <v>1578</v>
      </c>
      <c r="E932" s="4">
        <v>44393</v>
      </c>
      <c r="F932" s="5">
        <v>0.40010416666666671</v>
      </c>
    </row>
    <row r="933" spans="2:6" x14ac:dyDescent="0.25">
      <c r="B933" s="6" t="s">
        <v>34</v>
      </c>
      <c r="C933" s="6" t="s">
        <v>1579</v>
      </c>
      <c r="D933" s="3" t="s">
        <v>1580</v>
      </c>
      <c r="E933" s="4">
        <v>44393</v>
      </c>
      <c r="F933" s="5">
        <v>0.40010416666666671</v>
      </c>
    </row>
    <row r="934" spans="2:6" x14ac:dyDescent="0.25">
      <c r="B934" s="6" t="s">
        <v>34</v>
      </c>
      <c r="C934" s="6" t="s">
        <v>1581</v>
      </c>
      <c r="D934" s="3" t="s">
        <v>1582</v>
      </c>
      <c r="E934" s="4">
        <v>44393</v>
      </c>
      <c r="F934" s="5">
        <v>0.40010416666666671</v>
      </c>
    </row>
    <row r="935" spans="2:6" x14ac:dyDescent="0.25">
      <c r="B935" s="6" t="s">
        <v>34</v>
      </c>
      <c r="C935" s="6" t="s">
        <v>1583</v>
      </c>
      <c r="D935" s="3" t="s">
        <v>1584</v>
      </c>
      <c r="E935" s="4">
        <v>44393</v>
      </c>
      <c r="F935" s="5">
        <v>0.40010416666666671</v>
      </c>
    </row>
    <row r="936" spans="2:6" x14ac:dyDescent="0.25">
      <c r="B936" s="6" t="s">
        <v>34</v>
      </c>
      <c r="C936" s="6" t="s">
        <v>1585</v>
      </c>
      <c r="D936" s="3" t="s">
        <v>1586</v>
      </c>
      <c r="E936" s="4">
        <v>44393</v>
      </c>
      <c r="F936" s="5">
        <v>0.40010416666666671</v>
      </c>
    </row>
    <row r="937" spans="2:6" x14ac:dyDescent="0.25">
      <c r="B937" s="6" t="s">
        <v>34</v>
      </c>
      <c r="C937" s="6" t="s">
        <v>1587</v>
      </c>
      <c r="D937" s="3" t="s">
        <v>456</v>
      </c>
      <c r="E937" s="4">
        <v>44393</v>
      </c>
      <c r="F937" s="5">
        <v>0.40010416666666671</v>
      </c>
    </row>
    <row r="938" spans="2:6" x14ac:dyDescent="0.25">
      <c r="B938" s="6" t="s">
        <v>34</v>
      </c>
      <c r="C938" s="6" t="s">
        <v>1588</v>
      </c>
      <c r="D938" s="3" t="s">
        <v>1589</v>
      </c>
      <c r="E938" s="4">
        <v>44393</v>
      </c>
      <c r="F938" s="5">
        <v>0.40010416666666671</v>
      </c>
    </row>
    <row r="939" spans="2:6" x14ac:dyDescent="0.25">
      <c r="B939" s="6" t="s">
        <v>34</v>
      </c>
      <c r="C939" s="6" t="s">
        <v>1590</v>
      </c>
      <c r="D939" s="3" t="s">
        <v>1591</v>
      </c>
      <c r="E939" s="4">
        <v>44393</v>
      </c>
      <c r="F939" s="5">
        <v>0.40010416666666671</v>
      </c>
    </row>
    <row r="940" spans="2:6" x14ac:dyDescent="0.25">
      <c r="B940" s="6" t="s">
        <v>34</v>
      </c>
      <c r="C940" s="6" t="s">
        <v>1592</v>
      </c>
      <c r="D940" s="3" t="s">
        <v>1593</v>
      </c>
      <c r="E940" s="4">
        <v>44393</v>
      </c>
      <c r="F940" s="5">
        <v>0.40010416666666671</v>
      </c>
    </row>
    <row r="941" spans="2:6" x14ac:dyDescent="0.25">
      <c r="B941" s="6" t="s">
        <v>34</v>
      </c>
      <c r="C941" s="6" t="s">
        <v>1594</v>
      </c>
      <c r="D941" s="3" t="s">
        <v>1595</v>
      </c>
      <c r="E941" s="4">
        <v>44393</v>
      </c>
      <c r="F941" s="5">
        <v>0.40010416666666671</v>
      </c>
    </row>
    <row r="942" spans="2:6" x14ac:dyDescent="0.25">
      <c r="B942" s="6" t="s">
        <v>34</v>
      </c>
      <c r="C942" s="6" t="s">
        <v>1596</v>
      </c>
      <c r="D942" s="3" t="s">
        <v>1597</v>
      </c>
      <c r="E942" s="4">
        <v>44393</v>
      </c>
      <c r="F942" s="5">
        <v>0.40010416666666671</v>
      </c>
    </row>
    <row r="943" spans="2:6" x14ac:dyDescent="0.25">
      <c r="B943" s="6" t="s">
        <v>34</v>
      </c>
      <c r="C943" s="6" t="s">
        <v>1598</v>
      </c>
      <c r="D943" s="3" t="s">
        <v>1599</v>
      </c>
      <c r="E943" s="4">
        <v>44418</v>
      </c>
      <c r="F943" s="5">
        <v>0.58596064814814808</v>
      </c>
    </row>
    <row r="944" spans="2:6" x14ac:dyDescent="0.25">
      <c r="B944" s="6" t="s">
        <v>34</v>
      </c>
      <c r="C944" s="6" t="s">
        <v>1600</v>
      </c>
      <c r="D944" s="3" t="s">
        <v>472</v>
      </c>
      <c r="E944" s="4">
        <v>44456</v>
      </c>
      <c r="F944" s="5">
        <v>0.45833333333333331</v>
      </c>
    </row>
    <row r="945" spans="2:6" x14ac:dyDescent="0.25">
      <c r="B945" s="6" t="s">
        <v>34</v>
      </c>
      <c r="C945" s="6" t="s">
        <v>1601</v>
      </c>
      <c r="D945" s="3" t="s">
        <v>1602</v>
      </c>
      <c r="E945" s="4">
        <v>44456</v>
      </c>
      <c r="F945" s="5">
        <v>0.45833333333333331</v>
      </c>
    </row>
    <row r="946" spans="2:6" x14ac:dyDescent="0.25">
      <c r="B946" s="6" t="s">
        <v>34</v>
      </c>
      <c r="C946" s="6" t="s">
        <v>1603</v>
      </c>
      <c r="D946" s="3" t="s">
        <v>1604</v>
      </c>
      <c r="E946" s="4">
        <v>44456</v>
      </c>
      <c r="F946" s="5">
        <v>0.45833333333333331</v>
      </c>
    </row>
    <row r="947" spans="2:6" x14ac:dyDescent="0.25">
      <c r="B947" s="6" t="s">
        <v>34</v>
      </c>
      <c r="C947" s="6" t="s">
        <v>1605</v>
      </c>
      <c r="D947" s="3" t="s">
        <v>1606</v>
      </c>
      <c r="E947" s="4">
        <v>44456</v>
      </c>
      <c r="F947" s="5">
        <v>0.45833333333333331</v>
      </c>
    </row>
    <row r="948" spans="2:6" x14ac:dyDescent="0.25">
      <c r="B948" s="6" t="s">
        <v>35</v>
      </c>
      <c r="C948" s="6" t="s">
        <v>1607</v>
      </c>
      <c r="D948" s="3" t="s">
        <v>1608</v>
      </c>
      <c r="E948" s="4">
        <v>44393</v>
      </c>
      <c r="F948" s="5">
        <v>0.3987384259259259</v>
      </c>
    </row>
    <row r="949" spans="2:6" x14ac:dyDescent="0.25">
      <c r="B949" s="6" t="s">
        <v>35</v>
      </c>
      <c r="C949" s="6" t="s">
        <v>1609</v>
      </c>
      <c r="D949" s="3" t="s">
        <v>1610</v>
      </c>
      <c r="E949" s="4">
        <v>44393</v>
      </c>
      <c r="F949" s="5">
        <v>0.40010416666666671</v>
      </c>
    </row>
    <row r="950" spans="2:6" x14ac:dyDescent="0.25">
      <c r="B950" s="6" t="s">
        <v>35</v>
      </c>
      <c r="C950" s="6" t="s">
        <v>1611</v>
      </c>
      <c r="D950" s="3" t="s">
        <v>1612</v>
      </c>
      <c r="E950" s="4">
        <v>44393</v>
      </c>
      <c r="F950" s="5">
        <v>0.40010416666666671</v>
      </c>
    </row>
    <row r="951" spans="2:6" x14ac:dyDescent="0.25">
      <c r="B951" s="6" t="s">
        <v>35</v>
      </c>
      <c r="C951" s="6" t="s">
        <v>1613</v>
      </c>
      <c r="D951" s="3" t="s">
        <v>1614</v>
      </c>
      <c r="E951" s="4">
        <v>44393</v>
      </c>
      <c r="F951" s="5">
        <v>0.40010416666666671</v>
      </c>
    </row>
    <row r="952" spans="2:6" x14ac:dyDescent="0.25">
      <c r="B952" s="6" t="s">
        <v>35</v>
      </c>
      <c r="C952" s="6" t="s">
        <v>1615</v>
      </c>
      <c r="D952" s="3" t="s">
        <v>1616</v>
      </c>
      <c r="E952" s="4">
        <v>44393</v>
      </c>
      <c r="F952" s="5">
        <v>0.40010416666666671</v>
      </c>
    </row>
    <row r="953" spans="2:6" x14ac:dyDescent="0.25">
      <c r="B953" s="6" t="s">
        <v>35</v>
      </c>
      <c r="C953" s="6" t="s">
        <v>1617</v>
      </c>
      <c r="D953" s="3" t="s">
        <v>1535</v>
      </c>
      <c r="E953" s="4">
        <v>44393</v>
      </c>
      <c r="F953" s="5">
        <v>0.40010416666666671</v>
      </c>
    </row>
    <row r="954" spans="2:6" x14ac:dyDescent="0.25">
      <c r="B954" s="6" t="s">
        <v>35</v>
      </c>
      <c r="C954" s="6" t="s">
        <v>1618</v>
      </c>
      <c r="D954" s="3" t="s">
        <v>1619</v>
      </c>
      <c r="E954" s="4">
        <v>44393</v>
      </c>
      <c r="F954" s="5">
        <v>0.40010416666666671</v>
      </c>
    </row>
    <row r="955" spans="2:6" x14ac:dyDescent="0.25">
      <c r="B955" s="6" t="s">
        <v>35</v>
      </c>
      <c r="C955" s="6" t="s">
        <v>1620</v>
      </c>
      <c r="D955" s="3" t="s">
        <v>1621</v>
      </c>
      <c r="E955" s="4">
        <v>44393</v>
      </c>
      <c r="F955" s="5">
        <v>0.40010416666666671</v>
      </c>
    </row>
    <row r="956" spans="2:6" x14ac:dyDescent="0.25">
      <c r="B956" s="6" t="s">
        <v>35</v>
      </c>
      <c r="C956" s="6" t="s">
        <v>1622</v>
      </c>
      <c r="D956" s="3" t="s">
        <v>1538</v>
      </c>
      <c r="E956" s="4">
        <v>44393</v>
      </c>
      <c r="F956" s="5">
        <v>0.40010416666666671</v>
      </c>
    </row>
    <row r="957" spans="2:6" x14ac:dyDescent="0.25">
      <c r="B957" s="6" t="s">
        <v>35</v>
      </c>
      <c r="C957" s="6" t="s">
        <v>1623</v>
      </c>
      <c r="D957" s="3" t="s">
        <v>1624</v>
      </c>
      <c r="E957" s="4">
        <v>44393</v>
      </c>
      <c r="F957" s="5">
        <v>0.40010416666666671</v>
      </c>
    </row>
    <row r="958" spans="2:6" x14ac:dyDescent="0.25">
      <c r="B958" s="6" t="s">
        <v>35</v>
      </c>
      <c r="C958" s="6" t="s">
        <v>1625</v>
      </c>
      <c r="D958" s="3" t="s">
        <v>1540</v>
      </c>
      <c r="E958" s="4">
        <v>44393</v>
      </c>
      <c r="F958" s="5">
        <v>0.40010416666666671</v>
      </c>
    </row>
    <row r="959" spans="2:6" x14ac:dyDescent="0.25">
      <c r="B959" s="6" t="s">
        <v>35</v>
      </c>
      <c r="C959" s="6" t="s">
        <v>1626</v>
      </c>
      <c r="D959" s="3" t="s">
        <v>1627</v>
      </c>
      <c r="E959" s="4">
        <v>44393</v>
      </c>
      <c r="F959" s="5">
        <v>0.40010416666666671</v>
      </c>
    </row>
    <row r="960" spans="2:6" x14ac:dyDescent="0.25">
      <c r="B960" s="6" t="s">
        <v>35</v>
      </c>
      <c r="C960" s="6" t="s">
        <v>1628</v>
      </c>
      <c r="D960" s="3" t="s">
        <v>1629</v>
      </c>
      <c r="E960" s="4">
        <v>44393</v>
      </c>
      <c r="F960" s="5">
        <v>0.40010416666666671</v>
      </c>
    </row>
    <row r="961" spans="2:6" x14ac:dyDescent="0.25">
      <c r="B961" s="6" t="s">
        <v>35</v>
      </c>
      <c r="C961" s="6" t="s">
        <v>1630</v>
      </c>
      <c r="D961" s="3" t="s">
        <v>1631</v>
      </c>
      <c r="E961" s="4">
        <v>44393</v>
      </c>
      <c r="F961" s="5">
        <v>0.40010416666666671</v>
      </c>
    </row>
    <row r="962" spans="2:6" x14ac:dyDescent="0.25">
      <c r="B962" s="6" t="s">
        <v>35</v>
      </c>
      <c r="C962" s="6" t="s">
        <v>1632</v>
      </c>
      <c r="D962" s="3" t="s">
        <v>1633</v>
      </c>
      <c r="E962" s="4">
        <v>44393</v>
      </c>
      <c r="F962" s="5">
        <v>0.40010416666666671</v>
      </c>
    </row>
    <row r="963" spans="2:6" x14ac:dyDescent="0.25">
      <c r="B963" s="6" t="s">
        <v>35</v>
      </c>
      <c r="C963" s="6" t="s">
        <v>1634</v>
      </c>
      <c r="D963" s="3" t="s">
        <v>1635</v>
      </c>
      <c r="E963" s="4">
        <v>44393</v>
      </c>
      <c r="F963" s="5">
        <v>0.40010416666666671</v>
      </c>
    </row>
    <row r="964" spans="2:6" x14ac:dyDescent="0.25">
      <c r="B964" s="6" t="s">
        <v>35</v>
      </c>
      <c r="C964" s="6" t="s">
        <v>1636</v>
      </c>
      <c r="D964" s="3" t="s">
        <v>1637</v>
      </c>
      <c r="E964" s="4">
        <v>44393</v>
      </c>
      <c r="F964" s="5">
        <v>0.40010416666666671</v>
      </c>
    </row>
    <row r="965" spans="2:6" x14ac:dyDescent="0.25">
      <c r="B965" s="6" t="s">
        <v>35</v>
      </c>
      <c r="C965" s="6" t="s">
        <v>1638</v>
      </c>
      <c r="D965" s="3" t="s">
        <v>1639</v>
      </c>
      <c r="E965" s="4">
        <v>44393</v>
      </c>
      <c r="F965" s="5">
        <v>0.40010416666666671</v>
      </c>
    </row>
    <row r="966" spans="2:6" x14ac:dyDescent="0.25">
      <c r="B966" s="6" t="s">
        <v>35</v>
      </c>
      <c r="C966" s="6" t="s">
        <v>1640</v>
      </c>
      <c r="D966" s="3" t="s">
        <v>1641</v>
      </c>
      <c r="E966" s="4">
        <v>44393</v>
      </c>
      <c r="F966" s="5">
        <v>0.40010416666666671</v>
      </c>
    </row>
    <row r="967" spans="2:6" x14ac:dyDescent="0.25">
      <c r="B967" s="6" t="s">
        <v>35</v>
      </c>
      <c r="C967" s="6" t="s">
        <v>1642</v>
      </c>
      <c r="D967" s="3" t="s">
        <v>1562</v>
      </c>
      <c r="E967" s="4">
        <v>44393</v>
      </c>
      <c r="F967" s="5">
        <v>0.40010416666666671</v>
      </c>
    </row>
    <row r="968" spans="2:6" x14ac:dyDescent="0.25">
      <c r="B968" s="6" t="s">
        <v>35</v>
      </c>
      <c r="C968" s="6" t="s">
        <v>1643</v>
      </c>
      <c r="D968" s="3" t="s">
        <v>1644</v>
      </c>
      <c r="E968" s="4">
        <v>44393</v>
      </c>
      <c r="F968" s="5">
        <v>0.40010416666666671</v>
      </c>
    </row>
    <row r="969" spans="2:6" x14ac:dyDescent="0.25">
      <c r="B969" s="6" t="s">
        <v>35</v>
      </c>
      <c r="C969" s="6" t="s">
        <v>1645</v>
      </c>
      <c r="D969" s="3" t="s">
        <v>1646</v>
      </c>
      <c r="E969" s="4">
        <v>44393</v>
      </c>
      <c r="F969" s="5">
        <v>0.40010416666666671</v>
      </c>
    </row>
    <row r="970" spans="2:6" x14ac:dyDescent="0.25">
      <c r="B970" s="6" t="s">
        <v>35</v>
      </c>
      <c r="C970" s="6" t="s">
        <v>1647</v>
      </c>
      <c r="D970" s="3" t="s">
        <v>1648</v>
      </c>
      <c r="E970" s="4">
        <v>44393</v>
      </c>
      <c r="F970" s="5">
        <v>0.40010416666666671</v>
      </c>
    </row>
    <row r="971" spans="2:6" x14ac:dyDescent="0.25">
      <c r="B971" s="6" t="s">
        <v>35</v>
      </c>
      <c r="C971" s="6" t="s">
        <v>1649</v>
      </c>
      <c r="D971" s="3" t="s">
        <v>1576</v>
      </c>
      <c r="E971" s="4">
        <v>44393</v>
      </c>
      <c r="F971" s="5">
        <v>0.40010416666666671</v>
      </c>
    </row>
    <row r="972" spans="2:6" x14ac:dyDescent="0.25">
      <c r="B972" s="6" t="s">
        <v>35</v>
      </c>
      <c r="C972" s="6" t="s">
        <v>1650</v>
      </c>
      <c r="D972" s="3" t="s">
        <v>1651</v>
      </c>
      <c r="E972" s="4">
        <v>44393</v>
      </c>
      <c r="F972" s="5">
        <v>0.40010416666666671</v>
      </c>
    </row>
    <row r="973" spans="2:6" x14ac:dyDescent="0.25">
      <c r="B973" s="6" t="s">
        <v>35</v>
      </c>
      <c r="C973" s="6" t="s">
        <v>1652</v>
      </c>
      <c r="D973" s="3" t="s">
        <v>1653</v>
      </c>
      <c r="E973" s="4">
        <v>44393</v>
      </c>
      <c r="F973" s="5">
        <v>0.40010416666666671</v>
      </c>
    </row>
    <row r="974" spans="2:6" x14ac:dyDescent="0.25">
      <c r="B974" s="6" t="s">
        <v>35</v>
      </c>
      <c r="C974" s="6" t="s">
        <v>1654</v>
      </c>
      <c r="D974" s="3" t="s">
        <v>1655</v>
      </c>
      <c r="E974" s="4">
        <v>44393</v>
      </c>
      <c r="F974" s="5">
        <v>0.40010416666666671</v>
      </c>
    </row>
    <row r="975" spans="2:6" x14ac:dyDescent="0.25">
      <c r="B975" s="6" t="s">
        <v>35</v>
      </c>
      <c r="C975" s="6" t="s">
        <v>1656</v>
      </c>
      <c r="D975" s="3" t="s">
        <v>1657</v>
      </c>
      <c r="E975" s="4">
        <v>44393</v>
      </c>
      <c r="F975" s="5">
        <v>0.40010416666666671</v>
      </c>
    </row>
    <row r="976" spans="2:6" x14ac:dyDescent="0.25">
      <c r="B976" s="6" t="s">
        <v>35</v>
      </c>
      <c r="C976" s="6" t="s">
        <v>1658</v>
      </c>
      <c r="D976" s="3" t="s">
        <v>1659</v>
      </c>
      <c r="E976" s="4">
        <v>44393</v>
      </c>
      <c r="F976" s="5">
        <v>0.40010416666666671</v>
      </c>
    </row>
    <row r="977" spans="2:6" x14ac:dyDescent="0.25">
      <c r="B977" s="6" t="s">
        <v>35</v>
      </c>
      <c r="C977" s="6" t="s">
        <v>1660</v>
      </c>
      <c r="D977" s="3" t="s">
        <v>1661</v>
      </c>
      <c r="E977" s="4">
        <v>44393</v>
      </c>
      <c r="F977" s="5">
        <v>0.40010416666666671</v>
      </c>
    </row>
    <row r="978" spans="2:6" x14ac:dyDescent="0.25">
      <c r="B978" s="6" t="s">
        <v>35</v>
      </c>
      <c r="C978" s="6" t="s">
        <v>1662</v>
      </c>
      <c r="D978" s="3" t="s">
        <v>1663</v>
      </c>
      <c r="E978" s="4">
        <v>44393</v>
      </c>
      <c r="F978" s="5">
        <v>0.40010416666666671</v>
      </c>
    </row>
    <row r="979" spans="2:6" x14ac:dyDescent="0.25">
      <c r="B979" s="6" t="s">
        <v>35</v>
      </c>
      <c r="C979" s="6" t="s">
        <v>1664</v>
      </c>
      <c r="D979" s="3" t="s">
        <v>456</v>
      </c>
      <c r="E979" s="4">
        <v>44393</v>
      </c>
      <c r="F979" s="5">
        <v>0.40010416666666671</v>
      </c>
    </row>
    <row r="980" spans="2:6" x14ac:dyDescent="0.25">
      <c r="B980" s="6" t="s">
        <v>35</v>
      </c>
      <c r="C980" s="6" t="s">
        <v>1665</v>
      </c>
      <c r="D980" s="3" t="s">
        <v>1589</v>
      </c>
      <c r="E980" s="4">
        <v>44393</v>
      </c>
      <c r="F980" s="5">
        <v>0.40010416666666671</v>
      </c>
    </row>
    <row r="981" spans="2:6" x14ac:dyDescent="0.25">
      <c r="B981" s="6" t="s">
        <v>35</v>
      </c>
      <c r="C981" s="6" t="s">
        <v>1666</v>
      </c>
      <c r="D981" s="3" t="s">
        <v>1591</v>
      </c>
      <c r="E981" s="4">
        <v>44393</v>
      </c>
      <c r="F981" s="5">
        <v>0.40010416666666671</v>
      </c>
    </row>
    <row r="982" spans="2:6" x14ac:dyDescent="0.25">
      <c r="B982" s="6" t="s">
        <v>35</v>
      </c>
      <c r="C982" s="6" t="s">
        <v>1667</v>
      </c>
      <c r="D982" s="3" t="s">
        <v>1595</v>
      </c>
      <c r="E982" s="4">
        <v>44393</v>
      </c>
      <c r="F982" s="5">
        <v>0.40010416666666671</v>
      </c>
    </row>
    <row r="983" spans="2:6" x14ac:dyDescent="0.25">
      <c r="B983" s="6" t="s">
        <v>35</v>
      </c>
      <c r="C983" s="6" t="s">
        <v>1668</v>
      </c>
      <c r="D983" s="3" t="s">
        <v>1599</v>
      </c>
      <c r="E983" s="4">
        <v>44418</v>
      </c>
      <c r="F983" s="5">
        <v>0.58596064814814808</v>
      </c>
    </row>
    <row r="984" spans="2:6" x14ac:dyDescent="0.25">
      <c r="B984" s="6" t="s">
        <v>35</v>
      </c>
      <c r="C984" s="6" t="s">
        <v>1669</v>
      </c>
      <c r="D984" s="3" t="s">
        <v>1670</v>
      </c>
      <c r="E984" s="4">
        <v>44393</v>
      </c>
      <c r="F984" s="5">
        <v>0.40010416666666671</v>
      </c>
    </row>
    <row r="985" spans="2:6" x14ac:dyDescent="0.25">
      <c r="B985" s="6" t="s">
        <v>35</v>
      </c>
      <c r="C985" s="6" t="s">
        <v>1671</v>
      </c>
      <c r="D985" s="3" t="s">
        <v>1672</v>
      </c>
      <c r="E985" s="4">
        <v>44393</v>
      </c>
      <c r="F985" s="5">
        <v>0.40010416666666671</v>
      </c>
    </row>
    <row r="986" spans="2:6" x14ac:dyDescent="0.25">
      <c r="B986" s="6" t="s">
        <v>36</v>
      </c>
      <c r="C986" s="6" t="s">
        <v>1673</v>
      </c>
      <c r="D986" s="3" t="s">
        <v>1674</v>
      </c>
      <c r="E986" s="4">
        <v>44393</v>
      </c>
      <c r="F986" s="5">
        <v>0.40010416666666671</v>
      </c>
    </row>
    <row r="987" spans="2:6" x14ac:dyDescent="0.25">
      <c r="B987" s="6" t="s">
        <v>36</v>
      </c>
      <c r="C987" s="6" t="s">
        <v>1675</v>
      </c>
      <c r="D987" s="3" t="s">
        <v>1676</v>
      </c>
      <c r="E987" s="4">
        <v>44393</v>
      </c>
      <c r="F987" s="5">
        <v>0.3987384259259259</v>
      </c>
    </row>
    <row r="988" spans="2:6" x14ac:dyDescent="0.25">
      <c r="B988" s="6" t="s">
        <v>36</v>
      </c>
      <c r="C988" s="6" t="s">
        <v>1615</v>
      </c>
      <c r="D988" s="3" t="s">
        <v>1616</v>
      </c>
      <c r="E988" s="4">
        <v>44393</v>
      </c>
      <c r="F988" s="5">
        <v>0.40010416666666671</v>
      </c>
    </row>
    <row r="989" spans="2:6" x14ac:dyDescent="0.25">
      <c r="B989" s="6" t="s">
        <v>36</v>
      </c>
      <c r="C989" s="6" t="s">
        <v>1617</v>
      </c>
      <c r="D989" s="3" t="s">
        <v>1535</v>
      </c>
      <c r="E989" s="4">
        <v>44393</v>
      </c>
      <c r="F989" s="5">
        <v>0.40010416666666671</v>
      </c>
    </row>
    <row r="990" spans="2:6" x14ac:dyDescent="0.25">
      <c r="B990" s="6" t="s">
        <v>36</v>
      </c>
      <c r="C990" s="6" t="s">
        <v>1618</v>
      </c>
      <c r="D990" s="3" t="s">
        <v>1619</v>
      </c>
      <c r="E990" s="4">
        <v>44393</v>
      </c>
      <c r="F990" s="5">
        <v>0.40010416666666671</v>
      </c>
    </row>
    <row r="991" spans="2:6" x14ac:dyDescent="0.25">
      <c r="B991" s="6" t="s">
        <v>36</v>
      </c>
      <c r="C991" s="6" t="s">
        <v>1620</v>
      </c>
      <c r="D991" s="3" t="s">
        <v>1621</v>
      </c>
      <c r="E991" s="4">
        <v>44393</v>
      </c>
      <c r="F991" s="5">
        <v>0.40010416666666671</v>
      </c>
    </row>
    <row r="992" spans="2:6" x14ac:dyDescent="0.25">
      <c r="B992" s="6" t="s">
        <v>36</v>
      </c>
      <c r="C992" s="6" t="s">
        <v>1622</v>
      </c>
      <c r="D992" s="3" t="s">
        <v>1538</v>
      </c>
      <c r="E992" s="4">
        <v>44393</v>
      </c>
      <c r="F992" s="5">
        <v>0.40010416666666671</v>
      </c>
    </row>
    <row r="993" spans="2:6" x14ac:dyDescent="0.25">
      <c r="B993" s="6" t="s">
        <v>36</v>
      </c>
      <c r="C993" s="6" t="s">
        <v>1623</v>
      </c>
      <c r="D993" s="3" t="s">
        <v>1624</v>
      </c>
      <c r="E993" s="4">
        <v>44393</v>
      </c>
      <c r="F993" s="5">
        <v>0.40010416666666671</v>
      </c>
    </row>
    <row r="994" spans="2:6" x14ac:dyDescent="0.25">
      <c r="B994" s="6" t="s">
        <v>36</v>
      </c>
      <c r="C994" s="6" t="s">
        <v>1625</v>
      </c>
      <c r="D994" s="3" t="s">
        <v>1540</v>
      </c>
      <c r="E994" s="4">
        <v>44393</v>
      </c>
      <c r="F994" s="5">
        <v>0.40010416666666671</v>
      </c>
    </row>
    <row r="995" spans="2:6" x14ac:dyDescent="0.25">
      <c r="B995" s="6" t="s">
        <v>36</v>
      </c>
      <c r="C995" s="6" t="s">
        <v>1626</v>
      </c>
      <c r="D995" s="3" t="s">
        <v>1627</v>
      </c>
      <c r="E995" s="4">
        <v>44393</v>
      </c>
      <c r="F995" s="5">
        <v>0.40010416666666671</v>
      </c>
    </row>
    <row r="996" spans="2:6" x14ac:dyDescent="0.25">
      <c r="B996" s="6" t="s">
        <v>36</v>
      </c>
      <c r="C996" s="6" t="s">
        <v>1628</v>
      </c>
      <c r="D996" s="3" t="s">
        <v>1629</v>
      </c>
      <c r="E996" s="4">
        <v>44393</v>
      </c>
      <c r="F996" s="5">
        <v>0.40010416666666671</v>
      </c>
    </row>
    <row r="997" spans="2:6" x14ac:dyDescent="0.25">
      <c r="B997" s="6" t="s">
        <v>36</v>
      </c>
      <c r="C997" s="6" t="s">
        <v>1630</v>
      </c>
      <c r="D997" s="3" t="s">
        <v>1631</v>
      </c>
      <c r="E997" s="4">
        <v>44393</v>
      </c>
      <c r="F997" s="5">
        <v>0.40010416666666671</v>
      </c>
    </row>
    <row r="998" spans="2:6" x14ac:dyDescent="0.25">
      <c r="B998" s="6" t="s">
        <v>36</v>
      </c>
      <c r="C998" s="6" t="s">
        <v>1632</v>
      </c>
      <c r="D998" s="3" t="s">
        <v>1633</v>
      </c>
      <c r="E998" s="4">
        <v>44393</v>
      </c>
      <c r="F998" s="5">
        <v>0.40010416666666671</v>
      </c>
    </row>
    <row r="999" spans="2:6" x14ac:dyDescent="0.25">
      <c r="B999" s="6" t="s">
        <v>36</v>
      </c>
      <c r="C999" s="6" t="s">
        <v>1634</v>
      </c>
      <c r="D999" s="3" t="s">
        <v>1635</v>
      </c>
      <c r="E999" s="4">
        <v>44393</v>
      </c>
      <c r="F999" s="5">
        <v>0.40010416666666671</v>
      </c>
    </row>
    <row r="1000" spans="2:6" x14ac:dyDescent="0.25">
      <c r="B1000" s="6" t="s">
        <v>36</v>
      </c>
      <c r="C1000" s="6" t="s">
        <v>1636</v>
      </c>
      <c r="D1000" s="3" t="s">
        <v>1637</v>
      </c>
      <c r="E1000" s="4">
        <v>44393</v>
      </c>
      <c r="F1000" s="5">
        <v>0.40010416666666671</v>
      </c>
    </row>
    <row r="1001" spans="2:6" x14ac:dyDescent="0.25">
      <c r="B1001" s="6" t="s">
        <v>36</v>
      </c>
      <c r="C1001" s="6" t="s">
        <v>1638</v>
      </c>
      <c r="D1001" s="3" t="s">
        <v>1639</v>
      </c>
      <c r="E1001" s="4">
        <v>44393</v>
      </c>
      <c r="F1001" s="5">
        <v>0.40010416666666671</v>
      </c>
    </row>
    <row r="1002" spans="2:6" x14ac:dyDescent="0.25">
      <c r="B1002" s="6" t="s">
        <v>36</v>
      </c>
      <c r="C1002" s="6" t="s">
        <v>1640</v>
      </c>
      <c r="D1002" s="3" t="s">
        <v>1641</v>
      </c>
      <c r="E1002" s="4">
        <v>44393</v>
      </c>
      <c r="F1002" s="5">
        <v>0.40010416666666671</v>
      </c>
    </row>
    <row r="1003" spans="2:6" x14ac:dyDescent="0.25">
      <c r="B1003" s="6" t="s">
        <v>36</v>
      </c>
      <c r="C1003" s="6" t="s">
        <v>1642</v>
      </c>
      <c r="D1003" s="3" t="s">
        <v>1562</v>
      </c>
      <c r="E1003" s="4">
        <v>44393</v>
      </c>
      <c r="F1003" s="5">
        <v>0.40010416666666671</v>
      </c>
    </row>
    <row r="1004" spans="2:6" x14ac:dyDescent="0.25">
      <c r="B1004" s="6" t="s">
        <v>36</v>
      </c>
      <c r="C1004" s="6" t="s">
        <v>1677</v>
      </c>
      <c r="D1004" s="3" t="s">
        <v>1678</v>
      </c>
      <c r="E1004" s="4">
        <v>44393</v>
      </c>
      <c r="F1004" s="5">
        <v>0.40010416666666671</v>
      </c>
    </row>
    <row r="1005" spans="2:6" x14ac:dyDescent="0.25">
      <c r="B1005" s="6" t="s">
        <v>36</v>
      </c>
      <c r="C1005" s="6" t="s">
        <v>1643</v>
      </c>
      <c r="D1005" s="3" t="s">
        <v>1644</v>
      </c>
      <c r="E1005" s="4">
        <v>44393</v>
      </c>
      <c r="F1005" s="5">
        <v>0.40010416666666671</v>
      </c>
    </row>
    <row r="1006" spans="2:6" x14ac:dyDescent="0.25">
      <c r="B1006" s="6" t="s">
        <v>36</v>
      </c>
      <c r="C1006" s="6" t="s">
        <v>1679</v>
      </c>
      <c r="D1006" s="3" t="s">
        <v>1680</v>
      </c>
      <c r="E1006" s="4">
        <v>44393</v>
      </c>
      <c r="F1006" s="5">
        <v>0.40010416666666671</v>
      </c>
    </row>
    <row r="1007" spans="2:6" x14ac:dyDescent="0.25">
      <c r="B1007" s="6" t="s">
        <v>36</v>
      </c>
      <c r="C1007" s="6" t="s">
        <v>1645</v>
      </c>
      <c r="D1007" s="3" t="s">
        <v>1646</v>
      </c>
      <c r="E1007" s="4">
        <v>44393</v>
      </c>
      <c r="F1007" s="5">
        <v>0.40010416666666671</v>
      </c>
    </row>
    <row r="1008" spans="2:6" x14ac:dyDescent="0.25">
      <c r="B1008" s="6" t="s">
        <v>36</v>
      </c>
      <c r="C1008" s="6" t="s">
        <v>1647</v>
      </c>
      <c r="D1008" s="3" t="s">
        <v>1648</v>
      </c>
      <c r="E1008" s="4">
        <v>44393</v>
      </c>
      <c r="F1008" s="5">
        <v>0.40010416666666671</v>
      </c>
    </row>
    <row r="1009" spans="2:6" x14ac:dyDescent="0.25">
      <c r="B1009" s="6" t="s">
        <v>36</v>
      </c>
      <c r="C1009" s="6" t="s">
        <v>1649</v>
      </c>
      <c r="D1009" s="3" t="s">
        <v>1576</v>
      </c>
      <c r="E1009" s="4">
        <v>44393</v>
      </c>
      <c r="F1009" s="5">
        <v>0.40010416666666671</v>
      </c>
    </row>
    <row r="1010" spans="2:6" x14ac:dyDescent="0.25">
      <c r="B1010" s="6" t="s">
        <v>36</v>
      </c>
      <c r="C1010" s="6" t="s">
        <v>1681</v>
      </c>
      <c r="D1010" s="3" t="s">
        <v>1682</v>
      </c>
      <c r="E1010" s="4">
        <v>44393</v>
      </c>
      <c r="F1010" s="5">
        <v>0.40010416666666671</v>
      </c>
    </row>
    <row r="1011" spans="2:6" x14ac:dyDescent="0.25">
      <c r="B1011" s="6" t="s">
        <v>36</v>
      </c>
      <c r="C1011" s="6" t="s">
        <v>1650</v>
      </c>
      <c r="D1011" s="3" t="s">
        <v>1651</v>
      </c>
      <c r="E1011" s="4">
        <v>44393</v>
      </c>
      <c r="F1011" s="5">
        <v>0.40010416666666671</v>
      </c>
    </row>
    <row r="1012" spans="2:6" x14ac:dyDescent="0.25">
      <c r="B1012" s="6" t="s">
        <v>36</v>
      </c>
      <c r="C1012" s="6" t="s">
        <v>1652</v>
      </c>
      <c r="D1012" s="3" t="s">
        <v>1653</v>
      </c>
      <c r="E1012" s="4">
        <v>44393</v>
      </c>
      <c r="F1012" s="5">
        <v>0.40010416666666671</v>
      </c>
    </row>
    <row r="1013" spans="2:6" x14ac:dyDescent="0.25">
      <c r="B1013" s="6" t="s">
        <v>36</v>
      </c>
      <c r="C1013" s="6" t="s">
        <v>1654</v>
      </c>
      <c r="D1013" s="3" t="s">
        <v>1655</v>
      </c>
      <c r="E1013" s="4">
        <v>44393</v>
      </c>
      <c r="F1013" s="5">
        <v>0.40010416666666671</v>
      </c>
    </row>
    <row r="1014" spans="2:6" x14ac:dyDescent="0.25">
      <c r="B1014" s="6" t="s">
        <v>36</v>
      </c>
      <c r="C1014" s="6" t="s">
        <v>1656</v>
      </c>
      <c r="D1014" s="3" t="s">
        <v>1657</v>
      </c>
      <c r="E1014" s="4">
        <v>44393</v>
      </c>
      <c r="F1014" s="5">
        <v>0.40010416666666671</v>
      </c>
    </row>
    <row r="1015" spans="2:6" x14ac:dyDescent="0.25">
      <c r="B1015" s="6" t="s">
        <v>36</v>
      </c>
      <c r="C1015" s="6" t="s">
        <v>1683</v>
      </c>
      <c r="D1015" s="3" t="s">
        <v>1684</v>
      </c>
      <c r="E1015" s="4">
        <v>44393</v>
      </c>
      <c r="F1015" s="5">
        <v>0.40010416666666671</v>
      </c>
    </row>
    <row r="1016" spans="2:6" x14ac:dyDescent="0.25">
      <c r="B1016" s="6" t="s">
        <v>36</v>
      </c>
      <c r="C1016" s="6" t="s">
        <v>1658</v>
      </c>
      <c r="D1016" s="3" t="s">
        <v>1659</v>
      </c>
      <c r="E1016" s="4">
        <v>44393</v>
      </c>
      <c r="F1016" s="5">
        <v>0.40010416666666671</v>
      </c>
    </row>
    <row r="1017" spans="2:6" x14ac:dyDescent="0.25">
      <c r="B1017" s="6" t="s">
        <v>36</v>
      </c>
      <c r="C1017" s="6" t="s">
        <v>1660</v>
      </c>
      <c r="D1017" s="3" t="s">
        <v>1661</v>
      </c>
      <c r="E1017" s="4">
        <v>44393</v>
      </c>
      <c r="F1017" s="5">
        <v>0.40010416666666671</v>
      </c>
    </row>
    <row r="1018" spans="2:6" x14ac:dyDescent="0.25">
      <c r="B1018" s="6" t="s">
        <v>36</v>
      </c>
      <c r="C1018" s="6" t="s">
        <v>1662</v>
      </c>
      <c r="D1018" s="3" t="s">
        <v>1663</v>
      </c>
      <c r="E1018" s="4">
        <v>44393</v>
      </c>
      <c r="F1018" s="5">
        <v>0.40010416666666671</v>
      </c>
    </row>
    <row r="1019" spans="2:6" x14ac:dyDescent="0.25">
      <c r="B1019" s="6" t="s">
        <v>36</v>
      </c>
      <c r="C1019" s="6" t="s">
        <v>1664</v>
      </c>
      <c r="D1019" s="3" t="s">
        <v>456</v>
      </c>
      <c r="E1019" s="4">
        <v>44393</v>
      </c>
      <c r="F1019" s="5">
        <v>0.40010416666666671</v>
      </c>
    </row>
    <row r="1020" spans="2:6" x14ac:dyDescent="0.25">
      <c r="B1020" s="6" t="s">
        <v>36</v>
      </c>
      <c r="C1020" s="6" t="s">
        <v>1665</v>
      </c>
      <c r="D1020" s="3" t="s">
        <v>1589</v>
      </c>
      <c r="E1020" s="4">
        <v>44393</v>
      </c>
      <c r="F1020" s="5">
        <v>0.40010416666666671</v>
      </c>
    </row>
    <row r="1021" spans="2:6" x14ac:dyDescent="0.25">
      <c r="B1021" s="6" t="s">
        <v>36</v>
      </c>
      <c r="C1021" s="6" t="s">
        <v>1666</v>
      </c>
      <c r="D1021" s="3" t="s">
        <v>1591</v>
      </c>
      <c r="E1021" s="4">
        <v>44393</v>
      </c>
      <c r="F1021" s="5">
        <v>0.40010416666666671</v>
      </c>
    </row>
    <row r="1022" spans="2:6" x14ac:dyDescent="0.25">
      <c r="B1022" s="6" t="s">
        <v>36</v>
      </c>
      <c r="C1022" s="6" t="s">
        <v>1685</v>
      </c>
      <c r="D1022" s="3" t="s">
        <v>1593</v>
      </c>
      <c r="E1022" s="4">
        <v>44393</v>
      </c>
      <c r="F1022" s="5">
        <v>0.40010416666666671</v>
      </c>
    </row>
    <row r="1023" spans="2:6" x14ac:dyDescent="0.25">
      <c r="B1023" s="6" t="s">
        <v>36</v>
      </c>
      <c r="C1023" s="6" t="s">
        <v>1667</v>
      </c>
      <c r="D1023" s="3" t="s">
        <v>1595</v>
      </c>
      <c r="E1023" s="4">
        <v>44393</v>
      </c>
      <c r="F1023" s="5">
        <v>0.40010416666666671</v>
      </c>
    </row>
    <row r="1024" spans="2:6" x14ac:dyDescent="0.25">
      <c r="B1024" s="6" t="s">
        <v>36</v>
      </c>
      <c r="C1024" s="6" t="s">
        <v>1686</v>
      </c>
      <c r="D1024" s="3" t="s">
        <v>474</v>
      </c>
      <c r="E1024" s="4">
        <v>44393</v>
      </c>
      <c r="F1024" s="5">
        <v>0.40010416666666671</v>
      </c>
    </row>
    <row r="1025" spans="2:6" x14ac:dyDescent="0.25">
      <c r="B1025" s="6" t="s">
        <v>36</v>
      </c>
      <c r="C1025" s="6" t="s">
        <v>1668</v>
      </c>
      <c r="D1025" s="3" t="s">
        <v>1599</v>
      </c>
      <c r="E1025" s="4">
        <v>44418</v>
      </c>
      <c r="F1025" s="5">
        <v>0.58596064814814808</v>
      </c>
    </row>
    <row r="1026" spans="2:6" x14ac:dyDescent="0.25">
      <c r="B1026" s="6" t="s">
        <v>36</v>
      </c>
      <c r="C1026" s="6" t="s">
        <v>1669</v>
      </c>
      <c r="D1026" s="3" t="s">
        <v>1670</v>
      </c>
      <c r="E1026" s="4">
        <v>44393</v>
      </c>
      <c r="F1026" s="5">
        <v>0.40010416666666671</v>
      </c>
    </row>
    <row r="1027" spans="2:6" x14ac:dyDescent="0.25">
      <c r="B1027" s="6" t="s">
        <v>36</v>
      </c>
      <c r="C1027" s="6" t="s">
        <v>1671</v>
      </c>
      <c r="D1027" s="3" t="s">
        <v>1672</v>
      </c>
      <c r="E1027" s="4">
        <v>44393</v>
      </c>
      <c r="F1027" s="5">
        <v>0.40010416666666671</v>
      </c>
    </row>
    <row r="1028" spans="2:6" x14ac:dyDescent="0.25">
      <c r="B1028" s="6" t="s">
        <v>36</v>
      </c>
      <c r="C1028" s="6" t="s">
        <v>1687</v>
      </c>
      <c r="D1028" s="3" t="s">
        <v>472</v>
      </c>
      <c r="E1028" s="4">
        <v>44456</v>
      </c>
      <c r="F1028" s="5">
        <v>0.45833333333333331</v>
      </c>
    </row>
    <row r="1029" spans="2:6" x14ac:dyDescent="0.25">
      <c r="B1029" s="6" t="s">
        <v>36</v>
      </c>
      <c r="C1029" s="6" t="s">
        <v>1688</v>
      </c>
      <c r="D1029" s="3" t="s">
        <v>1602</v>
      </c>
      <c r="E1029" s="4">
        <v>44456</v>
      </c>
      <c r="F1029" s="5">
        <v>0.45833333333333331</v>
      </c>
    </row>
    <row r="1030" spans="2:6" x14ac:dyDescent="0.25">
      <c r="B1030" s="6" t="s">
        <v>36</v>
      </c>
      <c r="C1030" s="6" t="s">
        <v>1689</v>
      </c>
      <c r="D1030" s="3" t="s">
        <v>1604</v>
      </c>
      <c r="E1030" s="4">
        <v>44456</v>
      </c>
      <c r="F1030" s="5">
        <v>0.45833333333333331</v>
      </c>
    </row>
    <row r="1031" spans="2:6" x14ac:dyDescent="0.25">
      <c r="B1031" s="6" t="s">
        <v>37</v>
      </c>
      <c r="C1031" s="6" t="s">
        <v>584</v>
      </c>
      <c r="D1031" s="3" t="s">
        <v>585</v>
      </c>
      <c r="E1031" s="4">
        <v>44393</v>
      </c>
      <c r="F1031" s="5">
        <v>0.32371527777777775</v>
      </c>
    </row>
    <row r="1032" spans="2:6" x14ac:dyDescent="0.25">
      <c r="B1032" s="6" t="s">
        <v>37</v>
      </c>
      <c r="C1032" s="6" t="s">
        <v>586</v>
      </c>
      <c r="D1032" s="3" t="s">
        <v>587</v>
      </c>
      <c r="E1032" s="4">
        <v>44393</v>
      </c>
      <c r="F1032" s="5">
        <v>0.32498842592592586</v>
      </c>
    </row>
    <row r="1033" spans="2:6" x14ac:dyDescent="0.25">
      <c r="B1033" s="6" t="s">
        <v>37</v>
      </c>
      <c r="C1033" s="6" t="s">
        <v>1690</v>
      </c>
      <c r="D1033" s="3" t="s">
        <v>1691</v>
      </c>
      <c r="E1033" s="4">
        <v>44393</v>
      </c>
      <c r="F1033" s="5">
        <v>0.3987384259259259</v>
      </c>
    </row>
    <row r="1034" spans="2:6" x14ac:dyDescent="0.25">
      <c r="B1034" s="6" t="s">
        <v>37</v>
      </c>
      <c r="C1034" s="6" t="s">
        <v>1507</v>
      </c>
      <c r="D1034" s="3" t="s">
        <v>1508</v>
      </c>
      <c r="E1034" s="4">
        <v>44393</v>
      </c>
      <c r="F1034" s="5">
        <v>0.40010416666666671</v>
      </c>
    </row>
    <row r="1035" spans="2:6" x14ac:dyDescent="0.25">
      <c r="B1035" s="6" t="s">
        <v>37</v>
      </c>
      <c r="C1035" s="6" t="s">
        <v>1509</v>
      </c>
      <c r="D1035" s="3" t="s">
        <v>1510</v>
      </c>
      <c r="E1035" s="4">
        <v>44393</v>
      </c>
      <c r="F1035" s="5">
        <v>0.40010416666666671</v>
      </c>
    </row>
    <row r="1036" spans="2:6" x14ac:dyDescent="0.25">
      <c r="B1036" s="6" t="s">
        <v>37</v>
      </c>
      <c r="C1036" s="6" t="s">
        <v>1511</v>
      </c>
      <c r="D1036" s="3" t="s">
        <v>1512</v>
      </c>
      <c r="E1036" s="4">
        <v>44393</v>
      </c>
      <c r="F1036" s="5">
        <v>0.40010416666666671</v>
      </c>
    </row>
    <row r="1037" spans="2:6" x14ac:dyDescent="0.25">
      <c r="B1037" s="6" t="s">
        <v>37</v>
      </c>
      <c r="C1037" s="6" t="s">
        <v>1692</v>
      </c>
      <c r="D1037" s="3" t="s">
        <v>1586</v>
      </c>
      <c r="E1037" s="4">
        <v>44393</v>
      </c>
      <c r="F1037" s="5">
        <v>0.40010416666666671</v>
      </c>
    </row>
    <row r="1038" spans="2:6" x14ac:dyDescent="0.25">
      <c r="B1038" s="6" t="s">
        <v>37</v>
      </c>
      <c r="C1038" s="6" t="s">
        <v>1513</v>
      </c>
      <c r="D1038" s="3" t="s">
        <v>1198</v>
      </c>
      <c r="E1038" s="4">
        <v>44393</v>
      </c>
      <c r="F1038" s="5">
        <v>0.40010416666666671</v>
      </c>
    </row>
    <row r="1039" spans="2:6" x14ac:dyDescent="0.25">
      <c r="B1039" s="6" t="s">
        <v>38</v>
      </c>
      <c r="C1039" s="6" t="s">
        <v>584</v>
      </c>
      <c r="D1039" s="3" t="s">
        <v>585</v>
      </c>
      <c r="E1039" s="4">
        <v>44393</v>
      </c>
      <c r="F1039" s="5">
        <v>0.32827546296296289</v>
      </c>
    </row>
    <row r="1040" spans="2:6" x14ac:dyDescent="0.25">
      <c r="B1040" s="6" t="s">
        <v>38</v>
      </c>
      <c r="C1040" s="6" t="s">
        <v>1507</v>
      </c>
      <c r="D1040" s="3" t="s">
        <v>1508</v>
      </c>
      <c r="E1040" s="4">
        <v>44393</v>
      </c>
      <c r="F1040" s="5">
        <v>0.40010416666666671</v>
      </c>
    </row>
    <row r="1041" spans="2:6" x14ac:dyDescent="0.25">
      <c r="B1041" s="6" t="s">
        <v>38</v>
      </c>
      <c r="C1041" s="6" t="s">
        <v>1693</v>
      </c>
      <c r="D1041" s="3" t="s">
        <v>1694</v>
      </c>
      <c r="E1041" s="4">
        <v>44393</v>
      </c>
      <c r="F1041" s="5">
        <v>0.3987384259259259</v>
      </c>
    </row>
    <row r="1042" spans="2:6" x14ac:dyDescent="0.25">
      <c r="B1042" s="6" t="s">
        <v>38</v>
      </c>
      <c r="C1042" s="6" t="s">
        <v>1509</v>
      </c>
      <c r="D1042" s="3" t="s">
        <v>1510</v>
      </c>
      <c r="E1042" s="4">
        <v>44393</v>
      </c>
      <c r="F1042" s="5">
        <v>0.40010416666666671</v>
      </c>
    </row>
    <row r="1043" spans="2:6" x14ac:dyDescent="0.25">
      <c r="B1043" s="6" t="s">
        <v>38</v>
      </c>
      <c r="C1043" s="6" t="s">
        <v>1511</v>
      </c>
      <c r="D1043" s="3" t="s">
        <v>1512</v>
      </c>
      <c r="E1043" s="4">
        <v>44393</v>
      </c>
      <c r="F1043" s="5">
        <v>0.40010416666666671</v>
      </c>
    </row>
    <row r="1044" spans="2:6" x14ac:dyDescent="0.25">
      <c r="B1044" s="6" t="s">
        <v>38</v>
      </c>
      <c r="C1044" s="6" t="s">
        <v>1692</v>
      </c>
      <c r="D1044" s="3" t="s">
        <v>1586</v>
      </c>
      <c r="E1044" s="4">
        <v>44393</v>
      </c>
      <c r="F1044" s="5">
        <v>0.40010416666666671</v>
      </c>
    </row>
    <row r="1045" spans="2:6" x14ac:dyDescent="0.25">
      <c r="B1045" s="6" t="s">
        <v>38</v>
      </c>
      <c r="C1045" s="6" t="s">
        <v>1513</v>
      </c>
      <c r="D1045" s="3" t="s">
        <v>1198</v>
      </c>
      <c r="E1045" s="4">
        <v>44393</v>
      </c>
      <c r="F1045" s="5">
        <v>0.40010416666666671</v>
      </c>
    </row>
    <row r="1046" spans="2:6" x14ac:dyDescent="0.25">
      <c r="B1046" s="6" t="s">
        <v>39</v>
      </c>
      <c r="C1046" s="6" t="s">
        <v>582</v>
      </c>
      <c r="D1046" s="3" t="s">
        <v>583</v>
      </c>
      <c r="E1046" s="4">
        <v>43924</v>
      </c>
      <c r="F1046" s="5">
        <v>0.40230324074074075</v>
      </c>
    </row>
    <row r="1047" spans="2:6" x14ac:dyDescent="0.25">
      <c r="B1047" s="6" t="s">
        <v>39</v>
      </c>
      <c r="C1047" s="6" t="s">
        <v>584</v>
      </c>
      <c r="D1047" s="3" t="s">
        <v>585</v>
      </c>
      <c r="E1047" s="4">
        <v>43924</v>
      </c>
      <c r="F1047" s="5">
        <v>0.40230324074074075</v>
      </c>
    </row>
    <row r="1048" spans="2:6" x14ac:dyDescent="0.25">
      <c r="B1048" s="6" t="s">
        <v>39</v>
      </c>
      <c r="C1048" s="6" t="s">
        <v>588</v>
      </c>
      <c r="D1048" s="3" t="s">
        <v>589</v>
      </c>
      <c r="E1048" s="4">
        <v>44118</v>
      </c>
      <c r="F1048" s="5">
        <v>0.58232638888888877</v>
      </c>
    </row>
    <row r="1049" spans="2:6" x14ac:dyDescent="0.25">
      <c r="B1049" s="6" t="s">
        <v>39</v>
      </c>
      <c r="C1049" s="6" t="s">
        <v>1695</v>
      </c>
      <c r="D1049" s="3" t="s">
        <v>1696</v>
      </c>
      <c r="E1049" s="4">
        <v>43924</v>
      </c>
      <c r="F1049" s="5">
        <v>0.40256944444444448</v>
      </c>
    </row>
    <row r="1050" spans="2:6" x14ac:dyDescent="0.25">
      <c r="B1050" s="6" t="s">
        <v>39</v>
      </c>
      <c r="C1050" s="6" t="s">
        <v>1697</v>
      </c>
      <c r="D1050" s="3" t="s">
        <v>1698</v>
      </c>
      <c r="E1050" s="4">
        <v>43924</v>
      </c>
      <c r="F1050" s="5">
        <v>0.40256944444444448</v>
      </c>
    </row>
    <row r="1051" spans="2:6" x14ac:dyDescent="0.25">
      <c r="B1051" s="6" t="s">
        <v>39</v>
      </c>
      <c r="C1051" s="6" t="s">
        <v>1699</v>
      </c>
      <c r="D1051" s="3" t="s">
        <v>1700</v>
      </c>
      <c r="E1051" s="4">
        <v>44118</v>
      </c>
      <c r="F1051" s="5">
        <v>0.58224537037037027</v>
      </c>
    </row>
    <row r="1052" spans="2:6" x14ac:dyDescent="0.25">
      <c r="B1052" s="6" t="s">
        <v>39</v>
      </c>
      <c r="C1052" s="6" t="s">
        <v>1701</v>
      </c>
      <c r="D1052" s="3" t="s">
        <v>1702</v>
      </c>
      <c r="E1052" s="4">
        <v>42705</v>
      </c>
      <c r="F1052" s="5">
        <v>0.84108796296296284</v>
      </c>
    </row>
    <row r="1053" spans="2:6" x14ac:dyDescent="0.25">
      <c r="B1053" s="6" t="s">
        <v>39</v>
      </c>
      <c r="C1053" s="6" t="s">
        <v>1703</v>
      </c>
      <c r="D1053" s="3" t="s">
        <v>1704</v>
      </c>
      <c r="E1053" s="4">
        <v>44438</v>
      </c>
      <c r="F1053" s="5">
        <v>0.5</v>
      </c>
    </row>
    <row r="1054" spans="2:6" x14ac:dyDescent="0.25">
      <c r="B1054" s="6" t="s">
        <v>39</v>
      </c>
      <c r="C1054" s="6" t="s">
        <v>1705</v>
      </c>
      <c r="D1054" s="3" t="s">
        <v>1706</v>
      </c>
      <c r="E1054" s="4">
        <v>42752</v>
      </c>
      <c r="F1054" s="5">
        <v>0.40975694444444444</v>
      </c>
    </row>
    <row r="1055" spans="2:6" x14ac:dyDescent="0.25">
      <c r="B1055" s="6" t="s">
        <v>39</v>
      </c>
      <c r="C1055" s="6" t="s">
        <v>1707</v>
      </c>
      <c r="D1055" s="3" t="s">
        <v>611</v>
      </c>
      <c r="E1055" s="4">
        <v>42752</v>
      </c>
      <c r="F1055" s="5">
        <v>0.40975694444444444</v>
      </c>
    </row>
    <row r="1056" spans="2:6" x14ac:dyDescent="0.25">
      <c r="B1056" s="6" t="s">
        <v>39</v>
      </c>
      <c r="C1056" s="6" t="s">
        <v>1708</v>
      </c>
      <c r="D1056" s="3" t="s">
        <v>633</v>
      </c>
      <c r="E1056" s="4">
        <v>42752</v>
      </c>
      <c r="F1056" s="5">
        <v>0.40976851851851853</v>
      </c>
    </row>
    <row r="1057" spans="2:6" x14ac:dyDescent="0.25">
      <c r="B1057" s="6" t="s">
        <v>39</v>
      </c>
      <c r="C1057" s="6" t="s">
        <v>1709</v>
      </c>
      <c r="D1057" s="3" t="s">
        <v>617</v>
      </c>
      <c r="E1057" s="4">
        <v>42752</v>
      </c>
      <c r="F1057" s="5">
        <v>0.40976851851851853</v>
      </c>
    </row>
    <row r="1058" spans="2:6" x14ac:dyDescent="0.25">
      <c r="B1058" s="6" t="s">
        <v>39</v>
      </c>
      <c r="C1058" s="6" t="s">
        <v>1710</v>
      </c>
      <c r="D1058" s="3" t="s">
        <v>645</v>
      </c>
      <c r="E1058" s="4">
        <v>42752</v>
      </c>
      <c r="F1058" s="5">
        <v>0.40976851851851853</v>
      </c>
    </row>
    <row r="1059" spans="2:6" x14ac:dyDescent="0.25">
      <c r="B1059" s="6" t="s">
        <v>39</v>
      </c>
      <c r="C1059" s="6" t="s">
        <v>1711</v>
      </c>
      <c r="D1059" s="3" t="s">
        <v>1712</v>
      </c>
      <c r="E1059" s="4">
        <v>42752</v>
      </c>
      <c r="F1059" s="5">
        <v>0.40976851851851853</v>
      </c>
    </row>
    <row r="1060" spans="2:6" x14ac:dyDescent="0.25">
      <c r="B1060" s="6" t="s">
        <v>39</v>
      </c>
      <c r="C1060" s="6" t="s">
        <v>1713</v>
      </c>
      <c r="D1060" s="3" t="s">
        <v>1714</v>
      </c>
      <c r="E1060" s="4">
        <v>42752</v>
      </c>
      <c r="F1060" s="5">
        <v>0.40976851851851853</v>
      </c>
    </row>
    <row r="1061" spans="2:6" x14ac:dyDescent="0.25">
      <c r="B1061" s="6" t="s">
        <v>39</v>
      </c>
      <c r="C1061" s="6" t="s">
        <v>1715</v>
      </c>
      <c r="D1061" s="3" t="s">
        <v>651</v>
      </c>
      <c r="E1061" s="4">
        <v>42752</v>
      </c>
      <c r="F1061" s="5">
        <v>0.40976851851851853</v>
      </c>
    </row>
    <row r="1062" spans="2:6" x14ac:dyDescent="0.25">
      <c r="B1062" s="6" t="s">
        <v>39</v>
      </c>
      <c r="C1062" s="6" t="s">
        <v>1716</v>
      </c>
      <c r="D1062" s="3" t="s">
        <v>743</v>
      </c>
      <c r="E1062" s="4">
        <v>42752</v>
      </c>
      <c r="F1062" s="5">
        <v>0.40976851851851853</v>
      </c>
    </row>
    <row r="1063" spans="2:6" x14ac:dyDescent="0.25">
      <c r="B1063" s="6" t="s">
        <v>39</v>
      </c>
      <c r="C1063" s="6" t="s">
        <v>1717</v>
      </c>
      <c r="D1063" s="3" t="s">
        <v>613</v>
      </c>
      <c r="E1063" s="4">
        <v>42752</v>
      </c>
      <c r="F1063" s="5">
        <v>0.40976851851851853</v>
      </c>
    </row>
    <row r="1064" spans="2:6" x14ac:dyDescent="0.25">
      <c r="B1064" s="6" t="s">
        <v>39</v>
      </c>
      <c r="C1064" s="6" t="s">
        <v>1718</v>
      </c>
      <c r="D1064" s="3" t="s">
        <v>1719</v>
      </c>
      <c r="E1064" s="4">
        <v>42752</v>
      </c>
      <c r="F1064" s="5">
        <v>0.40976851851851853</v>
      </c>
    </row>
    <row r="1065" spans="2:6" x14ac:dyDescent="0.25">
      <c r="B1065" s="6" t="s">
        <v>39</v>
      </c>
      <c r="C1065" s="6" t="s">
        <v>1720</v>
      </c>
      <c r="D1065" s="3" t="s">
        <v>1721</v>
      </c>
      <c r="E1065" s="4">
        <v>42752</v>
      </c>
      <c r="F1065" s="5">
        <v>0.40976851851851853</v>
      </c>
    </row>
    <row r="1066" spans="2:6" x14ac:dyDescent="0.25">
      <c r="B1066" s="6" t="s">
        <v>39</v>
      </c>
      <c r="C1066" s="6" t="s">
        <v>1722</v>
      </c>
      <c r="D1066" s="3" t="s">
        <v>619</v>
      </c>
      <c r="E1066" s="4">
        <v>42752</v>
      </c>
      <c r="F1066" s="5">
        <v>0.40976851851851853</v>
      </c>
    </row>
    <row r="1067" spans="2:6" x14ac:dyDescent="0.25">
      <c r="B1067" s="6" t="s">
        <v>39</v>
      </c>
      <c r="C1067" s="6" t="s">
        <v>1723</v>
      </c>
      <c r="D1067" s="3" t="s">
        <v>834</v>
      </c>
      <c r="E1067" s="4">
        <v>42752</v>
      </c>
      <c r="F1067" s="5">
        <v>0.40976851851851853</v>
      </c>
    </row>
    <row r="1068" spans="2:6" x14ac:dyDescent="0.25">
      <c r="B1068" s="6" t="s">
        <v>39</v>
      </c>
      <c r="C1068" s="6" t="s">
        <v>1724</v>
      </c>
      <c r="D1068" s="3" t="s">
        <v>1725</v>
      </c>
      <c r="E1068" s="4">
        <v>42752</v>
      </c>
      <c r="F1068" s="5">
        <v>0.40976851851851853</v>
      </c>
    </row>
    <row r="1069" spans="2:6" x14ac:dyDescent="0.25">
      <c r="B1069" s="6" t="s">
        <v>39</v>
      </c>
      <c r="C1069" s="6" t="s">
        <v>1726</v>
      </c>
      <c r="D1069" s="3" t="s">
        <v>1727</v>
      </c>
      <c r="E1069" s="4">
        <v>42752</v>
      </c>
      <c r="F1069" s="5">
        <v>0.40976851851851853</v>
      </c>
    </row>
    <row r="1070" spans="2:6" x14ac:dyDescent="0.25">
      <c r="B1070" s="6" t="s">
        <v>39</v>
      </c>
      <c r="C1070" s="6" t="s">
        <v>1728</v>
      </c>
      <c r="D1070" s="3" t="s">
        <v>1729</v>
      </c>
      <c r="E1070" s="4">
        <v>42752</v>
      </c>
      <c r="F1070" s="5">
        <v>0.40976851851851853</v>
      </c>
    </row>
    <row r="1071" spans="2:6" x14ac:dyDescent="0.25">
      <c r="B1071" s="6" t="s">
        <v>39</v>
      </c>
      <c r="C1071" s="6" t="s">
        <v>1730</v>
      </c>
      <c r="D1071" s="3" t="s">
        <v>1731</v>
      </c>
      <c r="E1071" s="4">
        <v>42752</v>
      </c>
      <c r="F1071" s="5">
        <v>0.40976851851851853</v>
      </c>
    </row>
    <row r="1072" spans="2:6" x14ac:dyDescent="0.25">
      <c r="B1072" s="6" t="s">
        <v>39</v>
      </c>
      <c r="C1072" s="6" t="s">
        <v>1732</v>
      </c>
      <c r="D1072" s="3" t="s">
        <v>1733</v>
      </c>
      <c r="E1072" s="4">
        <v>42752</v>
      </c>
      <c r="F1072" s="5">
        <v>0.40976851851851853</v>
      </c>
    </row>
    <row r="1073" spans="2:6" x14ac:dyDescent="0.25">
      <c r="B1073" s="6" t="s">
        <v>39</v>
      </c>
      <c r="C1073" s="6" t="s">
        <v>1734</v>
      </c>
      <c r="D1073" s="3" t="s">
        <v>847</v>
      </c>
      <c r="E1073" s="4">
        <v>42752</v>
      </c>
      <c r="F1073" s="5">
        <v>0.41150462962962964</v>
      </c>
    </row>
    <row r="1074" spans="2:6" x14ac:dyDescent="0.25">
      <c r="B1074" s="6" t="s">
        <v>39</v>
      </c>
      <c r="C1074" s="6" t="s">
        <v>1735</v>
      </c>
      <c r="D1074" s="3" t="s">
        <v>1736</v>
      </c>
      <c r="E1074" s="4">
        <v>43657</v>
      </c>
      <c r="F1074" s="5">
        <v>0.66655092592592591</v>
      </c>
    </row>
    <row r="1075" spans="2:6" x14ac:dyDescent="0.25">
      <c r="B1075" s="6" t="s">
        <v>39</v>
      </c>
      <c r="C1075" s="6" t="s">
        <v>1737</v>
      </c>
      <c r="D1075" s="3" t="s">
        <v>1738</v>
      </c>
      <c r="E1075" s="4">
        <v>43657</v>
      </c>
      <c r="F1075" s="5">
        <v>0.66655092592592591</v>
      </c>
    </row>
    <row r="1076" spans="2:6" x14ac:dyDescent="0.25">
      <c r="B1076" s="6" t="s">
        <v>39</v>
      </c>
      <c r="C1076" s="6" t="s">
        <v>1739</v>
      </c>
      <c r="D1076" s="3" t="s">
        <v>1740</v>
      </c>
      <c r="E1076" s="4">
        <v>43657</v>
      </c>
      <c r="F1076" s="5">
        <v>0.66655092592592591</v>
      </c>
    </row>
    <row r="1077" spans="2:6" x14ac:dyDescent="0.25">
      <c r="B1077" s="6" t="s">
        <v>39</v>
      </c>
      <c r="C1077" s="6" t="s">
        <v>1741</v>
      </c>
      <c r="D1077" s="3" t="s">
        <v>1742</v>
      </c>
      <c r="E1077" s="4">
        <v>43096</v>
      </c>
      <c r="F1077" s="5">
        <v>0.58567129629629622</v>
      </c>
    </row>
    <row r="1078" spans="2:6" x14ac:dyDescent="0.25">
      <c r="B1078" s="6" t="s">
        <v>39</v>
      </c>
      <c r="C1078" s="6" t="s">
        <v>1743</v>
      </c>
      <c r="D1078" s="3" t="s">
        <v>1744</v>
      </c>
      <c r="E1078" s="4">
        <v>43096</v>
      </c>
      <c r="F1078" s="5">
        <v>0.58567129629629622</v>
      </c>
    </row>
    <row r="1079" spans="2:6" x14ac:dyDescent="0.25">
      <c r="B1079" s="6" t="s">
        <v>39</v>
      </c>
      <c r="C1079" s="6" t="s">
        <v>1745</v>
      </c>
      <c r="D1079" s="3" t="s">
        <v>1746</v>
      </c>
      <c r="E1079" s="4">
        <v>43096</v>
      </c>
      <c r="F1079" s="5">
        <v>0.58636574074074066</v>
      </c>
    </row>
    <row r="1080" spans="2:6" x14ac:dyDescent="0.25">
      <c r="B1080" s="6" t="s">
        <v>39</v>
      </c>
      <c r="C1080" s="6" t="s">
        <v>1747</v>
      </c>
      <c r="D1080" s="3" t="s">
        <v>1748</v>
      </c>
      <c r="E1080" s="4">
        <v>43096</v>
      </c>
      <c r="F1080" s="5">
        <v>0.58643518518518511</v>
      </c>
    </row>
    <row r="1081" spans="2:6" x14ac:dyDescent="0.25">
      <c r="B1081" s="6" t="s">
        <v>39</v>
      </c>
      <c r="C1081" s="6" t="s">
        <v>1749</v>
      </c>
      <c r="D1081" s="3" t="s">
        <v>1750</v>
      </c>
      <c r="E1081" s="4">
        <v>42738</v>
      </c>
      <c r="F1081" s="5">
        <v>0.92087962962962955</v>
      </c>
    </row>
    <row r="1082" spans="2:6" x14ac:dyDescent="0.25">
      <c r="B1082" s="6" t="s">
        <v>40</v>
      </c>
      <c r="C1082" s="6" t="s">
        <v>1751</v>
      </c>
      <c r="D1082" s="3" t="s">
        <v>1752</v>
      </c>
      <c r="E1082" s="4">
        <v>43096</v>
      </c>
      <c r="F1082" s="5">
        <v>0.58510416666666654</v>
      </c>
    </row>
    <row r="1083" spans="2:6" x14ac:dyDescent="0.25">
      <c r="B1083" s="6" t="s">
        <v>40</v>
      </c>
      <c r="C1083" s="6" t="s">
        <v>1747</v>
      </c>
      <c r="D1083" s="3" t="s">
        <v>1748</v>
      </c>
      <c r="E1083" s="4">
        <v>43096</v>
      </c>
      <c r="F1083" s="5">
        <v>0.58589120370370362</v>
      </c>
    </row>
    <row r="1084" spans="2:6" x14ac:dyDescent="0.25">
      <c r="B1084" s="6" t="s">
        <v>41</v>
      </c>
      <c r="C1084" s="6" t="s">
        <v>1753</v>
      </c>
      <c r="D1084" s="3" t="s">
        <v>1754</v>
      </c>
      <c r="E1084" s="4">
        <v>43096</v>
      </c>
      <c r="F1084" s="5">
        <v>0.58534722222222213</v>
      </c>
    </row>
    <row r="1085" spans="2:6" x14ac:dyDescent="0.25">
      <c r="B1085" s="6" t="s">
        <v>41</v>
      </c>
      <c r="C1085" s="6" t="s">
        <v>1745</v>
      </c>
      <c r="D1085" s="3" t="s">
        <v>1746</v>
      </c>
      <c r="E1085" s="4">
        <v>43096</v>
      </c>
      <c r="F1085" s="5">
        <v>0.58601851851851838</v>
      </c>
    </row>
    <row r="1086" spans="2:6" x14ac:dyDescent="0.25">
      <c r="B1086" s="6" t="s">
        <v>42</v>
      </c>
      <c r="C1086" s="6" t="s">
        <v>1703</v>
      </c>
      <c r="D1086" s="3" t="s">
        <v>1704</v>
      </c>
      <c r="E1086" s="4">
        <v>44438</v>
      </c>
      <c r="F1086" s="5">
        <v>0.5</v>
      </c>
    </row>
    <row r="1087" spans="2:6" x14ac:dyDescent="0.25">
      <c r="B1087" s="6" t="s">
        <v>43</v>
      </c>
      <c r="C1087" s="6" t="s">
        <v>1755</v>
      </c>
      <c r="D1087" s="3" t="s">
        <v>1756</v>
      </c>
      <c r="E1087" s="4">
        <v>43096</v>
      </c>
      <c r="F1087" s="5">
        <v>0.58543981481481477</v>
      </c>
    </row>
    <row r="1088" spans="2:6" x14ac:dyDescent="0.25">
      <c r="B1088" s="6" t="s">
        <v>43</v>
      </c>
      <c r="C1088" s="6" t="s">
        <v>1747</v>
      </c>
      <c r="D1088" s="3" t="s">
        <v>1748</v>
      </c>
      <c r="E1088" s="4">
        <v>43096</v>
      </c>
      <c r="F1088" s="5">
        <v>0.58614583333333325</v>
      </c>
    </row>
    <row r="1089" spans="2:6" x14ac:dyDescent="0.25">
      <c r="B1089" s="6" t="s">
        <v>44</v>
      </c>
      <c r="C1089" s="6" t="s">
        <v>1757</v>
      </c>
      <c r="D1089" s="3" t="s">
        <v>1758</v>
      </c>
      <c r="E1089" s="4">
        <v>43096</v>
      </c>
      <c r="F1089" s="5">
        <v>0.58553240740740731</v>
      </c>
    </row>
    <row r="1090" spans="2:6" x14ac:dyDescent="0.25">
      <c r="B1090" s="6" t="s">
        <v>44</v>
      </c>
      <c r="C1090" s="6" t="s">
        <v>1745</v>
      </c>
      <c r="D1090" s="3" t="s">
        <v>1746</v>
      </c>
      <c r="E1090" s="4">
        <v>43096</v>
      </c>
      <c r="F1090" s="5">
        <v>0.58624999999999994</v>
      </c>
    </row>
    <row r="1091" spans="2:6" x14ac:dyDescent="0.25">
      <c r="B1091" s="6" t="s">
        <v>45</v>
      </c>
      <c r="C1091" s="6" t="s">
        <v>1759</v>
      </c>
      <c r="D1091" s="3" t="s">
        <v>1760</v>
      </c>
      <c r="E1091" s="4">
        <v>42740</v>
      </c>
      <c r="F1091" s="5">
        <v>0.62635416666666666</v>
      </c>
    </row>
    <row r="1092" spans="2:6" x14ac:dyDescent="0.25">
      <c r="B1092" s="6" t="s">
        <v>45</v>
      </c>
      <c r="C1092" s="6" t="s">
        <v>1761</v>
      </c>
      <c r="D1092" s="3" t="s">
        <v>1762</v>
      </c>
      <c r="E1092" s="4">
        <v>42740</v>
      </c>
      <c r="F1092" s="5">
        <v>0.62635416666666666</v>
      </c>
    </row>
    <row r="1093" spans="2:6" x14ac:dyDescent="0.25">
      <c r="B1093" s="6" t="s">
        <v>45</v>
      </c>
      <c r="C1093" s="6" t="s">
        <v>1763</v>
      </c>
      <c r="D1093" s="3" t="s">
        <v>1764</v>
      </c>
      <c r="E1093" s="4">
        <v>42740</v>
      </c>
      <c r="F1093" s="5">
        <v>0.62635416666666666</v>
      </c>
    </row>
    <row r="1094" spans="2:6" x14ac:dyDescent="0.25">
      <c r="B1094" s="6" t="s">
        <v>45</v>
      </c>
      <c r="C1094" s="6" t="s">
        <v>1429</v>
      </c>
      <c r="D1094" s="3" t="s">
        <v>1430</v>
      </c>
      <c r="E1094" s="4">
        <v>43745</v>
      </c>
      <c r="F1094" s="5">
        <v>0.4142824074074074</v>
      </c>
    </row>
    <row r="1095" spans="2:6" x14ac:dyDescent="0.25">
      <c r="B1095" s="6" t="s">
        <v>45</v>
      </c>
      <c r="C1095" s="6" t="s">
        <v>1487</v>
      </c>
      <c r="D1095" s="3" t="s">
        <v>1488</v>
      </c>
      <c r="E1095" s="4">
        <v>43745</v>
      </c>
      <c r="F1095" s="5">
        <v>0.41439814814814813</v>
      </c>
    </row>
    <row r="1096" spans="2:6" x14ac:dyDescent="0.25">
      <c r="B1096" s="6" t="s">
        <v>45</v>
      </c>
      <c r="C1096" s="6" t="s">
        <v>1765</v>
      </c>
      <c r="D1096" s="3" t="s">
        <v>1766</v>
      </c>
      <c r="E1096" s="4">
        <v>43745</v>
      </c>
      <c r="F1096" s="5">
        <v>0.41423611111111108</v>
      </c>
    </row>
    <row r="1097" spans="2:6" x14ac:dyDescent="0.25">
      <c r="B1097" s="6" t="s">
        <v>45</v>
      </c>
      <c r="C1097" s="6" t="s">
        <v>1767</v>
      </c>
      <c r="D1097" s="3" t="s">
        <v>1768</v>
      </c>
      <c r="E1097" s="4">
        <v>43745</v>
      </c>
      <c r="F1097" s="5">
        <v>0.41471064814814812</v>
      </c>
    </row>
    <row r="1098" spans="2:6" x14ac:dyDescent="0.25">
      <c r="B1098" s="6" t="s">
        <v>45</v>
      </c>
      <c r="C1098" s="6" t="s">
        <v>1769</v>
      </c>
      <c r="D1098" s="3" t="s">
        <v>1770</v>
      </c>
      <c r="E1098" s="4">
        <v>43745</v>
      </c>
      <c r="F1098" s="5">
        <v>0.41439814814814813</v>
      </c>
    </row>
    <row r="1099" spans="2:6" x14ac:dyDescent="0.25">
      <c r="B1099" s="6" t="s">
        <v>45</v>
      </c>
      <c r="C1099" s="6" t="s">
        <v>1771</v>
      </c>
      <c r="D1099" s="3" t="s">
        <v>1772</v>
      </c>
      <c r="E1099" s="4">
        <v>43745</v>
      </c>
      <c r="F1099" s="5">
        <v>0.41431712962962958</v>
      </c>
    </row>
    <row r="1100" spans="2:6" x14ac:dyDescent="0.25">
      <c r="B1100" s="6" t="s">
        <v>45</v>
      </c>
      <c r="C1100" s="6" t="s">
        <v>1773</v>
      </c>
      <c r="D1100" s="3" t="s">
        <v>1774</v>
      </c>
      <c r="E1100" s="4">
        <v>43745</v>
      </c>
      <c r="F1100" s="5">
        <v>0.41444444444444439</v>
      </c>
    </row>
    <row r="1101" spans="2:6" x14ac:dyDescent="0.25">
      <c r="B1101" s="6" t="s">
        <v>45</v>
      </c>
      <c r="C1101" s="6" t="s">
        <v>1775</v>
      </c>
      <c r="D1101" s="3" t="s">
        <v>1776</v>
      </c>
      <c r="E1101" s="4">
        <v>43745</v>
      </c>
      <c r="F1101" s="5">
        <v>0.41439814814814813</v>
      </c>
    </row>
    <row r="1102" spans="2:6" x14ac:dyDescent="0.25">
      <c r="B1102" s="6" t="s">
        <v>45</v>
      </c>
      <c r="C1102" s="6" t="s">
        <v>1777</v>
      </c>
      <c r="D1102" s="3" t="s">
        <v>1778</v>
      </c>
      <c r="E1102" s="4">
        <v>43745</v>
      </c>
      <c r="F1102" s="5">
        <v>0.41439814814814813</v>
      </c>
    </row>
    <row r="1103" spans="2:6" x14ac:dyDescent="0.25">
      <c r="B1103" s="6" t="s">
        <v>45</v>
      </c>
      <c r="C1103" s="6" t="s">
        <v>1779</v>
      </c>
      <c r="D1103" s="3" t="s">
        <v>1780</v>
      </c>
      <c r="E1103" s="4">
        <v>43745</v>
      </c>
      <c r="F1103" s="5">
        <v>0.41439814814814813</v>
      </c>
    </row>
    <row r="1104" spans="2:6" x14ac:dyDescent="0.25">
      <c r="B1104" s="6" t="s">
        <v>45</v>
      </c>
      <c r="C1104" s="6" t="s">
        <v>1781</v>
      </c>
      <c r="D1104" s="3" t="s">
        <v>1782</v>
      </c>
      <c r="E1104" s="4">
        <v>43745</v>
      </c>
      <c r="F1104" s="5">
        <v>0.41431712962962958</v>
      </c>
    </row>
    <row r="1105" spans="2:6" x14ac:dyDescent="0.25">
      <c r="B1105" s="6" t="s">
        <v>45</v>
      </c>
      <c r="C1105" s="6" t="s">
        <v>1783</v>
      </c>
      <c r="D1105" s="3" t="s">
        <v>1784</v>
      </c>
      <c r="E1105" s="4">
        <v>43745</v>
      </c>
      <c r="F1105" s="5">
        <v>0.41431712962962958</v>
      </c>
    </row>
    <row r="1106" spans="2:6" x14ac:dyDescent="0.25">
      <c r="B1106" s="6" t="s">
        <v>45</v>
      </c>
      <c r="C1106" s="6" t="s">
        <v>1785</v>
      </c>
      <c r="D1106" s="3" t="s">
        <v>1786</v>
      </c>
      <c r="E1106" s="4">
        <v>43745</v>
      </c>
      <c r="F1106" s="5">
        <v>0.41447916666666662</v>
      </c>
    </row>
    <row r="1107" spans="2:6" x14ac:dyDescent="0.25">
      <c r="B1107" s="6" t="s">
        <v>45</v>
      </c>
      <c r="C1107" s="6" t="s">
        <v>1787</v>
      </c>
      <c r="D1107" s="3" t="s">
        <v>1788</v>
      </c>
      <c r="E1107" s="4">
        <v>43745</v>
      </c>
      <c r="F1107" s="5">
        <v>0.41431712962962958</v>
      </c>
    </row>
    <row r="1108" spans="2:6" x14ac:dyDescent="0.25">
      <c r="B1108" s="6" t="s">
        <v>45</v>
      </c>
      <c r="C1108" s="6" t="s">
        <v>1789</v>
      </c>
      <c r="D1108" s="3" t="s">
        <v>1790</v>
      </c>
      <c r="E1108" s="4">
        <v>43745</v>
      </c>
      <c r="F1108" s="5">
        <v>0.41431712962962958</v>
      </c>
    </row>
    <row r="1109" spans="2:6" x14ac:dyDescent="0.25">
      <c r="B1109" s="6" t="s">
        <v>45</v>
      </c>
      <c r="C1109" s="6" t="s">
        <v>1791</v>
      </c>
      <c r="D1109" s="3" t="s">
        <v>1792</v>
      </c>
      <c r="E1109" s="4">
        <v>43745</v>
      </c>
      <c r="F1109" s="5">
        <v>0.41471064814814812</v>
      </c>
    </row>
    <row r="1110" spans="2:6" x14ac:dyDescent="0.25">
      <c r="B1110" s="6" t="s">
        <v>45</v>
      </c>
      <c r="C1110" s="6" t="s">
        <v>1793</v>
      </c>
      <c r="D1110" s="3" t="s">
        <v>1794</v>
      </c>
      <c r="E1110" s="4">
        <v>43745</v>
      </c>
      <c r="F1110" s="5">
        <v>0.41444444444444439</v>
      </c>
    </row>
    <row r="1111" spans="2:6" x14ac:dyDescent="0.25">
      <c r="B1111" s="6" t="s">
        <v>45</v>
      </c>
      <c r="C1111" s="6" t="s">
        <v>1795</v>
      </c>
      <c r="D1111" s="3" t="s">
        <v>1796</v>
      </c>
      <c r="E1111" s="4">
        <v>43745</v>
      </c>
      <c r="F1111" s="5">
        <v>0.41471064814814812</v>
      </c>
    </row>
    <row r="1112" spans="2:6" x14ac:dyDescent="0.25">
      <c r="B1112" s="6" t="s">
        <v>45</v>
      </c>
      <c r="C1112" s="6" t="s">
        <v>1797</v>
      </c>
      <c r="D1112" s="3" t="s">
        <v>1798</v>
      </c>
      <c r="E1112" s="4">
        <v>43745</v>
      </c>
      <c r="F1112" s="5">
        <v>0.41484953703703703</v>
      </c>
    </row>
    <row r="1113" spans="2:6" x14ac:dyDescent="0.25">
      <c r="B1113" s="6" t="s">
        <v>45</v>
      </c>
      <c r="C1113" s="6" t="s">
        <v>1799</v>
      </c>
      <c r="D1113" s="3" t="s">
        <v>1800</v>
      </c>
      <c r="E1113" s="4">
        <v>43745</v>
      </c>
      <c r="F1113" s="5">
        <v>0.41486111111111107</v>
      </c>
    </row>
    <row r="1114" spans="2:6" x14ac:dyDescent="0.25">
      <c r="B1114" s="6" t="s">
        <v>45</v>
      </c>
      <c r="C1114" s="6" t="s">
        <v>1801</v>
      </c>
      <c r="D1114" s="3" t="s">
        <v>1802</v>
      </c>
      <c r="E1114" s="4">
        <v>43745</v>
      </c>
      <c r="F1114" s="5">
        <v>0.41439814814814813</v>
      </c>
    </row>
    <row r="1115" spans="2:6" x14ac:dyDescent="0.25">
      <c r="B1115" s="6" t="s">
        <v>45</v>
      </c>
      <c r="C1115" s="6" t="s">
        <v>1803</v>
      </c>
      <c r="D1115" s="3" t="s">
        <v>1804</v>
      </c>
      <c r="E1115" s="4">
        <v>43745</v>
      </c>
      <c r="F1115" s="5">
        <v>0.41425925925925922</v>
      </c>
    </row>
    <row r="1116" spans="2:6" x14ac:dyDescent="0.25">
      <c r="B1116" s="6" t="s">
        <v>45</v>
      </c>
      <c r="C1116" s="6" t="s">
        <v>1805</v>
      </c>
      <c r="D1116" s="3" t="s">
        <v>1806</v>
      </c>
      <c r="E1116" s="4">
        <v>43745</v>
      </c>
      <c r="F1116" s="5">
        <v>0.4143518518518518</v>
      </c>
    </row>
    <row r="1117" spans="2:6" x14ac:dyDescent="0.25">
      <c r="B1117" s="6" t="s">
        <v>45</v>
      </c>
      <c r="C1117" s="6" t="s">
        <v>1807</v>
      </c>
      <c r="D1117" s="3" t="s">
        <v>1808</v>
      </c>
      <c r="E1117" s="4">
        <v>43745</v>
      </c>
      <c r="F1117" s="5">
        <v>0.4143518518518518</v>
      </c>
    </row>
    <row r="1118" spans="2:6" x14ac:dyDescent="0.25">
      <c r="B1118" s="6" t="s">
        <v>45</v>
      </c>
      <c r="C1118" s="6" t="s">
        <v>1809</v>
      </c>
      <c r="D1118" s="3" t="s">
        <v>1810</v>
      </c>
      <c r="E1118" s="4">
        <v>43745</v>
      </c>
      <c r="F1118" s="5">
        <v>0.41439814814814813</v>
      </c>
    </row>
    <row r="1119" spans="2:6" x14ac:dyDescent="0.25">
      <c r="B1119" s="6" t="s">
        <v>45</v>
      </c>
      <c r="C1119" s="6" t="s">
        <v>1811</v>
      </c>
      <c r="D1119" s="3" t="s">
        <v>1812</v>
      </c>
      <c r="E1119" s="4">
        <v>43745</v>
      </c>
      <c r="F1119" s="5">
        <v>0.4148148148148148</v>
      </c>
    </row>
    <row r="1120" spans="2:6" x14ac:dyDescent="0.25">
      <c r="B1120" s="6" t="s">
        <v>45</v>
      </c>
      <c r="C1120" s="6" t="s">
        <v>1813</v>
      </c>
      <c r="D1120" s="3" t="s">
        <v>1814</v>
      </c>
      <c r="E1120" s="4">
        <v>43745</v>
      </c>
      <c r="F1120" s="5">
        <v>0.41483796296296294</v>
      </c>
    </row>
    <row r="1121" spans="2:6" x14ac:dyDescent="0.25">
      <c r="B1121" s="6" t="s">
        <v>45</v>
      </c>
      <c r="C1121" s="6" t="s">
        <v>993</v>
      </c>
      <c r="D1121" s="3" t="s">
        <v>994</v>
      </c>
      <c r="E1121" s="4">
        <v>42740</v>
      </c>
      <c r="F1121" s="5">
        <v>0.49572916666666661</v>
      </c>
    </row>
    <row r="1122" spans="2:6" x14ac:dyDescent="0.25">
      <c r="B1122" s="6" t="s">
        <v>45</v>
      </c>
      <c r="C1122" s="6" t="s">
        <v>995</v>
      </c>
      <c r="D1122" s="3" t="s">
        <v>996</v>
      </c>
      <c r="E1122" s="4">
        <v>42740</v>
      </c>
      <c r="F1122" s="5">
        <v>0.49572916666666661</v>
      </c>
    </row>
    <row r="1123" spans="2:6" x14ac:dyDescent="0.25">
      <c r="B1123" s="6" t="s">
        <v>45</v>
      </c>
      <c r="C1123" s="6" t="s">
        <v>997</v>
      </c>
      <c r="D1123" s="3" t="s">
        <v>998</v>
      </c>
      <c r="E1123" s="4">
        <v>42739</v>
      </c>
      <c r="F1123" s="5">
        <v>0.58203703703703702</v>
      </c>
    </row>
    <row r="1124" spans="2:6" x14ac:dyDescent="0.25">
      <c r="B1124" s="6" t="s">
        <v>45</v>
      </c>
      <c r="C1124" s="6" t="s">
        <v>999</v>
      </c>
      <c r="D1124" s="3" t="s">
        <v>1000</v>
      </c>
      <c r="E1124" s="4">
        <v>42739</v>
      </c>
      <c r="F1124" s="5">
        <v>0.58203703703703702</v>
      </c>
    </row>
    <row r="1125" spans="2:6" x14ac:dyDescent="0.25">
      <c r="B1125" s="6" t="s">
        <v>45</v>
      </c>
      <c r="C1125" s="6" t="s">
        <v>1815</v>
      </c>
      <c r="D1125" s="3" t="s">
        <v>1816</v>
      </c>
      <c r="E1125" s="4">
        <v>43745</v>
      </c>
      <c r="F1125" s="5">
        <v>0.41484953703703703</v>
      </c>
    </row>
    <row r="1126" spans="2:6" x14ac:dyDescent="0.25">
      <c r="B1126" s="6" t="s">
        <v>45</v>
      </c>
      <c r="C1126" s="6" t="s">
        <v>1817</v>
      </c>
      <c r="D1126" s="3" t="s">
        <v>1818</v>
      </c>
      <c r="E1126" s="4">
        <v>43745</v>
      </c>
      <c r="F1126" s="5">
        <v>0.41483796296296294</v>
      </c>
    </row>
    <row r="1127" spans="2:6" x14ac:dyDescent="0.25">
      <c r="B1127" s="6" t="s">
        <v>45</v>
      </c>
      <c r="C1127" s="6" t="s">
        <v>1001</v>
      </c>
      <c r="D1127" s="3" t="s">
        <v>1002</v>
      </c>
      <c r="E1127" s="4">
        <v>42740</v>
      </c>
      <c r="F1127" s="5">
        <v>0.49898148148148147</v>
      </c>
    </row>
    <row r="1128" spans="2:6" x14ac:dyDescent="0.25">
      <c r="B1128" s="6" t="s">
        <v>45</v>
      </c>
      <c r="C1128" s="6" t="s">
        <v>1003</v>
      </c>
      <c r="D1128" s="3" t="s">
        <v>1004</v>
      </c>
      <c r="E1128" s="4">
        <v>42740</v>
      </c>
      <c r="F1128" s="5">
        <v>0.49899305555555556</v>
      </c>
    </row>
    <row r="1129" spans="2:6" x14ac:dyDescent="0.25">
      <c r="B1129" s="6" t="s">
        <v>45</v>
      </c>
      <c r="C1129" s="6" t="s">
        <v>1005</v>
      </c>
      <c r="D1129" s="3" t="s">
        <v>1006</v>
      </c>
      <c r="E1129" s="4">
        <v>42740</v>
      </c>
      <c r="F1129" s="5">
        <v>0.49899305555555556</v>
      </c>
    </row>
    <row r="1130" spans="2:6" x14ac:dyDescent="0.25">
      <c r="B1130" s="6" t="s">
        <v>45</v>
      </c>
      <c r="C1130" s="6" t="s">
        <v>1007</v>
      </c>
      <c r="D1130" s="3" t="s">
        <v>1008</v>
      </c>
      <c r="E1130" s="4">
        <v>42740</v>
      </c>
      <c r="F1130" s="5">
        <v>0.49899305555555556</v>
      </c>
    </row>
    <row r="1131" spans="2:6" x14ac:dyDescent="0.25">
      <c r="B1131" s="6" t="s">
        <v>45</v>
      </c>
      <c r="C1131" s="6" t="s">
        <v>1819</v>
      </c>
      <c r="D1131" s="3" t="s">
        <v>1820</v>
      </c>
      <c r="E1131" s="4">
        <v>42740</v>
      </c>
      <c r="F1131" s="5">
        <v>0.4994791666666667</v>
      </c>
    </row>
    <row r="1132" spans="2:6" x14ac:dyDescent="0.25">
      <c r="B1132" s="6" t="s">
        <v>45</v>
      </c>
      <c r="C1132" s="6" t="s">
        <v>1821</v>
      </c>
      <c r="D1132" s="3" t="s">
        <v>1822</v>
      </c>
      <c r="E1132" s="4">
        <v>43745</v>
      </c>
      <c r="F1132" s="5">
        <v>0.41429398148148144</v>
      </c>
    </row>
    <row r="1133" spans="2:6" x14ac:dyDescent="0.25">
      <c r="B1133" s="6" t="s">
        <v>45</v>
      </c>
      <c r="C1133" s="6" t="s">
        <v>1823</v>
      </c>
      <c r="D1133" s="3" t="s">
        <v>1824</v>
      </c>
      <c r="E1133" s="4">
        <v>43745</v>
      </c>
      <c r="F1133" s="5">
        <v>0.41434027777777777</v>
      </c>
    </row>
    <row r="1134" spans="2:6" x14ac:dyDescent="0.25">
      <c r="B1134" s="6" t="s">
        <v>45</v>
      </c>
      <c r="C1134" s="6" t="s">
        <v>1449</v>
      </c>
      <c r="D1134" s="3" t="s">
        <v>1450</v>
      </c>
      <c r="E1134" s="4">
        <v>43745</v>
      </c>
      <c r="F1134" s="5">
        <v>0.4142824074074074</v>
      </c>
    </row>
    <row r="1135" spans="2:6" x14ac:dyDescent="0.25">
      <c r="B1135" s="6" t="s">
        <v>45</v>
      </c>
      <c r="C1135" s="6" t="s">
        <v>1825</v>
      </c>
      <c r="D1135" s="3" t="s">
        <v>1826</v>
      </c>
      <c r="E1135" s="4">
        <v>42740</v>
      </c>
      <c r="F1135" s="5">
        <v>0.49899305555555556</v>
      </c>
    </row>
    <row r="1136" spans="2:6" x14ac:dyDescent="0.25">
      <c r="B1136" s="6" t="s">
        <v>45</v>
      </c>
      <c r="C1136" s="6" t="s">
        <v>1827</v>
      </c>
      <c r="D1136" s="3" t="s">
        <v>1828</v>
      </c>
      <c r="E1136" s="4">
        <v>43745</v>
      </c>
      <c r="F1136" s="5">
        <v>0.41425925925925922</v>
      </c>
    </row>
    <row r="1137" spans="2:6" x14ac:dyDescent="0.25">
      <c r="B1137" s="6" t="s">
        <v>45</v>
      </c>
      <c r="C1137" s="6" t="s">
        <v>1829</v>
      </c>
      <c r="D1137" s="3" t="s">
        <v>1830</v>
      </c>
      <c r="E1137" s="4">
        <v>43745</v>
      </c>
      <c r="F1137" s="5">
        <v>0.41425925925925922</v>
      </c>
    </row>
    <row r="1138" spans="2:6" x14ac:dyDescent="0.25">
      <c r="B1138" s="6" t="s">
        <v>45</v>
      </c>
      <c r="C1138" s="6" t="s">
        <v>1111</v>
      </c>
      <c r="D1138" s="3" t="s">
        <v>1112</v>
      </c>
      <c r="E1138" s="4">
        <v>42829</v>
      </c>
      <c r="F1138" s="5">
        <v>0.40130787037037041</v>
      </c>
    </row>
    <row r="1139" spans="2:6" x14ac:dyDescent="0.25">
      <c r="B1139" s="6" t="s">
        <v>45</v>
      </c>
      <c r="C1139" s="6" t="s">
        <v>1113</v>
      </c>
      <c r="D1139" s="3" t="s">
        <v>1114</v>
      </c>
      <c r="E1139" s="4">
        <v>43745</v>
      </c>
      <c r="F1139" s="5">
        <v>0.41432870370370367</v>
      </c>
    </row>
    <row r="1140" spans="2:6" x14ac:dyDescent="0.25">
      <c r="B1140" s="6" t="s">
        <v>45</v>
      </c>
      <c r="C1140" s="6" t="s">
        <v>1017</v>
      </c>
      <c r="D1140" s="3" t="s">
        <v>1018</v>
      </c>
      <c r="E1140" s="4">
        <v>42740</v>
      </c>
      <c r="F1140" s="5">
        <v>0.49899305555555556</v>
      </c>
    </row>
    <row r="1141" spans="2:6" x14ac:dyDescent="0.25">
      <c r="B1141" s="6" t="s">
        <v>45</v>
      </c>
      <c r="C1141" s="6" t="s">
        <v>1019</v>
      </c>
      <c r="D1141" s="3" t="s">
        <v>1020</v>
      </c>
      <c r="E1141" s="4">
        <v>42740</v>
      </c>
      <c r="F1141" s="5">
        <v>0.49899305555555556</v>
      </c>
    </row>
    <row r="1142" spans="2:6" x14ac:dyDescent="0.25">
      <c r="B1142" s="6" t="s">
        <v>45</v>
      </c>
      <c r="C1142" s="6" t="s">
        <v>1021</v>
      </c>
      <c r="D1142" s="3" t="s">
        <v>1022</v>
      </c>
      <c r="E1142" s="4">
        <v>42740</v>
      </c>
      <c r="F1142" s="5">
        <v>0.49899305555555556</v>
      </c>
    </row>
    <row r="1143" spans="2:6" x14ac:dyDescent="0.25">
      <c r="B1143" s="6" t="s">
        <v>45</v>
      </c>
      <c r="C1143" s="6" t="s">
        <v>197</v>
      </c>
      <c r="D1143" s="3" t="s">
        <v>198</v>
      </c>
      <c r="E1143" s="4">
        <v>42747</v>
      </c>
      <c r="F1143" s="5">
        <v>0.54754629629629625</v>
      </c>
    </row>
    <row r="1144" spans="2:6" x14ac:dyDescent="0.25">
      <c r="B1144" s="6" t="s">
        <v>46</v>
      </c>
      <c r="C1144" s="6" t="s">
        <v>1831</v>
      </c>
      <c r="D1144" s="3" t="s">
        <v>1832</v>
      </c>
      <c r="E1144" s="4">
        <v>42830</v>
      </c>
      <c r="F1144" s="5">
        <v>0.66328703703703706</v>
      </c>
    </row>
    <row r="1145" spans="2:6" x14ac:dyDescent="0.25">
      <c r="B1145" s="6" t="s">
        <v>46</v>
      </c>
      <c r="C1145" s="6" t="s">
        <v>968</v>
      </c>
      <c r="D1145" s="3" t="s">
        <v>969</v>
      </c>
      <c r="E1145" s="4">
        <v>42830</v>
      </c>
      <c r="F1145" s="5">
        <v>0.66328703703703706</v>
      </c>
    </row>
    <row r="1146" spans="2:6" x14ac:dyDescent="0.25">
      <c r="B1146" s="6" t="s">
        <v>46</v>
      </c>
      <c r="C1146" s="6" t="s">
        <v>970</v>
      </c>
      <c r="D1146" s="3" t="s">
        <v>971</v>
      </c>
      <c r="E1146" s="4">
        <v>42830</v>
      </c>
      <c r="F1146" s="5">
        <v>0.66328703703703706</v>
      </c>
    </row>
    <row r="1147" spans="2:6" x14ac:dyDescent="0.25">
      <c r="B1147" s="6" t="s">
        <v>46</v>
      </c>
      <c r="C1147" s="6" t="s">
        <v>972</v>
      </c>
      <c r="D1147" s="3" t="s">
        <v>973</v>
      </c>
      <c r="E1147" s="4">
        <v>42830</v>
      </c>
      <c r="F1147" s="5">
        <v>0.66328703703703706</v>
      </c>
    </row>
    <row r="1148" spans="2:6" x14ac:dyDescent="0.25">
      <c r="B1148" s="6" t="s">
        <v>47</v>
      </c>
      <c r="C1148" s="6" t="s">
        <v>874</v>
      </c>
      <c r="D1148" s="3" t="s">
        <v>875</v>
      </c>
      <c r="E1148" s="4">
        <v>42830</v>
      </c>
      <c r="F1148" s="5">
        <v>0.66526620370370371</v>
      </c>
    </row>
    <row r="1149" spans="2:6" x14ac:dyDescent="0.25">
      <c r="B1149" s="6" t="s">
        <v>47</v>
      </c>
      <c r="C1149" s="6" t="s">
        <v>876</v>
      </c>
      <c r="D1149" s="3" t="s">
        <v>877</v>
      </c>
      <c r="E1149" s="4">
        <v>42830</v>
      </c>
      <c r="F1149" s="5">
        <v>0.66526620370370371</v>
      </c>
    </row>
    <row r="1150" spans="2:6" x14ac:dyDescent="0.25">
      <c r="B1150" s="6" t="s">
        <v>47</v>
      </c>
      <c r="C1150" s="6" t="s">
        <v>878</v>
      </c>
      <c r="D1150" s="3" t="s">
        <v>879</v>
      </c>
      <c r="E1150" s="4">
        <v>42830</v>
      </c>
      <c r="F1150" s="5">
        <v>0.66526620370370371</v>
      </c>
    </row>
    <row r="1151" spans="2:6" x14ac:dyDescent="0.25">
      <c r="B1151" s="6" t="s">
        <v>47</v>
      </c>
      <c r="C1151" s="6" t="s">
        <v>880</v>
      </c>
      <c r="D1151" s="3" t="s">
        <v>881</v>
      </c>
      <c r="E1151" s="4">
        <v>42830</v>
      </c>
      <c r="F1151" s="5">
        <v>0.66526620370370371</v>
      </c>
    </row>
    <row r="1152" spans="2:6" x14ac:dyDescent="0.25">
      <c r="B1152" s="6" t="s">
        <v>47</v>
      </c>
      <c r="C1152" s="6" t="s">
        <v>882</v>
      </c>
      <c r="D1152" s="3" t="s">
        <v>883</v>
      </c>
      <c r="E1152" s="4">
        <v>42830</v>
      </c>
      <c r="F1152" s="5">
        <v>0.66526620370370371</v>
      </c>
    </row>
    <row r="1153" spans="2:6" x14ac:dyDescent="0.25">
      <c r="B1153" s="6" t="s">
        <v>47</v>
      </c>
      <c r="C1153" s="6" t="s">
        <v>884</v>
      </c>
      <c r="D1153" s="3" t="s">
        <v>885</v>
      </c>
      <c r="E1153" s="4">
        <v>42830</v>
      </c>
      <c r="F1153" s="5">
        <v>0.66526620370370371</v>
      </c>
    </row>
    <row r="1154" spans="2:6" x14ac:dyDescent="0.25">
      <c r="B1154" s="6" t="s">
        <v>47</v>
      </c>
      <c r="C1154" s="6" t="s">
        <v>886</v>
      </c>
      <c r="D1154" s="3" t="s">
        <v>887</v>
      </c>
      <c r="E1154" s="4">
        <v>42830</v>
      </c>
      <c r="F1154" s="5">
        <v>0.66526620370370371</v>
      </c>
    </row>
    <row r="1155" spans="2:6" x14ac:dyDescent="0.25">
      <c r="B1155" s="6" t="s">
        <v>47</v>
      </c>
      <c r="C1155" s="6" t="s">
        <v>890</v>
      </c>
      <c r="D1155" s="3" t="s">
        <v>891</v>
      </c>
      <c r="E1155" s="4">
        <v>42830</v>
      </c>
      <c r="F1155" s="5">
        <v>0.66526620370370371</v>
      </c>
    </row>
    <row r="1156" spans="2:6" x14ac:dyDescent="0.25">
      <c r="B1156" s="6" t="s">
        <v>47</v>
      </c>
      <c r="C1156" s="6" t="s">
        <v>892</v>
      </c>
      <c r="D1156" s="3" t="s">
        <v>893</v>
      </c>
      <c r="E1156" s="4">
        <v>42830</v>
      </c>
      <c r="F1156" s="5">
        <v>0.66526620370370371</v>
      </c>
    </row>
    <row r="1157" spans="2:6" x14ac:dyDescent="0.25">
      <c r="B1157" s="6" t="s">
        <v>47</v>
      </c>
      <c r="C1157" s="6" t="s">
        <v>894</v>
      </c>
      <c r="D1157" s="3" t="s">
        <v>895</v>
      </c>
      <c r="E1157" s="4">
        <v>42830</v>
      </c>
      <c r="F1157" s="5">
        <v>0.66526620370370371</v>
      </c>
    </row>
    <row r="1158" spans="2:6" x14ac:dyDescent="0.25">
      <c r="B1158" s="6" t="s">
        <v>47</v>
      </c>
      <c r="C1158" s="6" t="s">
        <v>896</v>
      </c>
      <c r="D1158" s="3" t="s">
        <v>897</v>
      </c>
      <c r="E1158" s="4">
        <v>42830</v>
      </c>
      <c r="F1158" s="5">
        <v>0.66526620370370371</v>
      </c>
    </row>
    <row r="1159" spans="2:6" x14ac:dyDescent="0.25">
      <c r="B1159" s="6" t="s">
        <v>47</v>
      </c>
      <c r="C1159" s="6" t="s">
        <v>898</v>
      </c>
      <c r="D1159" s="3" t="s">
        <v>899</v>
      </c>
      <c r="E1159" s="4">
        <v>42830</v>
      </c>
      <c r="F1159" s="5">
        <v>0.66526620370370371</v>
      </c>
    </row>
    <row r="1160" spans="2:6" x14ac:dyDescent="0.25">
      <c r="B1160" s="6" t="s">
        <v>47</v>
      </c>
      <c r="C1160" s="6" t="s">
        <v>900</v>
      </c>
      <c r="D1160" s="3" t="s">
        <v>901</v>
      </c>
      <c r="E1160" s="4">
        <v>42830</v>
      </c>
      <c r="F1160" s="5">
        <v>0.66526620370370371</v>
      </c>
    </row>
    <row r="1161" spans="2:6" x14ac:dyDescent="0.25">
      <c r="B1161" s="6" t="s">
        <v>47</v>
      </c>
      <c r="C1161" s="6" t="s">
        <v>902</v>
      </c>
      <c r="D1161" s="3" t="s">
        <v>903</v>
      </c>
      <c r="E1161" s="4">
        <v>42830</v>
      </c>
      <c r="F1161" s="5">
        <v>0.66525462962962956</v>
      </c>
    </row>
    <row r="1162" spans="2:6" x14ac:dyDescent="0.25">
      <c r="B1162" s="6" t="s">
        <v>47</v>
      </c>
      <c r="C1162" s="6" t="s">
        <v>904</v>
      </c>
      <c r="D1162" s="3" t="s">
        <v>905</v>
      </c>
      <c r="E1162" s="4">
        <v>42830</v>
      </c>
      <c r="F1162" s="5">
        <v>0.66525462962962956</v>
      </c>
    </row>
    <row r="1163" spans="2:6" x14ac:dyDescent="0.25">
      <c r="B1163" s="6" t="s">
        <v>47</v>
      </c>
      <c r="C1163" s="6" t="s">
        <v>906</v>
      </c>
      <c r="D1163" s="3" t="s">
        <v>907</v>
      </c>
      <c r="E1163" s="4">
        <v>42830</v>
      </c>
      <c r="F1163" s="5">
        <v>0.66525462962962956</v>
      </c>
    </row>
    <row r="1164" spans="2:6" x14ac:dyDescent="0.25">
      <c r="B1164" s="6" t="s">
        <v>47</v>
      </c>
      <c r="C1164" s="6" t="s">
        <v>908</v>
      </c>
      <c r="D1164" s="3" t="s">
        <v>909</v>
      </c>
      <c r="E1164" s="4">
        <v>42830</v>
      </c>
      <c r="F1164" s="5">
        <v>0.66525462962962956</v>
      </c>
    </row>
    <row r="1165" spans="2:6" x14ac:dyDescent="0.25">
      <c r="B1165" s="6" t="s">
        <v>47</v>
      </c>
      <c r="C1165" s="6" t="s">
        <v>910</v>
      </c>
      <c r="D1165" s="3" t="s">
        <v>911</v>
      </c>
      <c r="E1165" s="4">
        <v>42830</v>
      </c>
      <c r="F1165" s="5">
        <v>0.66525462962962956</v>
      </c>
    </row>
    <row r="1166" spans="2:6" x14ac:dyDescent="0.25">
      <c r="B1166" s="6" t="s">
        <v>47</v>
      </c>
      <c r="C1166" s="6" t="s">
        <v>912</v>
      </c>
      <c r="D1166" s="3" t="s">
        <v>913</v>
      </c>
      <c r="E1166" s="4">
        <v>42830</v>
      </c>
      <c r="F1166" s="5">
        <v>0.66525462962962956</v>
      </c>
    </row>
    <row r="1167" spans="2:6" x14ac:dyDescent="0.25">
      <c r="B1167" s="6" t="s">
        <v>47</v>
      </c>
      <c r="C1167" s="6" t="s">
        <v>914</v>
      </c>
      <c r="D1167" s="3" t="s">
        <v>915</v>
      </c>
      <c r="E1167" s="4">
        <v>42830</v>
      </c>
      <c r="F1167" s="5">
        <v>0.66525462962962956</v>
      </c>
    </row>
    <row r="1168" spans="2:6" x14ac:dyDescent="0.25">
      <c r="B1168" s="6" t="s">
        <v>47</v>
      </c>
      <c r="C1168" s="6" t="s">
        <v>916</v>
      </c>
      <c r="D1168" s="3" t="s">
        <v>917</v>
      </c>
      <c r="E1168" s="4">
        <v>42830</v>
      </c>
      <c r="F1168" s="5">
        <v>0.66525462962962956</v>
      </c>
    </row>
    <row r="1169" spans="2:6" x14ac:dyDescent="0.25">
      <c r="B1169" s="6" t="s">
        <v>47</v>
      </c>
      <c r="C1169" s="6" t="s">
        <v>918</v>
      </c>
      <c r="D1169" s="3" t="s">
        <v>919</v>
      </c>
      <c r="E1169" s="4">
        <v>42830</v>
      </c>
      <c r="F1169" s="5">
        <v>0.66525462962962956</v>
      </c>
    </row>
    <row r="1170" spans="2:6" x14ac:dyDescent="0.25">
      <c r="B1170" s="6" t="s">
        <v>47</v>
      </c>
      <c r="C1170" s="6" t="s">
        <v>920</v>
      </c>
      <c r="D1170" s="3" t="s">
        <v>921</v>
      </c>
      <c r="E1170" s="4">
        <v>42830</v>
      </c>
      <c r="F1170" s="5">
        <v>0.66525462962962956</v>
      </c>
    </row>
    <row r="1171" spans="2:6" x14ac:dyDescent="0.25">
      <c r="B1171" s="6" t="s">
        <v>47</v>
      </c>
      <c r="C1171" s="6" t="s">
        <v>922</v>
      </c>
      <c r="D1171" s="3" t="s">
        <v>923</v>
      </c>
      <c r="E1171" s="4">
        <v>42830</v>
      </c>
      <c r="F1171" s="5">
        <v>0.66525462962962956</v>
      </c>
    </row>
    <row r="1172" spans="2:6" x14ac:dyDescent="0.25">
      <c r="B1172" s="6" t="s">
        <v>47</v>
      </c>
      <c r="C1172" s="6" t="s">
        <v>924</v>
      </c>
      <c r="D1172" s="3" t="s">
        <v>925</v>
      </c>
      <c r="E1172" s="4">
        <v>42830</v>
      </c>
      <c r="F1172" s="5">
        <v>0.66525462962962956</v>
      </c>
    </row>
    <row r="1173" spans="2:6" x14ac:dyDescent="0.25">
      <c r="B1173" s="6" t="s">
        <v>47</v>
      </c>
      <c r="C1173" s="6" t="s">
        <v>926</v>
      </c>
      <c r="D1173" s="3" t="s">
        <v>927</v>
      </c>
      <c r="E1173" s="4">
        <v>42830</v>
      </c>
      <c r="F1173" s="5">
        <v>0.66525462962962956</v>
      </c>
    </row>
    <row r="1174" spans="2:6" x14ac:dyDescent="0.25">
      <c r="B1174" s="6" t="s">
        <v>47</v>
      </c>
      <c r="C1174" s="6" t="s">
        <v>928</v>
      </c>
      <c r="D1174" s="3" t="s">
        <v>929</v>
      </c>
      <c r="E1174" s="4">
        <v>42830</v>
      </c>
      <c r="F1174" s="5">
        <v>0.66525462962962956</v>
      </c>
    </row>
    <row r="1175" spans="2:6" x14ac:dyDescent="0.25">
      <c r="B1175" s="6" t="s">
        <v>47</v>
      </c>
      <c r="C1175" s="6" t="s">
        <v>930</v>
      </c>
      <c r="D1175" s="3" t="s">
        <v>931</v>
      </c>
      <c r="E1175" s="4">
        <v>42830</v>
      </c>
      <c r="F1175" s="5">
        <v>0.66525462962962956</v>
      </c>
    </row>
    <row r="1176" spans="2:6" x14ac:dyDescent="0.25">
      <c r="B1176" s="6" t="s">
        <v>47</v>
      </c>
      <c r="C1176" s="6" t="s">
        <v>932</v>
      </c>
      <c r="D1176" s="3" t="s">
        <v>933</v>
      </c>
      <c r="E1176" s="4">
        <v>42830</v>
      </c>
      <c r="F1176" s="5">
        <v>0.66525462962962956</v>
      </c>
    </row>
    <row r="1177" spans="2:6" x14ac:dyDescent="0.25">
      <c r="B1177" s="6" t="s">
        <v>47</v>
      </c>
      <c r="C1177" s="6" t="s">
        <v>934</v>
      </c>
      <c r="D1177" s="3" t="s">
        <v>935</v>
      </c>
      <c r="E1177" s="4">
        <v>42830</v>
      </c>
      <c r="F1177" s="5">
        <v>0.66525462962962956</v>
      </c>
    </row>
    <row r="1178" spans="2:6" x14ac:dyDescent="0.25">
      <c r="B1178" s="6" t="s">
        <v>47</v>
      </c>
      <c r="C1178" s="6" t="s">
        <v>936</v>
      </c>
      <c r="D1178" s="3" t="s">
        <v>937</v>
      </c>
      <c r="E1178" s="4">
        <v>42830</v>
      </c>
      <c r="F1178" s="5">
        <v>0.66525462962962956</v>
      </c>
    </row>
    <row r="1179" spans="2:6" x14ac:dyDescent="0.25">
      <c r="B1179" s="6" t="s">
        <v>47</v>
      </c>
      <c r="C1179" s="6" t="s">
        <v>938</v>
      </c>
      <c r="D1179" s="3" t="s">
        <v>939</v>
      </c>
      <c r="E1179" s="4">
        <v>42830</v>
      </c>
      <c r="F1179" s="5">
        <v>0.66525462962962956</v>
      </c>
    </row>
    <row r="1180" spans="2:6" x14ac:dyDescent="0.25">
      <c r="B1180" s="6" t="s">
        <v>47</v>
      </c>
      <c r="C1180" s="6" t="s">
        <v>940</v>
      </c>
      <c r="D1180" s="3" t="s">
        <v>941</v>
      </c>
      <c r="E1180" s="4">
        <v>42830</v>
      </c>
      <c r="F1180" s="5">
        <v>0.66525462962962956</v>
      </c>
    </row>
    <row r="1181" spans="2:6" x14ac:dyDescent="0.25">
      <c r="B1181" s="6" t="s">
        <v>47</v>
      </c>
      <c r="C1181" s="6" t="s">
        <v>942</v>
      </c>
      <c r="D1181" s="3" t="s">
        <v>943</v>
      </c>
      <c r="E1181" s="4">
        <v>42830</v>
      </c>
      <c r="F1181" s="5">
        <v>0.66525462962962956</v>
      </c>
    </row>
    <row r="1182" spans="2:6" x14ac:dyDescent="0.25">
      <c r="B1182" s="6" t="s">
        <v>47</v>
      </c>
      <c r="C1182" s="6" t="s">
        <v>944</v>
      </c>
      <c r="D1182" s="3" t="s">
        <v>945</v>
      </c>
      <c r="E1182" s="4">
        <v>42830</v>
      </c>
      <c r="F1182" s="5">
        <v>0.66525462962962956</v>
      </c>
    </row>
    <row r="1183" spans="2:6" x14ac:dyDescent="0.25">
      <c r="B1183" s="6" t="s">
        <v>47</v>
      </c>
      <c r="C1183" s="6" t="s">
        <v>946</v>
      </c>
      <c r="D1183" s="3" t="s">
        <v>947</v>
      </c>
      <c r="E1183" s="4">
        <v>42830</v>
      </c>
      <c r="F1183" s="5">
        <v>0.66525462962962956</v>
      </c>
    </row>
    <row r="1184" spans="2:6" x14ac:dyDescent="0.25">
      <c r="B1184" s="6" t="s">
        <v>47</v>
      </c>
      <c r="C1184" s="6" t="s">
        <v>1199</v>
      </c>
      <c r="D1184" s="3" t="s">
        <v>1200</v>
      </c>
      <c r="E1184" s="4">
        <v>42830</v>
      </c>
      <c r="F1184" s="5">
        <v>0.66634259259259254</v>
      </c>
    </row>
    <row r="1185" spans="2:6" x14ac:dyDescent="0.25">
      <c r="B1185" s="6" t="s">
        <v>47</v>
      </c>
      <c r="C1185" s="6" t="s">
        <v>1203</v>
      </c>
      <c r="D1185" s="3" t="s">
        <v>1204</v>
      </c>
      <c r="E1185" s="4">
        <v>42830</v>
      </c>
      <c r="F1185" s="5">
        <v>0.66634259259259254</v>
      </c>
    </row>
    <row r="1186" spans="2:6" x14ac:dyDescent="0.25">
      <c r="B1186" s="6" t="s">
        <v>47</v>
      </c>
      <c r="C1186" s="6" t="s">
        <v>1205</v>
      </c>
      <c r="D1186" s="3" t="s">
        <v>1206</v>
      </c>
      <c r="E1186" s="4">
        <v>42830</v>
      </c>
      <c r="F1186" s="5">
        <v>0.66634259259259254</v>
      </c>
    </row>
    <row r="1187" spans="2:6" x14ac:dyDescent="0.25">
      <c r="B1187" s="6" t="s">
        <v>47</v>
      </c>
      <c r="C1187" s="6" t="s">
        <v>1833</v>
      </c>
      <c r="D1187" s="3" t="s">
        <v>1146</v>
      </c>
      <c r="E1187" s="4">
        <v>42830</v>
      </c>
      <c r="F1187" s="5">
        <v>0.66634259259259254</v>
      </c>
    </row>
    <row r="1188" spans="2:6" x14ac:dyDescent="0.25">
      <c r="B1188" s="6" t="s">
        <v>48</v>
      </c>
      <c r="C1188" s="6" t="s">
        <v>600</v>
      </c>
      <c r="D1188" s="3" t="s">
        <v>601</v>
      </c>
      <c r="E1188" s="4">
        <v>42829</v>
      </c>
      <c r="F1188" s="5">
        <v>0.54479166666666667</v>
      </c>
    </row>
    <row r="1189" spans="2:6" x14ac:dyDescent="0.25">
      <c r="B1189" s="6" t="s">
        <v>48</v>
      </c>
      <c r="C1189" s="6" t="s">
        <v>1834</v>
      </c>
      <c r="D1189" s="3" t="s">
        <v>1835</v>
      </c>
      <c r="E1189" s="4">
        <v>43021</v>
      </c>
      <c r="F1189" s="5">
        <v>0.6574768518518519</v>
      </c>
    </row>
    <row r="1190" spans="2:6" x14ac:dyDescent="0.25">
      <c r="B1190" s="6" t="s">
        <v>48</v>
      </c>
      <c r="C1190" s="6" t="s">
        <v>1836</v>
      </c>
      <c r="D1190" s="3" t="s">
        <v>1837</v>
      </c>
      <c r="E1190" s="4">
        <v>43021</v>
      </c>
      <c r="F1190" s="5">
        <v>0.65755787037037039</v>
      </c>
    </row>
    <row r="1191" spans="2:6" x14ac:dyDescent="0.25">
      <c r="B1191" s="6" t="s">
        <v>48</v>
      </c>
      <c r="C1191" s="6" t="s">
        <v>602</v>
      </c>
      <c r="D1191" s="3" t="s">
        <v>603</v>
      </c>
      <c r="E1191" s="4">
        <v>42829</v>
      </c>
      <c r="F1191" s="5">
        <v>0.54479166666666667</v>
      </c>
    </row>
    <row r="1192" spans="2:6" x14ac:dyDescent="0.25">
      <c r="B1192" s="6" t="s">
        <v>48</v>
      </c>
      <c r="C1192" s="6" t="s">
        <v>604</v>
      </c>
      <c r="D1192" s="3" t="s">
        <v>605</v>
      </c>
      <c r="E1192" s="4">
        <v>42829</v>
      </c>
      <c r="F1192" s="5">
        <v>0.54479166666666667</v>
      </c>
    </row>
    <row r="1193" spans="2:6" x14ac:dyDescent="0.25">
      <c r="B1193" s="6" t="s">
        <v>48</v>
      </c>
      <c r="C1193" s="6" t="s">
        <v>606</v>
      </c>
      <c r="D1193" s="3" t="s">
        <v>607</v>
      </c>
      <c r="E1193" s="4">
        <v>42829</v>
      </c>
      <c r="F1193" s="5">
        <v>0.54479166666666667</v>
      </c>
    </row>
    <row r="1194" spans="2:6" x14ac:dyDescent="0.25">
      <c r="B1194" s="6" t="s">
        <v>48</v>
      </c>
      <c r="C1194" s="6" t="s">
        <v>608</v>
      </c>
      <c r="D1194" s="3" t="s">
        <v>609</v>
      </c>
      <c r="E1194" s="4">
        <v>42829</v>
      </c>
      <c r="F1194" s="5">
        <v>0.54479166666666667</v>
      </c>
    </row>
    <row r="1195" spans="2:6" x14ac:dyDescent="0.25">
      <c r="B1195" s="6" t="s">
        <v>48</v>
      </c>
      <c r="C1195" s="6" t="s">
        <v>610</v>
      </c>
      <c r="D1195" s="3" t="s">
        <v>611</v>
      </c>
      <c r="E1195" s="4">
        <v>42829</v>
      </c>
      <c r="F1195" s="5">
        <v>0.54479166666666667</v>
      </c>
    </row>
    <row r="1196" spans="2:6" x14ac:dyDescent="0.25">
      <c r="B1196" s="6" t="s">
        <v>48</v>
      </c>
      <c r="C1196" s="6" t="s">
        <v>612</v>
      </c>
      <c r="D1196" s="3" t="s">
        <v>613</v>
      </c>
      <c r="E1196" s="4">
        <v>42829</v>
      </c>
      <c r="F1196" s="5">
        <v>0.54479166666666667</v>
      </c>
    </row>
    <row r="1197" spans="2:6" x14ac:dyDescent="0.25">
      <c r="B1197" s="6" t="s">
        <v>48</v>
      </c>
      <c r="C1197" s="6" t="s">
        <v>614</v>
      </c>
      <c r="D1197" s="3" t="s">
        <v>615</v>
      </c>
      <c r="E1197" s="4">
        <v>42829</v>
      </c>
      <c r="F1197" s="5">
        <v>0.54479166666666667</v>
      </c>
    </row>
    <row r="1198" spans="2:6" x14ac:dyDescent="0.25">
      <c r="B1198" s="6" t="s">
        <v>48</v>
      </c>
      <c r="C1198" s="6" t="s">
        <v>616</v>
      </c>
      <c r="D1198" s="3" t="s">
        <v>617</v>
      </c>
      <c r="E1198" s="4">
        <v>42829</v>
      </c>
      <c r="F1198" s="5">
        <v>0.54479166666666667</v>
      </c>
    </row>
    <row r="1199" spans="2:6" x14ac:dyDescent="0.25">
      <c r="B1199" s="6" t="s">
        <v>48</v>
      </c>
      <c r="C1199" s="6" t="s">
        <v>618</v>
      </c>
      <c r="D1199" s="3" t="s">
        <v>619</v>
      </c>
      <c r="E1199" s="4">
        <v>42829</v>
      </c>
      <c r="F1199" s="5">
        <v>0.54479166666666667</v>
      </c>
    </row>
    <row r="1200" spans="2:6" x14ac:dyDescent="0.25">
      <c r="B1200" s="6" t="s">
        <v>48</v>
      </c>
      <c r="C1200" s="6" t="s">
        <v>620</v>
      </c>
      <c r="D1200" s="3" t="s">
        <v>621</v>
      </c>
      <c r="E1200" s="4">
        <v>42829</v>
      </c>
      <c r="F1200" s="5">
        <v>0.54479166666666667</v>
      </c>
    </row>
    <row r="1201" spans="2:6" x14ac:dyDescent="0.25">
      <c r="B1201" s="6" t="s">
        <v>48</v>
      </c>
      <c r="C1201" s="6" t="s">
        <v>622</v>
      </c>
      <c r="D1201" s="3" t="s">
        <v>623</v>
      </c>
      <c r="E1201" s="4">
        <v>42829</v>
      </c>
      <c r="F1201" s="5">
        <v>0.54479166666666667</v>
      </c>
    </row>
    <row r="1202" spans="2:6" x14ac:dyDescent="0.25">
      <c r="B1202" s="6" t="s">
        <v>48</v>
      </c>
      <c r="C1202" s="6" t="s">
        <v>624</v>
      </c>
      <c r="D1202" s="3" t="s">
        <v>625</v>
      </c>
      <c r="E1202" s="4">
        <v>42829</v>
      </c>
      <c r="F1202" s="5">
        <v>0.54479166666666667</v>
      </c>
    </row>
    <row r="1203" spans="2:6" x14ac:dyDescent="0.25">
      <c r="B1203" s="6" t="s">
        <v>48</v>
      </c>
      <c r="C1203" s="6" t="s">
        <v>626</v>
      </c>
      <c r="D1203" s="3" t="s">
        <v>627</v>
      </c>
      <c r="E1203" s="4">
        <v>42829</v>
      </c>
      <c r="F1203" s="5">
        <v>0.54479166666666667</v>
      </c>
    </row>
    <row r="1204" spans="2:6" x14ac:dyDescent="0.25">
      <c r="B1204" s="6" t="s">
        <v>48</v>
      </c>
      <c r="C1204" s="6" t="s">
        <v>628</v>
      </c>
      <c r="D1204" s="3" t="s">
        <v>629</v>
      </c>
      <c r="E1204" s="4">
        <v>42829</v>
      </c>
      <c r="F1204" s="5">
        <v>0.54479166666666667</v>
      </c>
    </row>
    <row r="1205" spans="2:6" x14ac:dyDescent="0.25">
      <c r="B1205" s="6" t="s">
        <v>48</v>
      </c>
      <c r="C1205" s="6" t="s">
        <v>630</v>
      </c>
      <c r="D1205" s="3" t="s">
        <v>631</v>
      </c>
      <c r="E1205" s="4">
        <v>42829</v>
      </c>
      <c r="F1205" s="5">
        <v>0.54479166666666667</v>
      </c>
    </row>
    <row r="1206" spans="2:6" x14ac:dyDescent="0.25">
      <c r="B1206" s="6" t="s">
        <v>48</v>
      </c>
      <c r="C1206" s="6" t="s">
        <v>632</v>
      </c>
      <c r="D1206" s="3" t="s">
        <v>633</v>
      </c>
      <c r="E1206" s="4">
        <v>42829</v>
      </c>
      <c r="F1206" s="5">
        <v>0.54538194444444443</v>
      </c>
    </row>
    <row r="1207" spans="2:6" x14ac:dyDescent="0.25">
      <c r="B1207" s="6" t="s">
        <v>48</v>
      </c>
      <c r="C1207" s="6" t="s">
        <v>634</v>
      </c>
      <c r="D1207" s="3" t="s">
        <v>635</v>
      </c>
      <c r="E1207" s="4">
        <v>43914</v>
      </c>
      <c r="F1207" s="5">
        <v>0.33333333333333331</v>
      </c>
    </row>
    <row r="1208" spans="2:6" x14ac:dyDescent="0.25">
      <c r="B1208" s="6" t="s">
        <v>48</v>
      </c>
      <c r="C1208" s="6" t="s">
        <v>636</v>
      </c>
      <c r="D1208" s="3" t="s">
        <v>637</v>
      </c>
      <c r="E1208" s="4">
        <v>42829</v>
      </c>
      <c r="F1208" s="5">
        <v>0.54538194444444443</v>
      </c>
    </row>
    <row r="1209" spans="2:6" x14ac:dyDescent="0.25">
      <c r="B1209" s="6" t="s">
        <v>48</v>
      </c>
      <c r="C1209" s="6" t="s">
        <v>638</v>
      </c>
      <c r="D1209" s="3" t="s">
        <v>639</v>
      </c>
      <c r="E1209" s="4">
        <v>42829</v>
      </c>
      <c r="F1209" s="5">
        <v>0.54538194444444443</v>
      </c>
    </row>
    <row r="1210" spans="2:6" x14ac:dyDescent="0.25">
      <c r="B1210" s="6" t="s">
        <v>48</v>
      </c>
      <c r="C1210" s="6" t="s">
        <v>640</v>
      </c>
      <c r="D1210" s="3" t="s">
        <v>641</v>
      </c>
      <c r="E1210" s="4">
        <v>42829</v>
      </c>
      <c r="F1210" s="5">
        <v>0.54538194444444443</v>
      </c>
    </row>
    <row r="1211" spans="2:6" x14ac:dyDescent="0.25">
      <c r="B1211" s="6" t="s">
        <v>48</v>
      </c>
      <c r="C1211" s="6" t="s">
        <v>642</v>
      </c>
      <c r="D1211" s="3" t="s">
        <v>643</v>
      </c>
      <c r="E1211" s="4">
        <v>42829</v>
      </c>
      <c r="F1211" s="5">
        <v>0.54538194444444443</v>
      </c>
    </row>
    <row r="1212" spans="2:6" x14ac:dyDescent="0.25">
      <c r="B1212" s="6" t="s">
        <v>48</v>
      </c>
      <c r="C1212" s="6" t="s">
        <v>644</v>
      </c>
      <c r="D1212" s="3" t="s">
        <v>645</v>
      </c>
      <c r="E1212" s="4">
        <v>42829</v>
      </c>
      <c r="F1212" s="5">
        <v>0.54538194444444443</v>
      </c>
    </row>
    <row r="1213" spans="2:6" x14ac:dyDescent="0.25">
      <c r="B1213" s="6" t="s">
        <v>48</v>
      </c>
      <c r="C1213" s="6" t="s">
        <v>646</v>
      </c>
      <c r="D1213" s="3" t="s">
        <v>647</v>
      </c>
      <c r="E1213" s="4">
        <v>44118</v>
      </c>
      <c r="F1213" s="5">
        <v>0.54538194444444443</v>
      </c>
    </row>
    <row r="1214" spans="2:6" x14ac:dyDescent="0.25">
      <c r="B1214" s="6" t="s">
        <v>48</v>
      </c>
      <c r="C1214" s="6" t="s">
        <v>648</v>
      </c>
      <c r="D1214" s="3" t="s">
        <v>649</v>
      </c>
      <c r="E1214" s="4">
        <v>42829</v>
      </c>
      <c r="F1214" s="5">
        <v>0.54538194444444443</v>
      </c>
    </row>
    <row r="1215" spans="2:6" x14ac:dyDescent="0.25">
      <c r="B1215" s="6" t="s">
        <v>48</v>
      </c>
      <c r="C1215" s="6" t="s">
        <v>650</v>
      </c>
      <c r="D1215" s="3" t="s">
        <v>651</v>
      </c>
      <c r="E1215" s="4">
        <v>42829</v>
      </c>
      <c r="F1215" s="5">
        <v>0.54538194444444443</v>
      </c>
    </row>
    <row r="1216" spans="2:6" x14ac:dyDescent="0.25">
      <c r="B1216" s="6" t="s">
        <v>48</v>
      </c>
      <c r="C1216" s="6" t="s">
        <v>652</v>
      </c>
      <c r="D1216" s="3" t="s">
        <v>653</v>
      </c>
      <c r="E1216" s="4">
        <v>42829</v>
      </c>
      <c r="F1216" s="5">
        <v>0.54538194444444443</v>
      </c>
    </row>
    <row r="1217" spans="2:6" x14ac:dyDescent="0.25">
      <c r="B1217" s="6" t="s">
        <v>48</v>
      </c>
      <c r="C1217" s="6" t="s">
        <v>1838</v>
      </c>
      <c r="D1217" s="3" t="s">
        <v>1839</v>
      </c>
      <c r="E1217" s="4">
        <v>43382</v>
      </c>
      <c r="F1217" s="5">
        <v>0.53306712962962965</v>
      </c>
    </row>
    <row r="1218" spans="2:6" x14ac:dyDescent="0.25">
      <c r="B1218" s="6" t="s">
        <v>48</v>
      </c>
      <c r="C1218" s="6" t="s">
        <v>654</v>
      </c>
      <c r="D1218" s="3" t="s">
        <v>655</v>
      </c>
      <c r="E1218" s="4">
        <v>44637</v>
      </c>
      <c r="F1218" s="5">
        <v>0.56623842592592588</v>
      </c>
    </row>
    <row r="1219" spans="2:6" x14ac:dyDescent="0.25">
      <c r="B1219" s="6" t="s">
        <v>48</v>
      </c>
      <c r="C1219" s="6" t="s">
        <v>656</v>
      </c>
      <c r="D1219" s="3" t="s">
        <v>657</v>
      </c>
      <c r="E1219" s="4">
        <v>42829</v>
      </c>
      <c r="F1219" s="5">
        <v>0.54538194444444443</v>
      </c>
    </row>
    <row r="1220" spans="2:6" x14ac:dyDescent="0.25">
      <c r="B1220" s="6" t="s">
        <v>48</v>
      </c>
      <c r="C1220" s="6" t="s">
        <v>658</v>
      </c>
      <c r="D1220" s="3" t="s">
        <v>659</v>
      </c>
      <c r="E1220" s="4">
        <v>42829</v>
      </c>
      <c r="F1220" s="5">
        <v>0.54538194444444443</v>
      </c>
    </row>
    <row r="1221" spans="2:6" x14ac:dyDescent="0.25">
      <c r="B1221" s="6" t="s">
        <v>48</v>
      </c>
      <c r="C1221" s="6" t="s">
        <v>660</v>
      </c>
      <c r="D1221" s="3" t="s">
        <v>661</v>
      </c>
      <c r="E1221" s="4">
        <v>44054</v>
      </c>
      <c r="F1221" s="5">
        <v>0.65755787037037039</v>
      </c>
    </row>
    <row r="1222" spans="2:6" x14ac:dyDescent="0.25">
      <c r="B1222" s="6" t="s">
        <v>48</v>
      </c>
      <c r="C1222" s="6" t="s">
        <v>662</v>
      </c>
      <c r="D1222" s="3" t="s">
        <v>663</v>
      </c>
      <c r="E1222" s="4">
        <v>42829</v>
      </c>
      <c r="F1222" s="5">
        <v>0.54538194444444443</v>
      </c>
    </row>
    <row r="1223" spans="2:6" x14ac:dyDescent="0.25">
      <c r="B1223" s="6" t="s">
        <v>48</v>
      </c>
      <c r="C1223" s="6" t="s">
        <v>664</v>
      </c>
      <c r="D1223" s="3" t="s">
        <v>665</v>
      </c>
      <c r="E1223" s="4">
        <v>42829</v>
      </c>
      <c r="F1223" s="5">
        <v>0.54538194444444443</v>
      </c>
    </row>
    <row r="1224" spans="2:6" x14ac:dyDescent="0.25">
      <c r="B1224" s="6" t="s">
        <v>48</v>
      </c>
      <c r="C1224" s="6" t="s">
        <v>666</v>
      </c>
      <c r="D1224" s="3" t="s">
        <v>667</v>
      </c>
      <c r="E1224" s="4">
        <v>42829</v>
      </c>
      <c r="F1224" s="5">
        <v>0.54538194444444443</v>
      </c>
    </row>
    <row r="1225" spans="2:6" x14ac:dyDescent="0.25">
      <c r="B1225" s="6" t="s">
        <v>48</v>
      </c>
      <c r="C1225" s="6" t="s">
        <v>668</v>
      </c>
      <c r="D1225" s="3" t="s">
        <v>669</v>
      </c>
      <c r="E1225" s="4">
        <v>44637</v>
      </c>
      <c r="F1225" s="5">
        <v>0.56623842592592588</v>
      </c>
    </row>
    <row r="1226" spans="2:6" x14ac:dyDescent="0.25">
      <c r="B1226" s="6" t="s">
        <v>48</v>
      </c>
      <c r="C1226" s="6" t="s">
        <v>672</v>
      </c>
      <c r="D1226" s="3" t="s">
        <v>673</v>
      </c>
      <c r="E1226" s="4">
        <v>42829</v>
      </c>
      <c r="F1226" s="5">
        <v>0.54538194444444443</v>
      </c>
    </row>
    <row r="1227" spans="2:6" x14ac:dyDescent="0.25">
      <c r="B1227" s="6" t="s">
        <v>48</v>
      </c>
      <c r="C1227" s="6" t="s">
        <v>674</v>
      </c>
      <c r="D1227" s="3" t="s">
        <v>675</v>
      </c>
      <c r="E1227" s="4">
        <v>42829</v>
      </c>
      <c r="F1227" s="5">
        <v>0.54538194444444443</v>
      </c>
    </row>
    <row r="1228" spans="2:6" x14ac:dyDescent="0.25">
      <c r="B1228" s="6" t="s">
        <v>48</v>
      </c>
      <c r="C1228" s="6" t="s">
        <v>678</v>
      </c>
      <c r="D1228" s="3" t="s">
        <v>679</v>
      </c>
      <c r="E1228" s="4">
        <v>42829</v>
      </c>
      <c r="F1228" s="5">
        <v>0.54583333333333328</v>
      </c>
    </row>
    <row r="1229" spans="2:6" x14ac:dyDescent="0.25">
      <c r="B1229" s="6" t="s">
        <v>48</v>
      </c>
      <c r="C1229" s="6" t="s">
        <v>680</v>
      </c>
      <c r="D1229" s="3" t="s">
        <v>681</v>
      </c>
      <c r="E1229" s="4">
        <v>42829</v>
      </c>
      <c r="F1229" s="5">
        <v>0.54601851851851846</v>
      </c>
    </row>
    <row r="1230" spans="2:6" x14ac:dyDescent="0.25">
      <c r="B1230" s="6" t="s">
        <v>48</v>
      </c>
      <c r="C1230" s="6" t="s">
        <v>1840</v>
      </c>
      <c r="D1230" s="3" t="s">
        <v>1841</v>
      </c>
      <c r="E1230" s="4">
        <v>42829</v>
      </c>
      <c r="F1230" s="5">
        <v>0.6821759259259258</v>
      </c>
    </row>
    <row r="1231" spans="2:6" x14ac:dyDescent="0.25">
      <c r="B1231" s="6" t="s">
        <v>48</v>
      </c>
      <c r="C1231" s="6" t="s">
        <v>694</v>
      </c>
      <c r="D1231" s="3" t="s">
        <v>695</v>
      </c>
      <c r="E1231" s="4">
        <v>43924</v>
      </c>
      <c r="F1231" s="5">
        <v>0.34240740740740744</v>
      </c>
    </row>
    <row r="1232" spans="2:6" x14ac:dyDescent="0.25">
      <c r="B1232" s="6" t="s">
        <v>48</v>
      </c>
      <c r="C1232" s="6" t="s">
        <v>698</v>
      </c>
      <c r="D1232" s="3" t="s">
        <v>699</v>
      </c>
      <c r="E1232" s="4">
        <v>42829</v>
      </c>
      <c r="F1232" s="5">
        <v>0.68273148148148144</v>
      </c>
    </row>
    <row r="1233" spans="2:6" x14ac:dyDescent="0.25">
      <c r="B1233" s="6" t="s">
        <v>48</v>
      </c>
      <c r="C1233" s="6" t="s">
        <v>700</v>
      </c>
      <c r="D1233" s="3" t="s">
        <v>701</v>
      </c>
      <c r="E1233" s="4">
        <v>42829</v>
      </c>
      <c r="F1233" s="5">
        <v>0.68273148148148144</v>
      </c>
    </row>
    <row r="1234" spans="2:6" x14ac:dyDescent="0.25">
      <c r="B1234" s="6" t="s">
        <v>48</v>
      </c>
      <c r="C1234" s="6" t="s">
        <v>702</v>
      </c>
      <c r="D1234" s="3" t="s">
        <v>703</v>
      </c>
      <c r="E1234" s="4">
        <v>42829</v>
      </c>
      <c r="F1234" s="5">
        <v>0.68274305555555548</v>
      </c>
    </row>
    <row r="1235" spans="2:6" x14ac:dyDescent="0.25">
      <c r="B1235" s="6" t="s">
        <v>48</v>
      </c>
      <c r="C1235" s="6" t="s">
        <v>704</v>
      </c>
      <c r="D1235" s="3" t="s">
        <v>705</v>
      </c>
      <c r="E1235" s="4">
        <v>42829</v>
      </c>
      <c r="F1235" s="5">
        <v>0.68274305555555548</v>
      </c>
    </row>
    <row r="1236" spans="2:6" x14ac:dyDescent="0.25">
      <c r="B1236" s="6" t="s">
        <v>48</v>
      </c>
      <c r="C1236" s="6" t="s">
        <v>706</v>
      </c>
      <c r="D1236" s="3" t="s">
        <v>707</v>
      </c>
      <c r="E1236" s="4">
        <v>42829</v>
      </c>
      <c r="F1236" s="5">
        <v>0.68274305555555548</v>
      </c>
    </row>
    <row r="1237" spans="2:6" x14ac:dyDescent="0.25">
      <c r="B1237" s="6" t="s">
        <v>48</v>
      </c>
      <c r="C1237" s="6" t="s">
        <v>716</v>
      </c>
      <c r="D1237" s="3" t="s">
        <v>717</v>
      </c>
      <c r="E1237" s="4">
        <v>43958</v>
      </c>
      <c r="F1237" s="5">
        <v>0.5083333333333333</v>
      </c>
    </row>
    <row r="1238" spans="2:6" x14ac:dyDescent="0.25">
      <c r="B1238" s="6" t="s">
        <v>48</v>
      </c>
      <c r="C1238" s="6" t="s">
        <v>844</v>
      </c>
      <c r="D1238" s="3" t="s">
        <v>845</v>
      </c>
      <c r="E1238" s="4">
        <v>42829</v>
      </c>
      <c r="F1238" s="5">
        <v>0.54658564814814814</v>
      </c>
    </row>
    <row r="1239" spans="2:6" x14ac:dyDescent="0.25">
      <c r="B1239" s="6" t="s">
        <v>48</v>
      </c>
      <c r="C1239" s="6" t="s">
        <v>846</v>
      </c>
      <c r="D1239" s="3" t="s">
        <v>847</v>
      </c>
      <c r="E1239" s="4">
        <v>42829</v>
      </c>
      <c r="F1239" s="5">
        <v>0.54658564814814814</v>
      </c>
    </row>
    <row r="1240" spans="2:6" x14ac:dyDescent="0.25">
      <c r="B1240" s="6" t="s">
        <v>48</v>
      </c>
      <c r="C1240" s="6" t="s">
        <v>848</v>
      </c>
      <c r="D1240" s="3" t="s">
        <v>849</v>
      </c>
      <c r="E1240" s="4">
        <v>42829</v>
      </c>
      <c r="F1240" s="5">
        <v>0.55658564814814804</v>
      </c>
    </row>
    <row r="1241" spans="2:6" x14ac:dyDescent="0.25">
      <c r="B1241" s="6" t="s">
        <v>48</v>
      </c>
      <c r="C1241" s="6" t="s">
        <v>197</v>
      </c>
      <c r="D1241" s="3" t="s">
        <v>198</v>
      </c>
      <c r="E1241" s="4">
        <v>42829</v>
      </c>
      <c r="F1241" s="5">
        <v>0.68300925925925915</v>
      </c>
    </row>
    <row r="1242" spans="2:6" x14ac:dyDescent="0.25">
      <c r="B1242" s="6" t="s">
        <v>49</v>
      </c>
      <c r="C1242" s="6" t="s">
        <v>1125</v>
      </c>
      <c r="D1242" s="3" t="s">
        <v>1126</v>
      </c>
      <c r="E1242" s="4">
        <v>42832</v>
      </c>
      <c r="F1242" s="5">
        <v>0.41559027777777774</v>
      </c>
    </row>
    <row r="1243" spans="2:6" x14ac:dyDescent="0.25">
      <c r="B1243" s="6" t="s">
        <v>49</v>
      </c>
      <c r="C1243" s="6" t="s">
        <v>1127</v>
      </c>
      <c r="D1243" s="3" t="s">
        <v>1128</v>
      </c>
      <c r="E1243" s="4">
        <v>42832</v>
      </c>
      <c r="F1243" s="5">
        <v>0.41559027777777774</v>
      </c>
    </row>
    <row r="1244" spans="2:6" x14ac:dyDescent="0.25">
      <c r="B1244" s="6" t="s">
        <v>49</v>
      </c>
      <c r="C1244" s="6" t="s">
        <v>974</v>
      </c>
      <c r="D1244" s="3" t="s">
        <v>975</v>
      </c>
      <c r="E1244" s="4">
        <v>42832</v>
      </c>
      <c r="F1244" s="5">
        <v>0.41559027777777774</v>
      </c>
    </row>
    <row r="1245" spans="2:6" x14ac:dyDescent="0.25">
      <c r="B1245" s="6" t="s">
        <v>49</v>
      </c>
      <c r="C1245" s="6" t="s">
        <v>1129</v>
      </c>
      <c r="D1245" s="3" t="s">
        <v>1130</v>
      </c>
      <c r="E1245" s="4">
        <v>42832</v>
      </c>
      <c r="F1245" s="5">
        <v>0.41559027777777774</v>
      </c>
    </row>
    <row r="1246" spans="2:6" x14ac:dyDescent="0.25">
      <c r="B1246" s="6" t="s">
        <v>49</v>
      </c>
      <c r="C1246" s="6" t="s">
        <v>976</v>
      </c>
      <c r="D1246" s="3" t="s">
        <v>977</v>
      </c>
      <c r="E1246" s="4">
        <v>42832</v>
      </c>
      <c r="F1246" s="5">
        <v>0.41559027777777774</v>
      </c>
    </row>
    <row r="1247" spans="2:6" x14ac:dyDescent="0.25">
      <c r="B1247" s="6" t="s">
        <v>50</v>
      </c>
      <c r="C1247" s="6" t="s">
        <v>1763</v>
      </c>
      <c r="D1247" s="3" t="s">
        <v>1764</v>
      </c>
      <c r="E1247" s="4">
        <v>42832</v>
      </c>
      <c r="F1247" s="5">
        <v>0.41450231481481481</v>
      </c>
    </row>
    <row r="1248" spans="2:6" x14ac:dyDescent="0.25">
      <c r="B1248" s="6" t="s">
        <v>50</v>
      </c>
      <c r="C1248" s="6" t="s">
        <v>1842</v>
      </c>
      <c r="D1248" s="3" t="s">
        <v>1843</v>
      </c>
      <c r="E1248" s="4">
        <v>42832</v>
      </c>
      <c r="F1248" s="5">
        <v>0.41450231481481481</v>
      </c>
    </row>
    <row r="1249" spans="2:6" x14ac:dyDescent="0.25">
      <c r="B1249" s="6" t="s">
        <v>50</v>
      </c>
      <c r="C1249" s="6" t="s">
        <v>1844</v>
      </c>
      <c r="D1249" s="3" t="s">
        <v>1845</v>
      </c>
      <c r="E1249" s="4">
        <v>42832</v>
      </c>
      <c r="F1249" s="5">
        <v>0.41450231481481481</v>
      </c>
    </row>
    <row r="1250" spans="2:6" x14ac:dyDescent="0.25">
      <c r="B1250" s="6" t="s">
        <v>50</v>
      </c>
      <c r="C1250" s="6" t="s">
        <v>1373</v>
      </c>
      <c r="D1250" s="3" t="s">
        <v>1374</v>
      </c>
      <c r="E1250" s="4">
        <v>42832</v>
      </c>
      <c r="F1250" s="5">
        <v>0.41450231481481481</v>
      </c>
    </row>
    <row r="1251" spans="2:6" x14ac:dyDescent="0.25">
      <c r="B1251" s="6" t="s">
        <v>50</v>
      </c>
      <c r="C1251" s="6" t="s">
        <v>1846</v>
      </c>
      <c r="D1251" s="3" t="s">
        <v>1847</v>
      </c>
      <c r="E1251" s="4">
        <v>42832</v>
      </c>
      <c r="F1251" s="5">
        <v>0.41450231481481481</v>
      </c>
    </row>
    <row r="1252" spans="2:6" x14ac:dyDescent="0.25">
      <c r="B1252" s="6" t="s">
        <v>50</v>
      </c>
      <c r="C1252" s="6" t="s">
        <v>980</v>
      </c>
      <c r="D1252" s="3" t="s">
        <v>981</v>
      </c>
      <c r="E1252" s="4">
        <v>42832</v>
      </c>
      <c r="F1252" s="5">
        <v>0.41450231481481481</v>
      </c>
    </row>
    <row r="1253" spans="2:6" x14ac:dyDescent="0.25">
      <c r="B1253" s="6" t="s">
        <v>50</v>
      </c>
      <c r="C1253" s="6" t="s">
        <v>1848</v>
      </c>
      <c r="D1253" s="3" t="s">
        <v>1849</v>
      </c>
      <c r="E1253" s="4">
        <v>42832</v>
      </c>
      <c r="F1253" s="5">
        <v>0.41451388888888885</v>
      </c>
    </row>
    <row r="1254" spans="2:6" x14ac:dyDescent="0.25">
      <c r="B1254" s="6" t="s">
        <v>50</v>
      </c>
      <c r="C1254" s="6" t="s">
        <v>1407</v>
      </c>
      <c r="D1254" s="3" t="s">
        <v>1408</v>
      </c>
      <c r="E1254" s="4">
        <v>42832</v>
      </c>
      <c r="F1254" s="5">
        <v>0.41451388888888885</v>
      </c>
    </row>
    <row r="1255" spans="2:6" x14ac:dyDescent="0.25">
      <c r="B1255" s="6" t="s">
        <v>50</v>
      </c>
      <c r="C1255" s="6" t="s">
        <v>1409</v>
      </c>
      <c r="D1255" s="3" t="s">
        <v>1410</v>
      </c>
      <c r="E1255" s="4">
        <v>42832</v>
      </c>
      <c r="F1255" s="5">
        <v>0.41451388888888885</v>
      </c>
    </row>
    <row r="1256" spans="2:6" x14ac:dyDescent="0.25">
      <c r="B1256" s="6" t="s">
        <v>50</v>
      </c>
      <c r="C1256" s="6" t="s">
        <v>982</v>
      </c>
      <c r="D1256" s="3" t="s">
        <v>983</v>
      </c>
      <c r="E1256" s="4">
        <v>42832</v>
      </c>
      <c r="F1256" s="5">
        <v>0.41451388888888885</v>
      </c>
    </row>
    <row r="1257" spans="2:6" x14ac:dyDescent="0.25">
      <c r="B1257" s="6" t="s">
        <v>50</v>
      </c>
      <c r="C1257" s="6" t="s">
        <v>1411</v>
      </c>
      <c r="D1257" s="3" t="s">
        <v>1412</v>
      </c>
      <c r="E1257" s="4">
        <v>42832</v>
      </c>
      <c r="F1257" s="5">
        <v>0.41482638888888884</v>
      </c>
    </row>
    <row r="1258" spans="2:6" x14ac:dyDescent="0.25">
      <c r="B1258" s="6" t="s">
        <v>50</v>
      </c>
      <c r="C1258" s="6" t="s">
        <v>984</v>
      </c>
      <c r="D1258" s="3" t="s">
        <v>985</v>
      </c>
      <c r="E1258" s="4">
        <v>42832</v>
      </c>
      <c r="F1258" s="5">
        <v>0.41471064814814812</v>
      </c>
    </row>
    <row r="1259" spans="2:6" x14ac:dyDescent="0.25">
      <c r="B1259" s="6" t="s">
        <v>50</v>
      </c>
      <c r="C1259" s="6" t="s">
        <v>1415</v>
      </c>
      <c r="D1259" s="3" t="s">
        <v>1416</v>
      </c>
      <c r="E1259" s="4">
        <v>42832</v>
      </c>
      <c r="F1259" s="5">
        <v>0.41451388888888885</v>
      </c>
    </row>
    <row r="1260" spans="2:6" x14ac:dyDescent="0.25">
      <c r="B1260" s="6" t="s">
        <v>50</v>
      </c>
      <c r="C1260" s="6" t="s">
        <v>1417</v>
      </c>
      <c r="D1260" s="3" t="s">
        <v>1418</v>
      </c>
      <c r="E1260" s="4">
        <v>42832</v>
      </c>
      <c r="F1260" s="5">
        <v>0.41451388888888885</v>
      </c>
    </row>
    <row r="1261" spans="2:6" x14ac:dyDescent="0.25">
      <c r="B1261" s="6" t="s">
        <v>50</v>
      </c>
      <c r="C1261" s="6" t="s">
        <v>1419</v>
      </c>
      <c r="D1261" s="3" t="s">
        <v>1420</v>
      </c>
      <c r="E1261" s="4">
        <v>42832</v>
      </c>
      <c r="F1261" s="5">
        <v>0.41482638888888884</v>
      </c>
    </row>
    <row r="1262" spans="2:6" x14ac:dyDescent="0.25">
      <c r="B1262" s="6" t="s">
        <v>50</v>
      </c>
      <c r="C1262" s="6" t="s">
        <v>1421</v>
      </c>
      <c r="D1262" s="3" t="s">
        <v>1422</v>
      </c>
      <c r="E1262" s="4">
        <v>42832</v>
      </c>
      <c r="F1262" s="5">
        <v>0.41471064814814812</v>
      </c>
    </row>
    <row r="1263" spans="2:6" x14ac:dyDescent="0.25">
      <c r="B1263" s="6" t="s">
        <v>50</v>
      </c>
      <c r="C1263" s="6" t="s">
        <v>1850</v>
      </c>
      <c r="D1263" s="3" t="s">
        <v>1851</v>
      </c>
      <c r="E1263" s="4">
        <v>42832</v>
      </c>
      <c r="F1263" s="5">
        <v>0.41451388888888885</v>
      </c>
    </row>
    <row r="1264" spans="2:6" x14ac:dyDescent="0.25">
      <c r="B1264" s="6" t="s">
        <v>50</v>
      </c>
      <c r="C1264" s="6" t="s">
        <v>1852</v>
      </c>
      <c r="D1264" s="3" t="s">
        <v>1853</v>
      </c>
      <c r="E1264" s="4">
        <v>42832</v>
      </c>
      <c r="F1264" s="5">
        <v>0.41482638888888884</v>
      </c>
    </row>
    <row r="1265" spans="2:6" x14ac:dyDescent="0.25">
      <c r="B1265" s="6" t="s">
        <v>50</v>
      </c>
      <c r="C1265" s="6" t="s">
        <v>1854</v>
      </c>
      <c r="D1265" s="3" t="s">
        <v>1855</v>
      </c>
      <c r="E1265" s="4">
        <v>42832</v>
      </c>
      <c r="F1265" s="5">
        <v>0.41471064814814812</v>
      </c>
    </row>
    <row r="1266" spans="2:6" x14ac:dyDescent="0.25">
      <c r="B1266" s="6" t="s">
        <v>50</v>
      </c>
      <c r="C1266" s="6" t="s">
        <v>552</v>
      </c>
      <c r="D1266" s="3" t="s">
        <v>553</v>
      </c>
      <c r="E1266" s="4">
        <v>43368</v>
      </c>
      <c r="F1266" s="5">
        <v>0.61474537037037025</v>
      </c>
    </row>
    <row r="1267" spans="2:6" x14ac:dyDescent="0.25">
      <c r="B1267" s="6" t="s">
        <v>50</v>
      </c>
      <c r="C1267" s="6" t="s">
        <v>1443</v>
      </c>
      <c r="D1267" s="3" t="s">
        <v>1444</v>
      </c>
      <c r="E1267" s="4">
        <v>42832</v>
      </c>
      <c r="F1267" s="5">
        <v>0.41451388888888885</v>
      </c>
    </row>
    <row r="1268" spans="2:6" x14ac:dyDescent="0.25">
      <c r="B1268" s="6" t="s">
        <v>51</v>
      </c>
      <c r="C1268" s="6" t="s">
        <v>1856</v>
      </c>
      <c r="D1268" s="3" t="s">
        <v>1857</v>
      </c>
      <c r="E1268" s="4">
        <v>43657</v>
      </c>
      <c r="F1268" s="5">
        <v>0.66655092592592591</v>
      </c>
    </row>
    <row r="1269" spans="2:6" x14ac:dyDescent="0.25">
      <c r="B1269" s="6" t="s">
        <v>51</v>
      </c>
      <c r="C1269" s="6" t="s">
        <v>1858</v>
      </c>
      <c r="D1269" s="3" t="s">
        <v>1736</v>
      </c>
      <c r="E1269" s="4">
        <v>43657</v>
      </c>
      <c r="F1269" s="5">
        <v>0.66655092592592591</v>
      </c>
    </row>
    <row r="1270" spans="2:6" x14ac:dyDescent="0.25">
      <c r="B1270" s="6" t="s">
        <v>51</v>
      </c>
      <c r="C1270" s="6" t="s">
        <v>1859</v>
      </c>
      <c r="D1270" s="3" t="s">
        <v>1860</v>
      </c>
      <c r="E1270" s="4">
        <v>43657</v>
      </c>
      <c r="F1270" s="5">
        <v>0.66655092592592591</v>
      </c>
    </row>
    <row r="1271" spans="2:6" x14ac:dyDescent="0.25">
      <c r="B1271" s="6" t="s">
        <v>51</v>
      </c>
      <c r="C1271" s="6" t="s">
        <v>1861</v>
      </c>
      <c r="D1271" s="3" t="s">
        <v>1862</v>
      </c>
      <c r="E1271" s="4">
        <v>43657</v>
      </c>
      <c r="F1271" s="5">
        <v>0.66655092592592591</v>
      </c>
    </row>
    <row r="1272" spans="2:6" x14ac:dyDescent="0.25">
      <c r="B1272" s="6" t="s">
        <v>51</v>
      </c>
      <c r="C1272" s="6" t="s">
        <v>1863</v>
      </c>
      <c r="D1272" s="3" t="s">
        <v>1864</v>
      </c>
      <c r="E1272" s="4">
        <v>43833</v>
      </c>
      <c r="F1272" s="5">
        <v>0.60605324074074074</v>
      </c>
    </row>
    <row r="1273" spans="2:6" x14ac:dyDescent="0.25">
      <c r="B1273" s="6" t="s">
        <v>51</v>
      </c>
      <c r="C1273" s="6" t="s">
        <v>1865</v>
      </c>
      <c r="D1273" s="3" t="s">
        <v>1738</v>
      </c>
      <c r="E1273" s="4">
        <v>43657</v>
      </c>
      <c r="F1273" s="5">
        <v>0.66655092592592591</v>
      </c>
    </row>
    <row r="1274" spans="2:6" x14ac:dyDescent="0.25">
      <c r="B1274" s="6" t="s">
        <v>51</v>
      </c>
      <c r="C1274" s="6" t="s">
        <v>1866</v>
      </c>
      <c r="D1274" s="3" t="s">
        <v>1867</v>
      </c>
      <c r="E1274" s="4">
        <v>43657</v>
      </c>
      <c r="F1274" s="5">
        <v>0.66655092592592591</v>
      </c>
    </row>
    <row r="1275" spans="2:6" x14ac:dyDescent="0.25">
      <c r="B1275" s="6" t="s">
        <v>51</v>
      </c>
      <c r="C1275" s="6" t="s">
        <v>1868</v>
      </c>
      <c r="D1275" s="3" t="s">
        <v>1869</v>
      </c>
      <c r="E1275" s="4">
        <v>43657</v>
      </c>
      <c r="F1275" s="5">
        <v>0.66655092592592591</v>
      </c>
    </row>
    <row r="1276" spans="2:6" x14ac:dyDescent="0.25">
      <c r="B1276" s="6" t="s">
        <v>51</v>
      </c>
      <c r="C1276" s="6" t="s">
        <v>1870</v>
      </c>
      <c r="D1276" s="3" t="s">
        <v>1871</v>
      </c>
      <c r="E1276" s="4">
        <v>43657</v>
      </c>
      <c r="F1276" s="5">
        <v>0.66655092592592591</v>
      </c>
    </row>
    <row r="1277" spans="2:6" x14ac:dyDescent="0.25">
      <c r="B1277" s="6" t="s">
        <v>51</v>
      </c>
      <c r="C1277" s="6" t="s">
        <v>1872</v>
      </c>
      <c r="D1277" s="3" t="s">
        <v>1873</v>
      </c>
      <c r="E1277" s="4">
        <v>43657</v>
      </c>
      <c r="F1277" s="5">
        <v>0.66655092592592591</v>
      </c>
    </row>
    <row r="1278" spans="2:6" x14ac:dyDescent="0.25">
      <c r="B1278" s="6" t="s">
        <v>51</v>
      </c>
      <c r="C1278" s="6" t="s">
        <v>1874</v>
      </c>
      <c r="D1278" s="3" t="s">
        <v>1875</v>
      </c>
      <c r="E1278" s="4">
        <v>43657</v>
      </c>
      <c r="F1278" s="5">
        <v>0.66655092592592591</v>
      </c>
    </row>
    <row r="1279" spans="2:6" x14ac:dyDescent="0.25">
      <c r="B1279" s="6" t="s">
        <v>52</v>
      </c>
      <c r="C1279" s="6" t="s">
        <v>600</v>
      </c>
      <c r="D1279" s="3" t="s">
        <v>601</v>
      </c>
      <c r="E1279" s="4">
        <v>42829</v>
      </c>
      <c r="F1279" s="5">
        <v>0.5474768518518518</v>
      </c>
    </row>
    <row r="1280" spans="2:6" x14ac:dyDescent="0.25">
      <c r="B1280" s="6" t="s">
        <v>52</v>
      </c>
      <c r="C1280" s="6" t="s">
        <v>602</v>
      </c>
      <c r="D1280" s="3" t="s">
        <v>603</v>
      </c>
      <c r="E1280" s="4">
        <v>42829</v>
      </c>
      <c r="F1280" s="5">
        <v>0.5474768518518518</v>
      </c>
    </row>
    <row r="1281" spans="2:6" x14ac:dyDescent="0.25">
      <c r="B1281" s="6" t="s">
        <v>52</v>
      </c>
      <c r="C1281" s="6" t="s">
        <v>604</v>
      </c>
      <c r="D1281" s="3" t="s">
        <v>605</v>
      </c>
      <c r="E1281" s="4">
        <v>42829</v>
      </c>
      <c r="F1281" s="5">
        <v>0.5474768518518518</v>
      </c>
    </row>
    <row r="1282" spans="2:6" x14ac:dyDescent="0.25">
      <c r="B1282" s="6" t="s">
        <v>52</v>
      </c>
      <c r="C1282" s="6" t="s">
        <v>606</v>
      </c>
      <c r="D1282" s="3" t="s">
        <v>607</v>
      </c>
      <c r="E1282" s="4">
        <v>42829</v>
      </c>
      <c r="F1282" s="5">
        <v>0.5474768518518518</v>
      </c>
    </row>
    <row r="1283" spans="2:6" x14ac:dyDescent="0.25">
      <c r="B1283" s="6" t="s">
        <v>52</v>
      </c>
      <c r="C1283" s="6" t="s">
        <v>608</v>
      </c>
      <c r="D1283" s="3" t="s">
        <v>609</v>
      </c>
      <c r="E1283" s="4">
        <v>42829</v>
      </c>
      <c r="F1283" s="5">
        <v>0.5474768518518518</v>
      </c>
    </row>
    <row r="1284" spans="2:6" x14ac:dyDescent="0.25">
      <c r="B1284" s="6" t="s">
        <v>52</v>
      </c>
      <c r="C1284" s="6" t="s">
        <v>610</v>
      </c>
      <c r="D1284" s="3" t="s">
        <v>611</v>
      </c>
      <c r="E1284" s="4">
        <v>42829</v>
      </c>
      <c r="F1284" s="5">
        <v>0.5474768518518518</v>
      </c>
    </row>
    <row r="1285" spans="2:6" x14ac:dyDescent="0.25">
      <c r="B1285" s="6" t="s">
        <v>52</v>
      </c>
      <c r="C1285" s="6" t="s">
        <v>612</v>
      </c>
      <c r="D1285" s="3" t="s">
        <v>613</v>
      </c>
      <c r="E1285" s="4">
        <v>42829</v>
      </c>
      <c r="F1285" s="5">
        <v>0.5474768518518518</v>
      </c>
    </row>
    <row r="1286" spans="2:6" x14ac:dyDescent="0.25">
      <c r="B1286" s="6" t="s">
        <v>52</v>
      </c>
      <c r="C1286" s="6" t="s">
        <v>614</v>
      </c>
      <c r="D1286" s="3" t="s">
        <v>615</v>
      </c>
      <c r="E1286" s="4">
        <v>42829</v>
      </c>
      <c r="F1286" s="5">
        <v>0.5474768518518518</v>
      </c>
    </row>
    <row r="1287" spans="2:6" x14ac:dyDescent="0.25">
      <c r="B1287" s="6" t="s">
        <v>52</v>
      </c>
      <c r="C1287" s="6" t="s">
        <v>616</v>
      </c>
      <c r="D1287" s="3" t="s">
        <v>617</v>
      </c>
      <c r="E1287" s="4">
        <v>42829</v>
      </c>
      <c r="F1287" s="5">
        <v>0.5474768518518518</v>
      </c>
    </row>
    <row r="1288" spans="2:6" x14ac:dyDescent="0.25">
      <c r="B1288" s="6" t="s">
        <v>52</v>
      </c>
      <c r="C1288" s="6" t="s">
        <v>618</v>
      </c>
      <c r="D1288" s="3" t="s">
        <v>619</v>
      </c>
      <c r="E1288" s="4">
        <v>42829</v>
      </c>
      <c r="F1288" s="5">
        <v>0.5474768518518518</v>
      </c>
    </row>
    <row r="1289" spans="2:6" x14ac:dyDescent="0.25">
      <c r="B1289" s="6" t="s">
        <v>52</v>
      </c>
      <c r="C1289" s="6" t="s">
        <v>620</v>
      </c>
      <c r="D1289" s="3" t="s">
        <v>621</v>
      </c>
      <c r="E1289" s="4">
        <v>42829</v>
      </c>
      <c r="F1289" s="5">
        <v>0.5474768518518518</v>
      </c>
    </row>
    <row r="1290" spans="2:6" x14ac:dyDescent="0.25">
      <c r="B1290" s="6" t="s">
        <v>52</v>
      </c>
      <c r="C1290" s="6" t="s">
        <v>622</v>
      </c>
      <c r="D1290" s="3" t="s">
        <v>623</v>
      </c>
      <c r="E1290" s="4">
        <v>42829</v>
      </c>
      <c r="F1290" s="5">
        <v>0.5474768518518518</v>
      </c>
    </row>
    <row r="1291" spans="2:6" x14ac:dyDescent="0.25">
      <c r="B1291" s="6" t="s">
        <v>52</v>
      </c>
      <c r="C1291" s="6" t="s">
        <v>624</v>
      </c>
      <c r="D1291" s="3" t="s">
        <v>625</v>
      </c>
      <c r="E1291" s="4">
        <v>42829</v>
      </c>
      <c r="F1291" s="5">
        <v>0.5474768518518518</v>
      </c>
    </row>
    <row r="1292" spans="2:6" x14ac:dyDescent="0.25">
      <c r="B1292" s="6" t="s">
        <v>52</v>
      </c>
      <c r="C1292" s="6" t="s">
        <v>626</v>
      </c>
      <c r="D1292" s="3" t="s">
        <v>627</v>
      </c>
      <c r="E1292" s="4">
        <v>42829</v>
      </c>
      <c r="F1292" s="5">
        <v>0.5474768518518518</v>
      </c>
    </row>
    <row r="1293" spans="2:6" x14ac:dyDescent="0.25">
      <c r="B1293" s="6" t="s">
        <v>52</v>
      </c>
      <c r="C1293" s="6" t="s">
        <v>628</v>
      </c>
      <c r="D1293" s="3" t="s">
        <v>629</v>
      </c>
      <c r="E1293" s="4">
        <v>42829</v>
      </c>
      <c r="F1293" s="5">
        <v>0.5474768518518518</v>
      </c>
    </row>
    <row r="1294" spans="2:6" x14ac:dyDescent="0.25">
      <c r="B1294" s="6" t="s">
        <v>52</v>
      </c>
      <c r="C1294" s="6" t="s">
        <v>630</v>
      </c>
      <c r="D1294" s="3" t="s">
        <v>631</v>
      </c>
      <c r="E1294" s="4">
        <v>42829</v>
      </c>
      <c r="F1294" s="5">
        <v>0.5474768518518518</v>
      </c>
    </row>
    <row r="1295" spans="2:6" x14ac:dyDescent="0.25">
      <c r="B1295" s="6" t="s">
        <v>52</v>
      </c>
      <c r="C1295" s="6" t="s">
        <v>1838</v>
      </c>
      <c r="D1295" s="3" t="s">
        <v>1839</v>
      </c>
      <c r="E1295" s="4">
        <v>43382</v>
      </c>
      <c r="F1295" s="5">
        <v>0.53331018518518514</v>
      </c>
    </row>
    <row r="1296" spans="2:6" x14ac:dyDescent="0.25">
      <c r="B1296" s="6" t="s">
        <v>52</v>
      </c>
      <c r="C1296" s="6" t="s">
        <v>660</v>
      </c>
      <c r="D1296" s="3" t="s">
        <v>661</v>
      </c>
      <c r="E1296" s="4">
        <v>44054</v>
      </c>
      <c r="F1296" s="5">
        <v>0.5474768518518518</v>
      </c>
    </row>
    <row r="1297" spans="2:6" x14ac:dyDescent="0.25">
      <c r="B1297" s="6" t="s">
        <v>52</v>
      </c>
      <c r="C1297" s="6" t="s">
        <v>680</v>
      </c>
      <c r="D1297" s="3" t="s">
        <v>681</v>
      </c>
      <c r="E1297" s="4">
        <v>43745</v>
      </c>
      <c r="F1297" s="5">
        <v>0.63078703703703698</v>
      </c>
    </row>
    <row r="1298" spans="2:6" x14ac:dyDescent="0.25">
      <c r="B1298" s="6" t="s">
        <v>52</v>
      </c>
      <c r="C1298" s="6" t="s">
        <v>716</v>
      </c>
      <c r="D1298" s="3" t="s">
        <v>717</v>
      </c>
      <c r="E1298" s="4">
        <v>43958</v>
      </c>
      <c r="F1298" s="5">
        <v>0.50902777777777775</v>
      </c>
    </row>
    <row r="1299" spans="2:6" x14ac:dyDescent="0.25">
      <c r="B1299" s="6" t="s">
        <v>52</v>
      </c>
      <c r="C1299" s="6" t="s">
        <v>728</v>
      </c>
      <c r="D1299" s="3" t="s">
        <v>729</v>
      </c>
      <c r="E1299" s="4">
        <v>42829</v>
      </c>
      <c r="F1299" s="5">
        <v>0.54715277777777771</v>
      </c>
    </row>
    <row r="1300" spans="2:6" x14ac:dyDescent="0.25">
      <c r="B1300" s="6" t="s">
        <v>52</v>
      </c>
      <c r="C1300" s="6" t="s">
        <v>730</v>
      </c>
      <c r="D1300" s="3" t="s">
        <v>731</v>
      </c>
      <c r="E1300" s="4">
        <v>42829</v>
      </c>
      <c r="F1300" s="5">
        <v>0.54715277777777771</v>
      </c>
    </row>
    <row r="1301" spans="2:6" x14ac:dyDescent="0.25">
      <c r="B1301" s="6" t="s">
        <v>52</v>
      </c>
      <c r="C1301" s="6" t="s">
        <v>732</v>
      </c>
      <c r="D1301" s="3" t="s">
        <v>733</v>
      </c>
      <c r="E1301" s="4">
        <v>42829</v>
      </c>
      <c r="F1301" s="5">
        <v>0.54715277777777771</v>
      </c>
    </row>
    <row r="1302" spans="2:6" x14ac:dyDescent="0.25">
      <c r="B1302" s="6" t="s">
        <v>52</v>
      </c>
      <c r="C1302" s="6" t="s">
        <v>736</v>
      </c>
      <c r="D1302" s="3" t="s">
        <v>737</v>
      </c>
      <c r="E1302" s="4">
        <v>44628</v>
      </c>
      <c r="F1302" s="5">
        <v>0.35831018518518515</v>
      </c>
    </row>
    <row r="1303" spans="2:6" x14ac:dyDescent="0.25">
      <c r="B1303" s="6" t="s">
        <v>52</v>
      </c>
      <c r="C1303" s="6" t="s">
        <v>738</v>
      </c>
      <c r="D1303" s="3" t="s">
        <v>739</v>
      </c>
      <c r="E1303" s="4">
        <v>42829</v>
      </c>
      <c r="F1303" s="5">
        <v>0.54715277777777771</v>
      </c>
    </row>
    <row r="1304" spans="2:6" x14ac:dyDescent="0.25">
      <c r="B1304" s="6" t="s">
        <v>52</v>
      </c>
      <c r="C1304" s="6" t="s">
        <v>740</v>
      </c>
      <c r="D1304" s="3" t="s">
        <v>741</v>
      </c>
      <c r="E1304" s="4">
        <v>42829</v>
      </c>
      <c r="F1304" s="5">
        <v>0.54715277777777771</v>
      </c>
    </row>
    <row r="1305" spans="2:6" x14ac:dyDescent="0.25">
      <c r="B1305" s="6" t="s">
        <v>52</v>
      </c>
      <c r="C1305" s="6" t="s">
        <v>742</v>
      </c>
      <c r="D1305" s="3" t="s">
        <v>743</v>
      </c>
      <c r="E1305" s="4">
        <v>42829</v>
      </c>
      <c r="F1305" s="5">
        <v>0.54715277777777771</v>
      </c>
    </row>
    <row r="1306" spans="2:6" x14ac:dyDescent="0.25">
      <c r="B1306" s="6" t="s">
        <v>52</v>
      </c>
      <c r="C1306" s="6" t="s">
        <v>744</v>
      </c>
      <c r="D1306" s="3" t="s">
        <v>745</v>
      </c>
      <c r="E1306" s="4">
        <v>44417</v>
      </c>
      <c r="F1306" s="5">
        <v>0.53125</v>
      </c>
    </row>
    <row r="1307" spans="2:6" x14ac:dyDescent="0.25">
      <c r="B1307" s="6" t="s">
        <v>52</v>
      </c>
      <c r="C1307" s="6" t="s">
        <v>746</v>
      </c>
      <c r="D1307" s="3" t="s">
        <v>747</v>
      </c>
      <c r="E1307" s="4">
        <v>44546</v>
      </c>
      <c r="F1307" s="5">
        <v>0.61199074074074067</v>
      </c>
    </row>
    <row r="1308" spans="2:6" x14ac:dyDescent="0.25">
      <c r="B1308" s="6" t="s">
        <v>52</v>
      </c>
      <c r="C1308" s="6" t="s">
        <v>748</v>
      </c>
      <c r="D1308" s="3" t="s">
        <v>749</v>
      </c>
      <c r="E1308" s="4">
        <v>42829</v>
      </c>
      <c r="F1308" s="5">
        <v>0.54715277777777771</v>
      </c>
    </row>
    <row r="1309" spans="2:6" x14ac:dyDescent="0.25">
      <c r="B1309" s="6" t="s">
        <v>52</v>
      </c>
      <c r="C1309" s="6" t="s">
        <v>750</v>
      </c>
      <c r="D1309" s="3" t="s">
        <v>751</v>
      </c>
      <c r="E1309" s="4">
        <v>42829</v>
      </c>
      <c r="F1309" s="5">
        <v>0.54715277777777771</v>
      </c>
    </row>
    <row r="1310" spans="2:6" x14ac:dyDescent="0.25">
      <c r="B1310" s="6" t="s">
        <v>52</v>
      </c>
      <c r="C1310" s="6" t="s">
        <v>1876</v>
      </c>
      <c r="D1310" s="3" t="s">
        <v>1877</v>
      </c>
      <c r="E1310" s="4">
        <v>43745</v>
      </c>
      <c r="F1310" s="5">
        <v>0.40599537037037037</v>
      </c>
    </row>
    <row r="1311" spans="2:6" x14ac:dyDescent="0.25">
      <c r="B1311" s="6" t="s">
        <v>52</v>
      </c>
      <c r="C1311" s="6" t="s">
        <v>754</v>
      </c>
      <c r="D1311" s="3" t="s">
        <v>755</v>
      </c>
      <c r="E1311" s="4">
        <v>42829</v>
      </c>
      <c r="F1311" s="5">
        <v>0.54715277777777771</v>
      </c>
    </row>
    <row r="1312" spans="2:6" x14ac:dyDescent="0.25">
      <c r="B1312" s="6" t="s">
        <v>52</v>
      </c>
      <c r="C1312" s="6" t="s">
        <v>756</v>
      </c>
      <c r="D1312" s="3" t="s">
        <v>757</v>
      </c>
      <c r="E1312" s="4">
        <v>42829</v>
      </c>
      <c r="F1312" s="5">
        <v>0.54715277777777771</v>
      </c>
    </row>
    <row r="1313" spans="2:6" x14ac:dyDescent="0.25">
      <c r="B1313" s="6" t="s">
        <v>52</v>
      </c>
      <c r="C1313" s="6" t="s">
        <v>1145</v>
      </c>
      <c r="D1313" s="3" t="s">
        <v>1146</v>
      </c>
      <c r="E1313" s="4">
        <v>42829</v>
      </c>
      <c r="F1313" s="5">
        <v>0.54715277777777771</v>
      </c>
    </row>
    <row r="1314" spans="2:6" x14ac:dyDescent="0.25">
      <c r="B1314" s="6" t="s">
        <v>52</v>
      </c>
      <c r="C1314" s="6" t="s">
        <v>1878</v>
      </c>
      <c r="D1314" s="3" t="s">
        <v>1879</v>
      </c>
      <c r="E1314" s="4">
        <v>42829</v>
      </c>
      <c r="F1314" s="5">
        <v>0.54715277777777771</v>
      </c>
    </row>
    <row r="1315" spans="2:6" x14ac:dyDescent="0.25">
      <c r="B1315" s="6" t="s">
        <v>52</v>
      </c>
      <c r="C1315" s="6" t="s">
        <v>800</v>
      </c>
      <c r="D1315" s="3" t="s">
        <v>801</v>
      </c>
      <c r="E1315" s="4">
        <v>42829</v>
      </c>
      <c r="F1315" s="5">
        <v>0.68530092592592595</v>
      </c>
    </row>
    <row r="1316" spans="2:6" x14ac:dyDescent="0.25">
      <c r="B1316" s="6" t="s">
        <v>52</v>
      </c>
      <c r="C1316" s="6" t="s">
        <v>802</v>
      </c>
      <c r="D1316" s="3" t="s">
        <v>803</v>
      </c>
      <c r="E1316" s="4">
        <v>42829</v>
      </c>
      <c r="F1316" s="5">
        <v>0.68530092592592595</v>
      </c>
    </row>
    <row r="1317" spans="2:6" x14ac:dyDescent="0.25">
      <c r="B1317" s="6" t="s">
        <v>52</v>
      </c>
      <c r="C1317" s="6" t="s">
        <v>804</v>
      </c>
      <c r="D1317" s="3" t="s">
        <v>805</v>
      </c>
      <c r="E1317" s="4">
        <v>42829</v>
      </c>
      <c r="F1317" s="5">
        <v>0.68530092592592595</v>
      </c>
    </row>
    <row r="1318" spans="2:6" x14ac:dyDescent="0.25">
      <c r="B1318" s="6" t="s">
        <v>52</v>
      </c>
      <c r="C1318" s="6" t="s">
        <v>806</v>
      </c>
      <c r="D1318" s="3" t="s">
        <v>807</v>
      </c>
      <c r="E1318" s="4">
        <v>42829</v>
      </c>
      <c r="F1318" s="5">
        <v>0.68531249999999999</v>
      </c>
    </row>
    <row r="1319" spans="2:6" x14ac:dyDescent="0.25">
      <c r="B1319" s="6" t="s">
        <v>52</v>
      </c>
      <c r="C1319" s="6" t="s">
        <v>808</v>
      </c>
      <c r="D1319" s="3" t="s">
        <v>809</v>
      </c>
      <c r="E1319" s="4">
        <v>42829</v>
      </c>
      <c r="F1319" s="5">
        <v>0.68531249999999999</v>
      </c>
    </row>
    <row r="1320" spans="2:6" x14ac:dyDescent="0.25">
      <c r="B1320" s="6" t="s">
        <v>52</v>
      </c>
      <c r="C1320" s="6" t="s">
        <v>810</v>
      </c>
      <c r="D1320" s="3" t="s">
        <v>811</v>
      </c>
      <c r="E1320" s="4">
        <v>42829</v>
      </c>
      <c r="F1320" s="5">
        <v>0.68531249999999999</v>
      </c>
    </row>
    <row r="1321" spans="2:6" x14ac:dyDescent="0.25">
      <c r="B1321" s="6" t="s">
        <v>52</v>
      </c>
      <c r="C1321" s="6" t="s">
        <v>812</v>
      </c>
      <c r="D1321" s="3" t="s">
        <v>813</v>
      </c>
      <c r="E1321" s="4">
        <v>42829</v>
      </c>
      <c r="F1321" s="5">
        <v>0.68531249999999999</v>
      </c>
    </row>
    <row r="1322" spans="2:6" x14ac:dyDescent="0.25">
      <c r="B1322" s="6" t="s">
        <v>52</v>
      </c>
      <c r="C1322" s="6" t="s">
        <v>814</v>
      </c>
      <c r="D1322" s="3" t="s">
        <v>815</v>
      </c>
      <c r="E1322" s="4">
        <v>42829</v>
      </c>
      <c r="F1322" s="5">
        <v>0.68531249999999999</v>
      </c>
    </row>
    <row r="1323" spans="2:6" x14ac:dyDescent="0.25">
      <c r="B1323" s="6" t="s">
        <v>52</v>
      </c>
      <c r="C1323" s="6" t="s">
        <v>816</v>
      </c>
      <c r="D1323" s="3" t="s">
        <v>817</v>
      </c>
      <c r="E1323" s="4">
        <v>42829</v>
      </c>
      <c r="F1323" s="5">
        <v>0.68531249999999999</v>
      </c>
    </row>
    <row r="1324" spans="2:6" x14ac:dyDescent="0.25">
      <c r="B1324" s="6" t="s">
        <v>52</v>
      </c>
      <c r="C1324" s="6" t="s">
        <v>820</v>
      </c>
      <c r="D1324" s="3" t="s">
        <v>821</v>
      </c>
      <c r="E1324" s="4">
        <v>42829</v>
      </c>
      <c r="F1324" s="5">
        <v>0.68531249999999999</v>
      </c>
    </row>
    <row r="1325" spans="2:6" x14ac:dyDescent="0.25">
      <c r="B1325" s="6" t="s">
        <v>52</v>
      </c>
      <c r="C1325" s="6" t="s">
        <v>822</v>
      </c>
      <c r="D1325" s="3" t="s">
        <v>823</v>
      </c>
      <c r="E1325" s="4">
        <v>42829</v>
      </c>
      <c r="F1325" s="5">
        <v>0.68531249999999999</v>
      </c>
    </row>
    <row r="1326" spans="2:6" x14ac:dyDescent="0.25">
      <c r="B1326" s="6" t="s">
        <v>52</v>
      </c>
      <c r="C1326" s="6" t="s">
        <v>824</v>
      </c>
      <c r="D1326" s="3" t="s">
        <v>825</v>
      </c>
      <c r="E1326" s="4">
        <v>42829</v>
      </c>
      <c r="F1326" s="5">
        <v>0.68531249999999999</v>
      </c>
    </row>
    <row r="1327" spans="2:6" x14ac:dyDescent="0.25">
      <c r="B1327" s="6" t="s">
        <v>52</v>
      </c>
      <c r="C1327" s="6" t="s">
        <v>844</v>
      </c>
      <c r="D1327" s="3" t="s">
        <v>845</v>
      </c>
      <c r="E1327" s="4">
        <v>42829</v>
      </c>
      <c r="F1327" s="5">
        <v>0.54715277777777771</v>
      </c>
    </row>
    <row r="1328" spans="2:6" x14ac:dyDescent="0.25">
      <c r="B1328" s="6" t="s">
        <v>52</v>
      </c>
      <c r="C1328" s="6" t="s">
        <v>846</v>
      </c>
      <c r="D1328" s="3" t="s">
        <v>847</v>
      </c>
      <c r="E1328" s="4">
        <v>42829</v>
      </c>
      <c r="F1328" s="5">
        <v>0.54715277777777771</v>
      </c>
    </row>
    <row r="1329" spans="2:6" x14ac:dyDescent="0.25">
      <c r="B1329" s="6" t="s">
        <v>52</v>
      </c>
      <c r="C1329" s="6" t="s">
        <v>848</v>
      </c>
      <c r="D1329" s="3" t="s">
        <v>849</v>
      </c>
      <c r="E1329" s="4">
        <v>42829</v>
      </c>
      <c r="F1329" s="5">
        <v>0.55646990740740732</v>
      </c>
    </row>
    <row r="1330" spans="2:6" x14ac:dyDescent="0.25">
      <c r="B1330" s="6" t="s">
        <v>52</v>
      </c>
      <c r="C1330" s="6" t="s">
        <v>197</v>
      </c>
      <c r="D1330" s="3" t="s">
        <v>198</v>
      </c>
      <c r="E1330" s="4">
        <v>42829</v>
      </c>
      <c r="F1330" s="5">
        <v>0.68318287037037029</v>
      </c>
    </row>
    <row r="1331" spans="2:6" x14ac:dyDescent="0.25">
      <c r="B1331" s="6" t="s">
        <v>53</v>
      </c>
      <c r="C1331" s="6" t="s">
        <v>993</v>
      </c>
      <c r="D1331" s="3" t="s">
        <v>994</v>
      </c>
      <c r="E1331" s="4">
        <v>42832</v>
      </c>
      <c r="F1331" s="5">
        <v>0.41313657407407406</v>
      </c>
    </row>
    <row r="1332" spans="2:6" x14ac:dyDescent="0.25">
      <c r="B1332" s="6" t="s">
        <v>53</v>
      </c>
      <c r="C1332" s="6" t="s">
        <v>995</v>
      </c>
      <c r="D1332" s="3" t="s">
        <v>996</v>
      </c>
      <c r="E1332" s="4">
        <v>42832</v>
      </c>
      <c r="F1332" s="5">
        <v>0.41313657407407406</v>
      </c>
    </row>
    <row r="1333" spans="2:6" x14ac:dyDescent="0.25">
      <c r="B1333" s="6" t="s">
        <v>53</v>
      </c>
      <c r="C1333" s="6" t="s">
        <v>997</v>
      </c>
      <c r="D1333" s="3" t="s">
        <v>998</v>
      </c>
      <c r="E1333" s="4">
        <v>42832</v>
      </c>
      <c r="F1333" s="5">
        <v>0.41313657407407406</v>
      </c>
    </row>
    <row r="1334" spans="2:6" x14ac:dyDescent="0.25">
      <c r="B1334" s="6" t="s">
        <v>53</v>
      </c>
      <c r="C1334" s="6" t="s">
        <v>999</v>
      </c>
      <c r="D1334" s="3" t="s">
        <v>1000</v>
      </c>
      <c r="E1334" s="4">
        <v>42832</v>
      </c>
      <c r="F1334" s="5">
        <v>0.41313657407407406</v>
      </c>
    </row>
    <row r="1335" spans="2:6" x14ac:dyDescent="0.25">
      <c r="B1335" s="6" t="s">
        <v>53</v>
      </c>
      <c r="C1335" s="6" t="s">
        <v>1001</v>
      </c>
      <c r="D1335" s="3" t="s">
        <v>1002</v>
      </c>
      <c r="E1335" s="4">
        <v>42832</v>
      </c>
      <c r="F1335" s="5">
        <v>0.41334490740740737</v>
      </c>
    </row>
    <row r="1336" spans="2:6" x14ac:dyDescent="0.25">
      <c r="B1336" s="6" t="s">
        <v>53</v>
      </c>
      <c r="C1336" s="6" t="s">
        <v>1003</v>
      </c>
      <c r="D1336" s="3" t="s">
        <v>1004</v>
      </c>
      <c r="E1336" s="4">
        <v>42832</v>
      </c>
      <c r="F1336" s="5">
        <v>0.41324074074074074</v>
      </c>
    </row>
    <row r="1337" spans="2:6" x14ac:dyDescent="0.25">
      <c r="B1337" s="6" t="s">
        <v>53</v>
      </c>
      <c r="C1337" s="6" t="s">
        <v>1005</v>
      </c>
      <c r="D1337" s="3" t="s">
        <v>1006</v>
      </c>
      <c r="E1337" s="4">
        <v>42832</v>
      </c>
      <c r="F1337" s="5">
        <v>0.41313657407407406</v>
      </c>
    </row>
    <row r="1338" spans="2:6" x14ac:dyDescent="0.25">
      <c r="B1338" s="6" t="s">
        <v>53</v>
      </c>
      <c r="C1338" s="6" t="s">
        <v>1007</v>
      </c>
      <c r="D1338" s="3" t="s">
        <v>1008</v>
      </c>
      <c r="E1338" s="4">
        <v>42832</v>
      </c>
      <c r="F1338" s="5">
        <v>0.41313657407407406</v>
      </c>
    </row>
    <row r="1339" spans="2:6" x14ac:dyDescent="0.25">
      <c r="B1339" s="6" t="s">
        <v>53</v>
      </c>
      <c r="C1339" s="6" t="s">
        <v>1009</v>
      </c>
      <c r="D1339" s="3" t="s">
        <v>1010</v>
      </c>
      <c r="E1339" s="4">
        <v>42832</v>
      </c>
      <c r="F1339" s="5">
        <v>0.41324074074074074</v>
      </c>
    </row>
    <row r="1340" spans="2:6" x14ac:dyDescent="0.25">
      <c r="B1340" s="6" t="s">
        <v>53</v>
      </c>
      <c r="C1340" s="6" t="s">
        <v>1011</v>
      </c>
      <c r="D1340" s="3" t="s">
        <v>1012</v>
      </c>
      <c r="E1340" s="4">
        <v>42832</v>
      </c>
      <c r="F1340" s="5">
        <v>0.41334490740740737</v>
      </c>
    </row>
    <row r="1341" spans="2:6" x14ac:dyDescent="0.25">
      <c r="B1341" s="6" t="s">
        <v>53</v>
      </c>
      <c r="C1341" s="6" t="s">
        <v>1013</v>
      </c>
      <c r="D1341" s="3" t="s">
        <v>1014</v>
      </c>
      <c r="E1341" s="4">
        <v>42832</v>
      </c>
      <c r="F1341" s="5">
        <v>0.41313657407407406</v>
      </c>
    </row>
    <row r="1342" spans="2:6" x14ac:dyDescent="0.25">
      <c r="B1342" s="6" t="s">
        <v>53</v>
      </c>
      <c r="C1342" s="6" t="s">
        <v>1017</v>
      </c>
      <c r="D1342" s="3" t="s">
        <v>1018</v>
      </c>
      <c r="E1342" s="4">
        <v>42832</v>
      </c>
      <c r="F1342" s="5">
        <v>0.41313657407407406</v>
      </c>
    </row>
    <row r="1343" spans="2:6" x14ac:dyDescent="0.25">
      <c r="B1343" s="6" t="s">
        <v>53</v>
      </c>
      <c r="C1343" s="6" t="s">
        <v>1019</v>
      </c>
      <c r="D1343" s="3" t="s">
        <v>1020</v>
      </c>
      <c r="E1343" s="4">
        <v>42832</v>
      </c>
      <c r="F1343" s="5">
        <v>0.41324074074074074</v>
      </c>
    </row>
    <row r="1344" spans="2:6" x14ac:dyDescent="0.25">
      <c r="B1344" s="6" t="s">
        <v>53</v>
      </c>
      <c r="C1344" s="6" t="s">
        <v>1021</v>
      </c>
      <c r="D1344" s="3" t="s">
        <v>1022</v>
      </c>
      <c r="E1344" s="4">
        <v>42832</v>
      </c>
      <c r="F1344" s="5">
        <v>0.41334490740740737</v>
      </c>
    </row>
    <row r="1345" spans="2:6" x14ac:dyDescent="0.25">
      <c r="B1345" s="6" t="s">
        <v>54</v>
      </c>
      <c r="C1345" s="6" t="s">
        <v>1033</v>
      </c>
      <c r="D1345" s="3" t="s">
        <v>1034</v>
      </c>
      <c r="E1345" s="4">
        <v>42832</v>
      </c>
      <c r="F1345" s="5">
        <v>0.41116898148148145</v>
      </c>
    </row>
    <row r="1346" spans="2:6" x14ac:dyDescent="0.25">
      <c r="B1346" s="6" t="s">
        <v>54</v>
      </c>
      <c r="C1346" s="6" t="s">
        <v>1035</v>
      </c>
      <c r="D1346" s="3" t="s">
        <v>1036</v>
      </c>
      <c r="E1346" s="4">
        <v>42832</v>
      </c>
      <c r="F1346" s="5">
        <v>0.41116898148148145</v>
      </c>
    </row>
    <row r="1347" spans="2:6" x14ac:dyDescent="0.25">
      <c r="B1347" s="6" t="s">
        <v>54</v>
      </c>
      <c r="C1347" s="6" t="s">
        <v>986</v>
      </c>
      <c r="D1347" s="3" t="s">
        <v>987</v>
      </c>
      <c r="E1347" s="4">
        <v>42832</v>
      </c>
      <c r="F1347" s="5">
        <v>0.41116898148148145</v>
      </c>
    </row>
    <row r="1348" spans="2:6" x14ac:dyDescent="0.25">
      <c r="B1348" s="6" t="s">
        <v>54</v>
      </c>
      <c r="C1348" s="6" t="s">
        <v>1041</v>
      </c>
      <c r="D1348" s="3" t="s">
        <v>1042</v>
      </c>
      <c r="E1348" s="4">
        <v>43376</v>
      </c>
      <c r="F1348" s="5">
        <v>0.59484953703703691</v>
      </c>
    </row>
    <row r="1349" spans="2:6" x14ac:dyDescent="0.25">
      <c r="B1349" s="6" t="s">
        <v>54</v>
      </c>
      <c r="C1349" s="6" t="s">
        <v>1043</v>
      </c>
      <c r="D1349" s="3" t="s">
        <v>1044</v>
      </c>
      <c r="E1349" s="4">
        <v>42832</v>
      </c>
      <c r="F1349" s="5">
        <v>0.41136574074074073</v>
      </c>
    </row>
    <row r="1350" spans="2:6" x14ac:dyDescent="0.25">
      <c r="B1350" s="6" t="s">
        <v>54</v>
      </c>
      <c r="C1350" s="6" t="s">
        <v>988</v>
      </c>
      <c r="D1350" s="3" t="s">
        <v>989</v>
      </c>
      <c r="E1350" s="4">
        <v>42832</v>
      </c>
      <c r="F1350" s="5">
        <v>0.41163194444444445</v>
      </c>
    </row>
    <row r="1351" spans="2:6" x14ac:dyDescent="0.25">
      <c r="B1351" s="6" t="s">
        <v>54</v>
      </c>
      <c r="C1351" s="6" t="s">
        <v>1880</v>
      </c>
      <c r="D1351" s="3" t="s">
        <v>1881</v>
      </c>
      <c r="E1351" s="4">
        <v>42832</v>
      </c>
      <c r="F1351" s="5">
        <v>0.41116898148148145</v>
      </c>
    </row>
    <row r="1352" spans="2:6" x14ac:dyDescent="0.25">
      <c r="B1352" s="6" t="s">
        <v>54</v>
      </c>
      <c r="C1352" s="6" t="s">
        <v>1057</v>
      </c>
      <c r="D1352" s="3" t="s">
        <v>1058</v>
      </c>
      <c r="E1352" s="4">
        <v>42832</v>
      </c>
      <c r="F1352" s="5">
        <v>0.41116898148148145</v>
      </c>
    </row>
    <row r="1353" spans="2:6" x14ac:dyDescent="0.25">
      <c r="B1353" s="6" t="s">
        <v>54</v>
      </c>
      <c r="C1353" s="6" t="s">
        <v>1059</v>
      </c>
      <c r="D1353" s="3" t="s">
        <v>1060</v>
      </c>
      <c r="E1353" s="4">
        <v>42832</v>
      </c>
      <c r="F1353" s="5">
        <v>0.41163194444444445</v>
      </c>
    </row>
    <row r="1354" spans="2:6" x14ac:dyDescent="0.25">
      <c r="B1354" s="6" t="s">
        <v>54</v>
      </c>
      <c r="C1354" s="6" t="s">
        <v>1061</v>
      </c>
      <c r="D1354" s="3" t="s">
        <v>1062</v>
      </c>
      <c r="E1354" s="4">
        <v>42832</v>
      </c>
      <c r="F1354" s="5">
        <v>0.41136574074074073</v>
      </c>
    </row>
    <row r="1355" spans="2:6" x14ac:dyDescent="0.25">
      <c r="B1355" s="6" t="s">
        <v>54</v>
      </c>
      <c r="C1355" s="6" t="s">
        <v>1063</v>
      </c>
      <c r="D1355" s="3" t="s">
        <v>1064</v>
      </c>
      <c r="E1355" s="4">
        <v>42832</v>
      </c>
      <c r="F1355" s="5">
        <v>0.41116898148148145</v>
      </c>
    </row>
    <row r="1356" spans="2:6" x14ac:dyDescent="0.25">
      <c r="B1356" s="6" t="s">
        <v>54</v>
      </c>
      <c r="C1356" s="6" t="s">
        <v>1065</v>
      </c>
      <c r="D1356" s="3" t="s">
        <v>1066</v>
      </c>
      <c r="E1356" s="4">
        <v>42832</v>
      </c>
      <c r="F1356" s="5">
        <v>0.41136574074074073</v>
      </c>
    </row>
    <row r="1357" spans="2:6" x14ac:dyDescent="0.25">
      <c r="B1357" s="6" t="s">
        <v>54</v>
      </c>
      <c r="C1357" s="6" t="s">
        <v>1067</v>
      </c>
      <c r="D1357" s="3" t="s">
        <v>1068</v>
      </c>
      <c r="E1357" s="4">
        <v>42832</v>
      </c>
      <c r="F1357" s="5">
        <v>0.41163194444444445</v>
      </c>
    </row>
    <row r="1358" spans="2:6" x14ac:dyDescent="0.25">
      <c r="B1358" s="6" t="s">
        <v>55</v>
      </c>
      <c r="C1358" s="6" t="s">
        <v>948</v>
      </c>
      <c r="D1358" s="3" t="s">
        <v>949</v>
      </c>
      <c r="E1358" s="4">
        <v>42830</v>
      </c>
      <c r="F1358" s="5">
        <v>0.66570601851851852</v>
      </c>
    </row>
    <row r="1359" spans="2:6" x14ac:dyDescent="0.25">
      <c r="B1359" s="6" t="s">
        <v>55</v>
      </c>
      <c r="C1359" s="6" t="s">
        <v>950</v>
      </c>
      <c r="D1359" s="3" t="s">
        <v>951</v>
      </c>
      <c r="E1359" s="4">
        <v>42830</v>
      </c>
      <c r="F1359" s="5">
        <v>0.66570601851851852</v>
      </c>
    </row>
    <row r="1360" spans="2:6" x14ac:dyDescent="0.25">
      <c r="B1360" s="6" t="s">
        <v>55</v>
      </c>
      <c r="C1360" s="6" t="s">
        <v>952</v>
      </c>
      <c r="D1360" s="3" t="s">
        <v>953</v>
      </c>
      <c r="E1360" s="4">
        <v>42830</v>
      </c>
      <c r="F1360" s="5">
        <v>0.66570601851851852</v>
      </c>
    </row>
    <row r="1361" spans="2:6" x14ac:dyDescent="0.25">
      <c r="B1361" s="6" t="s">
        <v>55</v>
      </c>
      <c r="C1361" s="6" t="s">
        <v>954</v>
      </c>
      <c r="D1361" s="3" t="s">
        <v>955</v>
      </c>
      <c r="E1361" s="4">
        <v>42830</v>
      </c>
      <c r="F1361" s="5">
        <v>0.66570601851851852</v>
      </c>
    </row>
    <row r="1362" spans="2:6" x14ac:dyDescent="0.25">
      <c r="B1362" s="6" t="s">
        <v>55</v>
      </c>
      <c r="C1362" s="6" t="s">
        <v>956</v>
      </c>
      <c r="D1362" s="3" t="s">
        <v>957</v>
      </c>
      <c r="E1362" s="4">
        <v>42830</v>
      </c>
      <c r="F1362" s="5">
        <v>0.66570601851851852</v>
      </c>
    </row>
    <row r="1363" spans="2:6" x14ac:dyDescent="0.25">
      <c r="B1363" s="6" t="s">
        <v>55</v>
      </c>
      <c r="C1363" s="6" t="s">
        <v>958</v>
      </c>
      <c r="D1363" s="3" t="s">
        <v>959</v>
      </c>
      <c r="E1363" s="4">
        <v>42830</v>
      </c>
      <c r="F1363" s="5">
        <v>0.66570601851851852</v>
      </c>
    </row>
    <row r="1364" spans="2:6" x14ac:dyDescent="0.25">
      <c r="B1364" s="6" t="s">
        <v>55</v>
      </c>
      <c r="C1364" s="6" t="s">
        <v>960</v>
      </c>
      <c r="D1364" s="3" t="s">
        <v>961</v>
      </c>
      <c r="E1364" s="4">
        <v>42830</v>
      </c>
      <c r="F1364" s="5">
        <v>0.66570601851851852</v>
      </c>
    </row>
    <row r="1365" spans="2:6" x14ac:dyDescent="0.25">
      <c r="B1365" s="6" t="s">
        <v>55</v>
      </c>
      <c r="C1365" s="6" t="s">
        <v>962</v>
      </c>
      <c r="D1365" s="3" t="s">
        <v>963</v>
      </c>
      <c r="E1365" s="4">
        <v>42830</v>
      </c>
      <c r="F1365" s="5">
        <v>0.66570601851851852</v>
      </c>
    </row>
    <row r="1366" spans="2:6" x14ac:dyDescent="0.25">
      <c r="B1366" s="6" t="s">
        <v>55</v>
      </c>
      <c r="C1366" s="6" t="s">
        <v>964</v>
      </c>
      <c r="D1366" s="3" t="s">
        <v>965</v>
      </c>
      <c r="E1366" s="4">
        <v>42830</v>
      </c>
      <c r="F1366" s="5">
        <v>0.66570601851851852</v>
      </c>
    </row>
    <row r="1367" spans="2:6" x14ac:dyDescent="0.25">
      <c r="B1367" s="6" t="s">
        <v>56</v>
      </c>
      <c r="C1367" s="6" t="s">
        <v>1087</v>
      </c>
      <c r="D1367" s="3" t="s">
        <v>1088</v>
      </c>
      <c r="E1367" s="4">
        <v>42832</v>
      </c>
      <c r="F1367" s="5">
        <v>0.41236111111111107</v>
      </c>
    </row>
    <row r="1368" spans="2:6" x14ac:dyDescent="0.25">
      <c r="B1368" s="6" t="s">
        <v>56</v>
      </c>
      <c r="C1368" s="6" t="s">
        <v>1091</v>
      </c>
      <c r="D1368" s="3" t="s">
        <v>1092</v>
      </c>
      <c r="E1368" s="4">
        <v>42832</v>
      </c>
      <c r="F1368" s="5">
        <v>0.41236111111111107</v>
      </c>
    </row>
    <row r="1369" spans="2:6" x14ac:dyDescent="0.25">
      <c r="B1369" s="6" t="s">
        <v>56</v>
      </c>
      <c r="C1369" s="6" t="s">
        <v>1097</v>
      </c>
      <c r="D1369" s="3" t="s">
        <v>1098</v>
      </c>
      <c r="E1369" s="4">
        <v>42832</v>
      </c>
      <c r="F1369" s="5">
        <v>0.41236111111111107</v>
      </c>
    </row>
    <row r="1370" spans="2:6" x14ac:dyDescent="0.25">
      <c r="B1370" s="6" t="s">
        <v>56</v>
      </c>
      <c r="C1370" s="6" t="s">
        <v>1099</v>
      </c>
      <c r="D1370" s="3" t="s">
        <v>1100</v>
      </c>
      <c r="E1370" s="4">
        <v>42832</v>
      </c>
      <c r="F1370" s="5">
        <v>0.4126157407407407</v>
      </c>
    </row>
    <row r="1371" spans="2:6" x14ac:dyDescent="0.25">
      <c r="B1371" s="6" t="s">
        <v>56</v>
      </c>
      <c r="C1371" s="6" t="s">
        <v>1101</v>
      </c>
      <c r="D1371" s="3" t="s">
        <v>1102</v>
      </c>
      <c r="E1371" s="4">
        <v>42832</v>
      </c>
      <c r="F1371" s="5">
        <v>0.41251157407407407</v>
      </c>
    </row>
    <row r="1372" spans="2:6" x14ac:dyDescent="0.25">
      <c r="B1372" s="6" t="s">
        <v>56</v>
      </c>
      <c r="C1372" s="6" t="s">
        <v>1882</v>
      </c>
      <c r="D1372" s="3" t="s">
        <v>1883</v>
      </c>
      <c r="E1372" s="4">
        <v>43451</v>
      </c>
      <c r="F1372" s="5">
        <v>0.48188657407407404</v>
      </c>
    </row>
    <row r="1373" spans="2:6" x14ac:dyDescent="0.25">
      <c r="B1373" s="6" t="s">
        <v>56</v>
      </c>
      <c r="C1373" s="6" t="s">
        <v>1105</v>
      </c>
      <c r="D1373" s="3" t="s">
        <v>1106</v>
      </c>
      <c r="E1373" s="4">
        <v>42832</v>
      </c>
      <c r="F1373" s="5">
        <v>0.41236111111111107</v>
      </c>
    </row>
    <row r="1374" spans="2:6" x14ac:dyDescent="0.25">
      <c r="B1374" s="6" t="s">
        <v>56</v>
      </c>
      <c r="C1374" s="6" t="s">
        <v>1107</v>
      </c>
      <c r="D1374" s="3" t="s">
        <v>1108</v>
      </c>
      <c r="E1374" s="4">
        <v>42832</v>
      </c>
      <c r="F1374" s="5">
        <v>0.41251157407407407</v>
      </c>
    </row>
    <row r="1375" spans="2:6" x14ac:dyDescent="0.25">
      <c r="B1375" s="6" t="s">
        <v>56</v>
      </c>
      <c r="C1375" s="6" t="s">
        <v>1109</v>
      </c>
      <c r="D1375" s="3" t="s">
        <v>1110</v>
      </c>
      <c r="E1375" s="4">
        <v>42832</v>
      </c>
      <c r="F1375" s="5">
        <v>0.4126157407407407</v>
      </c>
    </row>
    <row r="1376" spans="2:6" x14ac:dyDescent="0.25">
      <c r="B1376" s="6" t="s">
        <v>57</v>
      </c>
      <c r="C1376" s="6" t="s">
        <v>600</v>
      </c>
      <c r="D1376" s="3" t="s">
        <v>601</v>
      </c>
      <c r="E1376" s="4">
        <v>42829</v>
      </c>
      <c r="F1376" s="5">
        <v>0.54792824074074065</v>
      </c>
    </row>
    <row r="1377" spans="2:6" x14ac:dyDescent="0.25">
      <c r="B1377" s="6" t="s">
        <v>57</v>
      </c>
      <c r="C1377" s="6" t="s">
        <v>602</v>
      </c>
      <c r="D1377" s="3" t="s">
        <v>603</v>
      </c>
      <c r="E1377" s="4">
        <v>42829</v>
      </c>
      <c r="F1377" s="5">
        <v>0.54792824074074065</v>
      </c>
    </row>
    <row r="1378" spans="2:6" x14ac:dyDescent="0.25">
      <c r="B1378" s="6" t="s">
        <v>57</v>
      </c>
      <c r="C1378" s="6" t="s">
        <v>604</v>
      </c>
      <c r="D1378" s="3" t="s">
        <v>605</v>
      </c>
      <c r="E1378" s="4">
        <v>42829</v>
      </c>
      <c r="F1378" s="5">
        <v>0.54792824074074065</v>
      </c>
    </row>
    <row r="1379" spans="2:6" x14ac:dyDescent="0.25">
      <c r="B1379" s="6" t="s">
        <v>57</v>
      </c>
      <c r="C1379" s="6" t="s">
        <v>606</v>
      </c>
      <c r="D1379" s="3" t="s">
        <v>607</v>
      </c>
      <c r="E1379" s="4">
        <v>42829</v>
      </c>
      <c r="F1379" s="5">
        <v>0.5479398148148148</v>
      </c>
    </row>
    <row r="1380" spans="2:6" x14ac:dyDescent="0.25">
      <c r="B1380" s="6" t="s">
        <v>57</v>
      </c>
      <c r="C1380" s="6" t="s">
        <v>608</v>
      </c>
      <c r="D1380" s="3" t="s">
        <v>609</v>
      </c>
      <c r="E1380" s="4">
        <v>42829</v>
      </c>
      <c r="F1380" s="5">
        <v>0.5479398148148148</v>
      </c>
    </row>
    <row r="1381" spans="2:6" x14ac:dyDescent="0.25">
      <c r="B1381" s="6" t="s">
        <v>57</v>
      </c>
      <c r="C1381" s="6" t="s">
        <v>610</v>
      </c>
      <c r="D1381" s="3" t="s">
        <v>611</v>
      </c>
      <c r="E1381" s="4">
        <v>42829</v>
      </c>
      <c r="F1381" s="5">
        <v>0.5479398148148148</v>
      </c>
    </row>
    <row r="1382" spans="2:6" x14ac:dyDescent="0.25">
      <c r="B1382" s="6" t="s">
        <v>57</v>
      </c>
      <c r="C1382" s="6" t="s">
        <v>612</v>
      </c>
      <c r="D1382" s="3" t="s">
        <v>613</v>
      </c>
      <c r="E1382" s="4">
        <v>42829</v>
      </c>
      <c r="F1382" s="5">
        <v>0.5479398148148148</v>
      </c>
    </row>
    <row r="1383" spans="2:6" x14ac:dyDescent="0.25">
      <c r="B1383" s="6" t="s">
        <v>57</v>
      </c>
      <c r="C1383" s="6" t="s">
        <v>614</v>
      </c>
      <c r="D1383" s="3" t="s">
        <v>615</v>
      </c>
      <c r="E1383" s="4">
        <v>42829</v>
      </c>
      <c r="F1383" s="5">
        <v>0.5479398148148148</v>
      </c>
    </row>
    <row r="1384" spans="2:6" x14ac:dyDescent="0.25">
      <c r="B1384" s="6" t="s">
        <v>57</v>
      </c>
      <c r="C1384" s="6" t="s">
        <v>616</v>
      </c>
      <c r="D1384" s="3" t="s">
        <v>617</v>
      </c>
      <c r="E1384" s="4">
        <v>42829</v>
      </c>
      <c r="F1384" s="5">
        <v>0.5479398148148148</v>
      </c>
    </row>
    <row r="1385" spans="2:6" x14ac:dyDescent="0.25">
      <c r="B1385" s="6" t="s">
        <v>57</v>
      </c>
      <c r="C1385" s="6" t="s">
        <v>618</v>
      </c>
      <c r="D1385" s="3" t="s">
        <v>619</v>
      </c>
      <c r="E1385" s="4">
        <v>42829</v>
      </c>
      <c r="F1385" s="5">
        <v>0.5479398148148148</v>
      </c>
    </row>
    <row r="1386" spans="2:6" x14ac:dyDescent="0.25">
      <c r="B1386" s="6" t="s">
        <v>57</v>
      </c>
      <c r="C1386" s="6" t="s">
        <v>620</v>
      </c>
      <c r="D1386" s="3" t="s">
        <v>621</v>
      </c>
      <c r="E1386" s="4">
        <v>42829</v>
      </c>
      <c r="F1386" s="5">
        <v>0.5479398148148148</v>
      </c>
    </row>
    <row r="1387" spans="2:6" x14ac:dyDescent="0.25">
      <c r="B1387" s="6" t="s">
        <v>57</v>
      </c>
      <c r="C1387" s="6" t="s">
        <v>622</v>
      </c>
      <c r="D1387" s="3" t="s">
        <v>623</v>
      </c>
      <c r="E1387" s="4">
        <v>42829</v>
      </c>
      <c r="F1387" s="5">
        <v>0.5479398148148148</v>
      </c>
    </row>
    <row r="1388" spans="2:6" x14ac:dyDescent="0.25">
      <c r="B1388" s="6" t="s">
        <v>57</v>
      </c>
      <c r="C1388" s="6" t="s">
        <v>624</v>
      </c>
      <c r="D1388" s="3" t="s">
        <v>625</v>
      </c>
      <c r="E1388" s="4">
        <v>42829</v>
      </c>
      <c r="F1388" s="5">
        <v>0.5479398148148148</v>
      </c>
    </row>
    <row r="1389" spans="2:6" x14ac:dyDescent="0.25">
      <c r="B1389" s="6" t="s">
        <v>57</v>
      </c>
      <c r="C1389" s="6" t="s">
        <v>626</v>
      </c>
      <c r="D1389" s="3" t="s">
        <v>627</v>
      </c>
      <c r="E1389" s="4">
        <v>42829</v>
      </c>
      <c r="F1389" s="5">
        <v>0.5479398148148148</v>
      </c>
    </row>
    <row r="1390" spans="2:6" x14ac:dyDescent="0.25">
      <c r="B1390" s="6" t="s">
        <v>57</v>
      </c>
      <c r="C1390" s="6" t="s">
        <v>628</v>
      </c>
      <c r="D1390" s="3" t="s">
        <v>629</v>
      </c>
      <c r="E1390" s="4">
        <v>42829</v>
      </c>
      <c r="F1390" s="5">
        <v>0.5479398148148148</v>
      </c>
    </row>
    <row r="1391" spans="2:6" x14ac:dyDescent="0.25">
      <c r="B1391" s="6" t="s">
        <v>57</v>
      </c>
      <c r="C1391" s="6" t="s">
        <v>630</v>
      </c>
      <c r="D1391" s="3" t="s">
        <v>631</v>
      </c>
      <c r="E1391" s="4">
        <v>42829</v>
      </c>
      <c r="F1391" s="5">
        <v>0.5479398148148148</v>
      </c>
    </row>
    <row r="1392" spans="2:6" x14ac:dyDescent="0.25">
      <c r="B1392" s="6" t="s">
        <v>57</v>
      </c>
      <c r="C1392" s="6" t="s">
        <v>694</v>
      </c>
      <c r="D1392" s="3" t="s">
        <v>695</v>
      </c>
      <c r="E1392" s="4">
        <v>43924</v>
      </c>
      <c r="F1392" s="5">
        <v>0.34241898148148148</v>
      </c>
    </row>
    <row r="1393" spans="2:6" x14ac:dyDescent="0.25">
      <c r="B1393" s="6" t="s">
        <v>57</v>
      </c>
      <c r="C1393" s="6" t="s">
        <v>730</v>
      </c>
      <c r="D1393" s="3" t="s">
        <v>731</v>
      </c>
      <c r="E1393" s="4">
        <v>44361</v>
      </c>
      <c r="F1393" s="5">
        <v>0.35069444444444442</v>
      </c>
    </row>
    <row r="1394" spans="2:6" x14ac:dyDescent="0.25">
      <c r="B1394" s="6" t="s">
        <v>57</v>
      </c>
      <c r="C1394" s="6" t="s">
        <v>736</v>
      </c>
      <c r="D1394" s="3" t="s">
        <v>737</v>
      </c>
      <c r="E1394" s="4">
        <v>44628</v>
      </c>
      <c r="F1394" s="5">
        <v>0.35831018518518515</v>
      </c>
    </row>
    <row r="1395" spans="2:6" x14ac:dyDescent="0.25">
      <c r="B1395" s="6" t="s">
        <v>57</v>
      </c>
      <c r="C1395" s="6" t="s">
        <v>744</v>
      </c>
      <c r="D1395" s="3" t="s">
        <v>745</v>
      </c>
      <c r="E1395" s="4">
        <v>44417</v>
      </c>
      <c r="F1395" s="5">
        <v>0.53125</v>
      </c>
    </row>
    <row r="1396" spans="2:6" x14ac:dyDescent="0.25">
      <c r="B1396" s="6" t="s">
        <v>57</v>
      </c>
      <c r="C1396" s="6" t="s">
        <v>746</v>
      </c>
      <c r="D1396" s="3" t="s">
        <v>747</v>
      </c>
      <c r="E1396" s="4">
        <v>44546</v>
      </c>
      <c r="F1396" s="5">
        <v>0.61199074074074067</v>
      </c>
    </row>
    <row r="1397" spans="2:6" x14ac:dyDescent="0.25">
      <c r="B1397" s="6" t="s">
        <v>57</v>
      </c>
      <c r="C1397" s="6" t="s">
        <v>814</v>
      </c>
      <c r="D1397" s="3" t="s">
        <v>815</v>
      </c>
      <c r="E1397" s="4">
        <v>42829</v>
      </c>
      <c r="F1397" s="5">
        <v>0.68487268518518518</v>
      </c>
    </row>
    <row r="1398" spans="2:6" x14ac:dyDescent="0.25">
      <c r="B1398" s="6" t="s">
        <v>57</v>
      </c>
      <c r="C1398" s="6" t="s">
        <v>826</v>
      </c>
      <c r="D1398" s="3" t="s">
        <v>651</v>
      </c>
      <c r="E1398" s="4">
        <v>42829</v>
      </c>
      <c r="F1398" s="5">
        <v>0.5479398148148148</v>
      </c>
    </row>
    <row r="1399" spans="2:6" x14ac:dyDescent="0.25">
      <c r="B1399" s="6" t="s">
        <v>57</v>
      </c>
      <c r="C1399" s="6" t="s">
        <v>827</v>
      </c>
      <c r="D1399" s="3" t="s">
        <v>828</v>
      </c>
      <c r="E1399" s="4">
        <v>42829</v>
      </c>
      <c r="F1399" s="5">
        <v>0.5479398148148148</v>
      </c>
    </row>
    <row r="1400" spans="2:6" x14ac:dyDescent="0.25">
      <c r="B1400" s="6" t="s">
        <v>57</v>
      </c>
      <c r="C1400" s="6" t="s">
        <v>829</v>
      </c>
      <c r="D1400" s="3" t="s">
        <v>830</v>
      </c>
      <c r="E1400" s="4">
        <v>42829</v>
      </c>
      <c r="F1400" s="5">
        <v>0.68438657407407411</v>
      </c>
    </row>
    <row r="1401" spans="2:6" x14ac:dyDescent="0.25">
      <c r="B1401" s="6" t="s">
        <v>57</v>
      </c>
      <c r="C1401" s="6" t="s">
        <v>831</v>
      </c>
      <c r="D1401" s="3" t="s">
        <v>832</v>
      </c>
      <c r="E1401" s="4">
        <v>42829</v>
      </c>
      <c r="F1401" s="5">
        <v>0.5479398148148148</v>
      </c>
    </row>
    <row r="1402" spans="2:6" x14ac:dyDescent="0.25">
      <c r="B1402" s="6" t="s">
        <v>57</v>
      </c>
      <c r="C1402" s="6" t="s">
        <v>833</v>
      </c>
      <c r="D1402" s="3" t="s">
        <v>834</v>
      </c>
      <c r="E1402" s="4">
        <v>42829</v>
      </c>
      <c r="F1402" s="5">
        <v>0.5479398148148148</v>
      </c>
    </row>
    <row r="1403" spans="2:6" x14ac:dyDescent="0.25">
      <c r="B1403" s="6" t="s">
        <v>57</v>
      </c>
      <c r="C1403" s="6" t="s">
        <v>835</v>
      </c>
      <c r="D1403" s="3" t="s">
        <v>836</v>
      </c>
      <c r="E1403" s="4">
        <v>42829</v>
      </c>
      <c r="F1403" s="5">
        <v>0.68487268518518518</v>
      </c>
    </row>
    <row r="1404" spans="2:6" x14ac:dyDescent="0.25">
      <c r="B1404" s="6" t="s">
        <v>57</v>
      </c>
      <c r="C1404" s="6" t="s">
        <v>841</v>
      </c>
      <c r="D1404" s="3" t="s">
        <v>842</v>
      </c>
      <c r="E1404" s="4">
        <v>42829</v>
      </c>
      <c r="F1404" s="5">
        <v>0.68487268518518518</v>
      </c>
    </row>
    <row r="1405" spans="2:6" x14ac:dyDescent="0.25">
      <c r="B1405" s="6" t="s">
        <v>57</v>
      </c>
      <c r="C1405" s="6" t="s">
        <v>844</v>
      </c>
      <c r="D1405" s="3" t="s">
        <v>845</v>
      </c>
      <c r="E1405" s="4">
        <v>42829</v>
      </c>
      <c r="F1405" s="5">
        <v>0.55626157407407395</v>
      </c>
    </row>
    <row r="1406" spans="2:6" x14ac:dyDescent="0.25">
      <c r="B1406" s="6" t="s">
        <v>57</v>
      </c>
      <c r="C1406" s="6" t="s">
        <v>846</v>
      </c>
      <c r="D1406" s="3" t="s">
        <v>847</v>
      </c>
      <c r="E1406" s="4">
        <v>42829</v>
      </c>
      <c r="F1406" s="5">
        <v>0.55626157407407395</v>
      </c>
    </row>
    <row r="1407" spans="2:6" x14ac:dyDescent="0.25">
      <c r="B1407" s="6" t="s">
        <v>57</v>
      </c>
      <c r="C1407" s="6" t="s">
        <v>848</v>
      </c>
      <c r="D1407" s="3" t="s">
        <v>849</v>
      </c>
      <c r="E1407" s="4">
        <v>42829</v>
      </c>
      <c r="F1407" s="5">
        <v>0.55626157407407395</v>
      </c>
    </row>
    <row r="1408" spans="2:6" x14ac:dyDescent="0.25">
      <c r="B1408" s="6" t="s">
        <v>57</v>
      </c>
      <c r="C1408" s="6" t="s">
        <v>197</v>
      </c>
      <c r="D1408" s="3" t="s">
        <v>198</v>
      </c>
      <c r="E1408" s="4">
        <v>42829</v>
      </c>
      <c r="F1408" s="5">
        <v>0.68374999999999997</v>
      </c>
    </row>
    <row r="1409" spans="2:6" x14ac:dyDescent="0.25">
      <c r="B1409" s="6" t="s">
        <v>58</v>
      </c>
      <c r="C1409" s="6" t="s">
        <v>582</v>
      </c>
      <c r="D1409" s="3" t="s">
        <v>583</v>
      </c>
      <c r="E1409" s="4">
        <v>43924</v>
      </c>
      <c r="F1409" s="5">
        <v>0.4026851851851852</v>
      </c>
    </row>
    <row r="1410" spans="2:6" x14ac:dyDescent="0.25">
      <c r="B1410" s="6" t="s">
        <v>58</v>
      </c>
      <c r="C1410" s="6" t="s">
        <v>584</v>
      </c>
      <c r="D1410" s="3" t="s">
        <v>585</v>
      </c>
      <c r="E1410" s="4">
        <v>43924</v>
      </c>
      <c r="F1410" s="5">
        <v>0.40230324074074075</v>
      </c>
    </row>
    <row r="1411" spans="2:6" x14ac:dyDescent="0.25">
      <c r="B1411" s="6" t="s">
        <v>58</v>
      </c>
      <c r="C1411" s="6" t="s">
        <v>586</v>
      </c>
      <c r="D1411" s="3" t="s">
        <v>587</v>
      </c>
      <c r="E1411" s="4">
        <v>43924</v>
      </c>
      <c r="F1411" s="5">
        <v>0.40230324074074075</v>
      </c>
    </row>
    <row r="1412" spans="2:6" x14ac:dyDescent="0.25">
      <c r="B1412" s="6" t="s">
        <v>58</v>
      </c>
      <c r="C1412" s="6" t="s">
        <v>588</v>
      </c>
      <c r="D1412" s="3" t="s">
        <v>589</v>
      </c>
      <c r="E1412" s="4">
        <v>44118</v>
      </c>
      <c r="F1412" s="5">
        <v>0.58275462962962954</v>
      </c>
    </row>
    <row r="1413" spans="2:6" x14ac:dyDescent="0.25">
      <c r="B1413" s="6" t="s">
        <v>58</v>
      </c>
      <c r="C1413" s="6" t="s">
        <v>1884</v>
      </c>
      <c r="D1413" s="3" t="s">
        <v>1885</v>
      </c>
      <c r="E1413" s="4">
        <v>42921</v>
      </c>
      <c r="F1413" s="5">
        <v>0.64960648148148148</v>
      </c>
    </row>
    <row r="1414" spans="2:6" x14ac:dyDescent="0.25">
      <c r="B1414" s="6" t="s">
        <v>58</v>
      </c>
      <c r="C1414" s="6" t="s">
        <v>1724</v>
      </c>
      <c r="D1414" s="3" t="s">
        <v>1725</v>
      </c>
      <c r="E1414" s="4">
        <v>43745</v>
      </c>
      <c r="F1414" s="5">
        <v>0.41381944444444441</v>
      </c>
    </row>
    <row r="1415" spans="2:6" x14ac:dyDescent="0.25">
      <c r="B1415" s="6" t="s">
        <v>58</v>
      </c>
      <c r="C1415" s="6" t="s">
        <v>1726</v>
      </c>
      <c r="D1415" s="3" t="s">
        <v>1727</v>
      </c>
      <c r="E1415" s="4">
        <v>43745</v>
      </c>
      <c r="F1415" s="5">
        <v>0.41381944444444441</v>
      </c>
    </row>
    <row r="1416" spans="2:6" x14ac:dyDescent="0.25">
      <c r="B1416" s="6" t="s">
        <v>58</v>
      </c>
      <c r="C1416" s="6" t="s">
        <v>1886</v>
      </c>
      <c r="D1416" s="3" t="s">
        <v>1887</v>
      </c>
      <c r="E1416" s="4">
        <v>42752</v>
      </c>
      <c r="F1416" s="5">
        <v>0.41025462962962961</v>
      </c>
    </row>
    <row r="1417" spans="2:6" x14ac:dyDescent="0.25">
      <c r="B1417" s="6" t="s">
        <v>58</v>
      </c>
      <c r="C1417" s="6" t="s">
        <v>1888</v>
      </c>
      <c r="D1417" s="3" t="s">
        <v>1889</v>
      </c>
      <c r="E1417" s="4">
        <v>42752</v>
      </c>
      <c r="F1417" s="5">
        <v>0.41025462962962961</v>
      </c>
    </row>
    <row r="1418" spans="2:6" x14ac:dyDescent="0.25">
      <c r="B1418" s="6" t="s">
        <v>58</v>
      </c>
      <c r="C1418" s="6" t="s">
        <v>1890</v>
      </c>
      <c r="D1418" s="3" t="s">
        <v>1891</v>
      </c>
      <c r="E1418" s="4">
        <v>42752</v>
      </c>
      <c r="F1418" s="5">
        <v>0.41025462962962961</v>
      </c>
    </row>
    <row r="1419" spans="2:6" x14ac:dyDescent="0.25">
      <c r="B1419" s="6" t="s">
        <v>58</v>
      </c>
      <c r="C1419" s="6" t="s">
        <v>1892</v>
      </c>
      <c r="D1419" s="3" t="s">
        <v>1893</v>
      </c>
      <c r="E1419" s="4">
        <v>42752</v>
      </c>
      <c r="F1419" s="5">
        <v>0.41025462962962961</v>
      </c>
    </row>
    <row r="1420" spans="2:6" x14ac:dyDescent="0.25">
      <c r="B1420" s="6" t="s">
        <v>58</v>
      </c>
      <c r="C1420" s="6" t="s">
        <v>1894</v>
      </c>
      <c r="D1420" s="3" t="s">
        <v>1895</v>
      </c>
      <c r="E1420" s="4">
        <v>42752</v>
      </c>
      <c r="F1420" s="5">
        <v>0.41025462962962961</v>
      </c>
    </row>
    <row r="1421" spans="2:6" x14ac:dyDescent="0.25">
      <c r="B1421" s="6" t="s">
        <v>58</v>
      </c>
      <c r="C1421" s="6" t="s">
        <v>1896</v>
      </c>
      <c r="D1421" s="3" t="s">
        <v>1897</v>
      </c>
      <c r="E1421" s="4">
        <v>42752</v>
      </c>
      <c r="F1421" s="5">
        <v>0.41025462962962961</v>
      </c>
    </row>
    <row r="1422" spans="2:6" x14ac:dyDescent="0.25">
      <c r="B1422" s="6" t="s">
        <v>58</v>
      </c>
      <c r="C1422" s="6" t="s">
        <v>1898</v>
      </c>
      <c r="D1422" s="3" t="s">
        <v>1899</v>
      </c>
      <c r="E1422" s="4">
        <v>42752</v>
      </c>
      <c r="F1422" s="5">
        <v>0.41025462962962961</v>
      </c>
    </row>
    <row r="1423" spans="2:6" x14ac:dyDescent="0.25">
      <c r="B1423" s="6" t="s">
        <v>58</v>
      </c>
      <c r="C1423" s="6" t="s">
        <v>1900</v>
      </c>
      <c r="D1423" s="3" t="s">
        <v>1901</v>
      </c>
      <c r="E1423" s="4">
        <v>42752</v>
      </c>
      <c r="F1423" s="5">
        <v>0.41025462962962961</v>
      </c>
    </row>
    <row r="1424" spans="2:6" x14ac:dyDescent="0.25">
      <c r="B1424" s="6" t="s">
        <v>58</v>
      </c>
      <c r="C1424" s="6" t="s">
        <v>1902</v>
      </c>
      <c r="D1424" s="3" t="s">
        <v>1903</v>
      </c>
      <c r="E1424" s="4">
        <v>42752</v>
      </c>
      <c r="F1424" s="5">
        <v>0.41025462962962961</v>
      </c>
    </row>
    <row r="1425" spans="2:6" x14ac:dyDescent="0.25">
      <c r="B1425" s="6" t="s">
        <v>58</v>
      </c>
      <c r="C1425" s="6" t="s">
        <v>1904</v>
      </c>
      <c r="D1425" s="3" t="s">
        <v>1905</v>
      </c>
      <c r="E1425" s="4">
        <v>42752</v>
      </c>
      <c r="F1425" s="5">
        <v>0.41025462962962961</v>
      </c>
    </row>
    <row r="1426" spans="2:6" x14ac:dyDescent="0.25">
      <c r="B1426" s="6" t="s">
        <v>58</v>
      </c>
      <c r="C1426" s="6" t="s">
        <v>1906</v>
      </c>
      <c r="D1426" s="3" t="s">
        <v>1907</v>
      </c>
      <c r="E1426" s="4">
        <v>42752</v>
      </c>
      <c r="F1426" s="5">
        <v>0.41025462962962961</v>
      </c>
    </row>
    <row r="1427" spans="2:6" x14ac:dyDescent="0.25">
      <c r="B1427" s="6" t="s">
        <v>58</v>
      </c>
      <c r="C1427" s="6" t="s">
        <v>1908</v>
      </c>
      <c r="D1427" s="3" t="s">
        <v>1909</v>
      </c>
      <c r="E1427" s="4">
        <v>43745</v>
      </c>
      <c r="F1427" s="5">
        <v>0.41381944444444441</v>
      </c>
    </row>
    <row r="1428" spans="2:6" x14ac:dyDescent="0.25">
      <c r="B1428" s="6" t="s">
        <v>58</v>
      </c>
      <c r="C1428" s="6" t="s">
        <v>1910</v>
      </c>
      <c r="D1428" s="3" t="s">
        <v>1911</v>
      </c>
      <c r="E1428" s="4">
        <v>42752</v>
      </c>
      <c r="F1428" s="5">
        <v>0.41025462962962961</v>
      </c>
    </row>
    <row r="1429" spans="2:6" x14ac:dyDescent="0.25">
      <c r="B1429" s="6" t="s">
        <v>58</v>
      </c>
      <c r="C1429" s="6" t="s">
        <v>1912</v>
      </c>
      <c r="D1429" s="3" t="s">
        <v>1913</v>
      </c>
      <c r="E1429" s="4">
        <v>42752</v>
      </c>
      <c r="F1429" s="5">
        <v>0.41025462962962961</v>
      </c>
    </row>
    <row r="1430" spans="2:6" x14ac:dyDescent="0.25">
      <c r="B1430" s="6" t="s">
        <v>58</v>
      </c>
      <c r="C1430" s="6" t="s">
        <v>1914</v>
      </c>
      <c r="D1430" s="3" t="s">
        <v>1915</v>
      </c>
      <c r="E1430" s="4">
        <v>42752</v>
      </c>
      <c r="F1430" s="5">
        <v>0.41025462962962961</v>
      </c>
    </row>
    <row r="1431" spans="2:6" x14ac:dyDescent="0.25">
      <c r="B1431" s="6" t="s">
        <v>58</v>
      </c>
      <c r="C1431" s="6" t="s">
        <v>1916</v>
      </c>
      <c r="D1431" s="3" t="s">
        <v>1917</v>
      </c>
      <c r="E1431" s="4">
        <v>42752</v>
      </c>
      <c r="F1431" s="5">
        <v>0.41025462962962961</v>
      </c>
    </row>
    <row r="1432" spans="2:6" x14ac:dyDescent="0.25">
      <c r="B1432" s="6" t="s">
        <v>58</v>
      </c>
      <c r="C1432" s="6" t="s">
        <v>1918</v>
      </c>
      <c r="D1432" s="3" t="s">
        <v>1919</v>
      </c>
      <c r="E1432" s="4">
        <v>42752</v>
      </c>
      <c r="F1432" s="5">
        <v>0.41025462962962961</v>
      </c>
    </row>
    <row r="1433" spans="2:6" x14ac:dyDescent="0.25">
      <c r="B1433" s="6" t="s">
        <v>59</v>
      </c>
      <c r="C1433" s="6" t="s">
        <v>1920</v>
      </c>
      <c r="D1433" s="3" t="s">
        <v>1921</v>
      </c>
      <c r="E1433" s="4">
        <v>43096</v>
      </c>
      <c r="F1433" s="5">
        <v>0.58693287037037023</v>
      </c>
    </row>
    <row r="1434" spans="2:6" x14ac:dyDescent="0.25">
      <c r="B1434" s="6" t="s">
        <v>59</v>
      </c>
      <c r="C1434" s="6" t="s">
        <v>1922</v>
      </c>
      <c r="D1434" s="3" t="s">
        <v>1923</v>
      </c>
      <c r="E1434" s="4">
        <v>43096</v>
      </c>
      <c r="F1434" s="5">
        <v>0.58693287037037023</v>
      </c>
    </row>
    <row r="1435" spans="2:6" x14ac:dyDescent="0.25">
      <c r="B1435" s="6" t="s">
        <v>59</v>
      </c>
      <c r="C1435" s="6" t="s">
        <v>1924</v>
      </c>
      <c r="D1435" s="3" t="s">
        <v>1925</v>
      </c>
      <c r="E1435" s="4">
        <v>43096</v>
      </c>
      <c r="F1435" s="5">
        <v>0.58693287037037023</v>
      </c>
    </row>
    <row r="1436" spans="2:6" x14ac:dyDescent="0.25">
      <c r="B1436" s="6" t="s">
        <v>59</v>
      </c>
      <c r="C1436" s="6" t="s">
        <v>1747</v>
      </c>
      <c r="D1436" s="3" t="s">
        <v>1748</v>
      </c>
      <c r="E1436" s="4">
        <v>43096</v>
      </c>
      <c r="F1436" s="5">
        <v>0.58693287037037023</v>
      </c>
    </row>
    <row r="1437" spans="2:6" x14ac:dyDescent="0.25">
      <c r="B1437" s="6" t="s">
        <v>60</v>
      </c>
      <c r="C1437" s="6" t="s">
        <v>1926</v>
      </c>
      <c r="D1437" s="3" t="s">
        <v>1927</v>
      </c>
      <c r="E1437" s="4">
        <v>43096</v>
      </c>
      <c r="F1437" s="5">
        <v>0.58731481481481473</v>
      </c>
    </row>
    <row r="1438" spans="2:6" x14ac:dyDescent="0.25">
      <c r="B1438" s="6" t="s">
        <v>60</v>
      </c>
      <c r="C1438" s="6" t="s">
        <v>1928</v>
      </c>
      <c r="D1438" s="3" t="s">
        <v>1929</v>
      </c>
      <c r="E1438" s="4">
        <v>43096</v>
      </c>
      <c r="F1438" s="5">
        <v>0.58731481481481473</v>
      </c>
    </row>
    <row r="1439" spans="2:6" x14ac:dyDescent="0.25">
      <c r="B1439" s="6" t="s">
        <v>60</v>
      </c>
      <c r="C1439" s="6" t="s">
        <v>1930</v>
      </c>
      <c r="D1439" s="3" t="s">
        <v>1931</v>
      </c>
      <c r="E1439" s="4">
        <v>43096</v>
      </c>
      <c r="F1439" s="5">
        <v>0.58731481481481473</v>
      </c>
    </row>
    <row r="1440" spans="2:6" x14ac:dyDescent="0.25">
      <c r="B1440" s="6" t="s">
        <v>60</v>
      </c>
      <c r="C1440" s="6" t="s">
        <v>1745</v>
      </c>
      <c r="D1440" s="3" t="s">
        <v>1746</v>
      </c>
      <c r="E1440" s="4">
        <v>43096</v>
      </c>
      <c r="F1440" s="5">
        <v>0.58731481481481473</v>
      </c>
    </row>
    <row r="1441" spans="2:6" x14ac:dyDescent="0.25">
      <c r="B1441" s="6" t="s">
        <v>61</v>
      </c>
      <c r="C1441" s="6" t="s">
        <v>1932</v>
      </c>
      <c r="D1441" s="3" t="s">
        <v>1933</v>
      </c>
      <c r="E1441" s="4">
        <v>43598</v>
      </c>
      <c r="F1441" s="5">
        <v>0.51850694444444445</v>
      </c>
    </row>
    <row r="1442" spans="2:6" x14ac:dyDescent="0.25">
      <c r="B1442" s="6" t="s">
        <v>61</v>
      </c>
      <c r="C1442" s="6" t="s">
        <v>1934</v>
      </c>
      <c r="D1442" s="3" t="s">
        <v>1935</v>
      </c>
      <c r="E1442" s="4">
        <v>43598</v>
      </c>
      <c r="F1442" s="5">
        <v>0.51850694444444445</v>
      </c>
    </row>
    <row r="1443" spans="2:6" x14ac:dyDescent="0.25">
      <c r="B1443" s="6" t="s">
        <v>61</v>
      </c>
      <c r="C1443" s="6" t="s">
        <v>1936</v>
      </c>
      <c r="D1443" s="3" t="s">
        <v>1937</v>
      </c>
      <c r="E1443" s="4">
        <v>43598</v>
      </c>
      <c r="F1443" s="5">
        <v>0.51850694444444445</v>
      </c>
    </row>
    <row r="1444" spans="2:6" x14ac:dyDescent="0.25">
      <c r="B1444" s="6" t="s">
        <v>61</v>
      </c>
      <c r="C1444" s="6" t="s">
        <v>1938</v>
      </c>
      <c r="D1444" s="3" t="s">
        <v>1939</v>
      </c>
      <c r="E1444" s="4">
        <v>43598</v>
      </c>
      <c r="F1444" s="5">
        <v>0.51850694444444445</v>
      </c>
    </row>
    <row r="1445" spans="2:6" x14ac:dyDescent="0.25">
      <c r="B1445" s="6" t="s">
        <v>61</v>
      </c>
      <c r="C1445" s="6" t="s">
        <v>1940</v>
      </c>
      <c r="D1445" s="3" t="s">
        <v>1941</v>
      </c>
      <c r="E1445" s="4">
        <v>43598</v>
      </c>
      <c r="F1445" s="5">
        <v>0.51850694444444445</v>
      </c>
    </row>
    <row r="1446" spans="2:6" x14ac:dyDescent="0.25">
      <c r="B1446" s="6" t="s">
        <v>62</v>
      </c>
      <c r="C1446" s="6" t="s">
        <v>1113</v>
      </c>
      <c r="D1446" s="3" t="s">
        <v>1114</v>
      </c>
      <c r="E1446" s="4">
        <v>43838</v>
      </c>
      <c r="F1446" s="5">
        <v>0.6340972222222222</v>
      </c>
    </row>
    <row r="1447" spans="2:6" x14ac:dyDescent="0.25">
      <c r="B1447" s="6" t="s">
        <v>63</v>
      </c>
      <c r="C1447" s="6" t="s">
        <v>1025</v>
      </c>
      <c r="D1447" s="3" t="s">
        <v>1026</v>
      </c>
      <c r="E1447" s="4">
        <v>43833</v>
      </c>
      <c r="F1447" s="5">
        <v>0.60734953703703698</v>
      </c>
    </row>
    <row r="1448" spans="2:6" x14ac:dyDescent="0.25">
      <c r="B1448" s="6" t="s">
        <v>63</v>
      </c>
      <c r="C1448" s="6" t="s">
        <v>582</v>
      </c>
      <c r="D1448" s="3" t="s">
        <v>583</v>
      </c>
      <c r="E1448" s="4">
        <v>43924</v>
      </c>
      <c r="F1448" s="5">
        <v>0.40230324074074075</v>
      </c>
    </row>
    <row r="1449" spans="2:6" x14ac:dyDescent="0.25">
      <c r="B1449" s="6" t="s">
        <v>63</v>
      </c>
      <c r="C1449" s="6" t="s">
        <v>584</v>
      </c>
      <c r="D1449" s="3" t="s">
        <v>585</v>
      </c>
      <c r="E1449" s="4">
        <v>43924</v>
      </c>
      <c r="F1449" s="5">
        <v>0.40230324074074075</v>
      </c>
    </row>
    <row r="1450" spans="2:6" x14ac:dyDescent="0.25">
      <c r="B1450" s="6" t="s">
        <v>63</v>
      </c>
      <c r="C1450" s="6" t="s">
        <v>1942</v>
      </c>
      <c r="D1450" s="3" t="s">
        <v>1943</v>
      </c>
      <c r="E1450" s="4">
        <v>44286</v>
      </c>
      <c r="F1450" s="5">
        <v>0.45888888888888885</v>
      </c>
    </row>
    <row r="1451" spans="2:6" x14ac:dyDescent="0.25">
      <c r="B1451" s="6" t="s">
        <v>63</v>
      </c>
      <c r="C1451" s="6" t="s">
        <v>588</v>
      </c>
      <c r="D1451" s="3" t="s">
        <v>589</v>
      </c>
      <c r="E1451" s="4">
        <v>44118</v>
      </c>
      <c r="F1451" s="5">
        <v>0.58296296296296291</v>
      </c>
    </row>
    <row r="1452" spans="2:6" x14ac:dyDescent="0.25">
      <c r="B1452" s="6" t="s">
        <v>63</v>
      </c>
      <c r="C1452" s="6" t="s">
        <v>1944</v>
      </c>
      <c r="D1452" s="3" t="s">
        <v>1945</v>
      </c>
      <c r="E1452" s="4">
        <v>43924</v>
      </c>
      <c r="F1452" s="5">
        <v>0.40195601851851853</v>
      </c>
    </row>
    <row r="1453" spans="2:6" x14ac:dyDescent="0.25">
      <c r="B1453" s="6" t="s">
        <v>63</v>
      </c>
      <c r="C1453" s="6" t="s">
        <v>1946</v>
      </c>
      <c r="D1453" s="3" t="s">
        <v>1947</v>
      </c>
      <c r="E1453" s="4">
        <v>43924</v>
      </c>
      <c r="F1453" s="5">
        <v>0.40185185185185185</v>
      </c>
    </row>
    <row r="1454" spans="2:6" x14ac:dyDescent="0.25">
      <c r="B1454" s="6" t="s">
        <v>63</v>
      </c>
      <c r="C1454" s="6" t="s">
        <v>1948</v>
      </c>
      <c r="D1454" s="3" t="s">
        <v>1949</v>
      </c>
      <c r="E1454" s="4">
        <v>43745</v>
      </c>
      <c r="F1454" s="5">
        <v>0.41341435185185182</v>
      </c>
    </row>
    <row r="1455" spans="2:6" x14ac:dyDescent="0.25">
      <c r="B1455" s="6" t="s">
        <v>63</v>
      </c>
      <c r="C1455" s="6" t="s">
        <v>1950</v>
      </c>
      <c r="D1455" s="3" t="s">
        <v>1951</v>
      </c>
      <c r="E1455" s="4">
        <v>44286</v>
      </c>
      <c r="F1455" s="5">
        <v>0.45888888888888885</v>
      </c>
    </row>
    <row r="1456" spans="2:6" x14ac:dyDescent="0.25">
      <c r="B1456" s="6" t="s">
        <v>63</v>
      </c>
      <c r="C1456" s="6" t="s">
        <v>580</v>
      </c>
      <c r="D1456" s="3" t="s">
        <v>581</v>
      </c>
      <c r="E1456" s="4">
        <v>44286</v>
      </c>
      <c r="F1456" s="5">
        <v>0.45909722222222221</v>
      </c>
    </row>
    <row r="1457" spans="2:6" x14ac:dyDescent="0.25">
      <c r="B1457" s="6" t="s">
        <v>63</v>
      </c>
      <c r="C1457" s="6" t="s">
        <v>179</v>
      </c>
      <c r="D1457" s="3" t="s">
        <v>180</v>
      </c>
      <c r="E1457" s="4">
        <v>43745</v>
      </c>
      <c r="F1457" s="5">
        <v>0.4154282407407407</v>
      </c>
    </row>
    <row r="1458" spans="2:6" x14ac:dyDescent="0.25">
      <c r="B1458" s="6" t="s">
        <v>63</v>
      </c>
      <c r="C1458" s="6" t="s">
        <v>1952</v>
      </c>
      <c r="D1458" s="3" t="s">
        <v>1953</v>
      </c>
      <c r="E1458" s="4">
        <v>43924</v>
      </c>
      <c r="F1458" s="5">
        <v>0.40217592592592594</v>
      </c>
    </row>
    <row r="1459" spans="2:6" x14ac:dyDescent="0.25">
      <c r="B1459" s="6" t="s">
        <v>63</v>
      </c>
      <c r="C1459" s="6" t="s">
        <v>1954</v>
      </c>
      <c r="D1459" s="3" t="s">
        <v>1955</v>
      </c>
      <c r="E1459" s="4">
        <v>43924</v>
      </c>
      <c r="F1459" s="5">
        <v>0.40217592592592594</v>
      </c>
    </row>
    <row r="1460" spans="2:6" x14ac:dyDescent="0.25">
      <c r="B1460" s="6" t="s">
        <v>63</v>
      </c>
      <c r="C1460" s="6" t="s">
        <v>1956</v>
      </c>
      <c r="D1460" s="3" t="s">
        <v>1957</v>
      </c>
      <c r="E1460" s="4">
        <v>43924</v>
      </c>
      <c r="F1460" s="5">
        <v>0.40217592592592594</v>
      </c>
    </row>
    <row r="1461" spans="2:6" x14ac:dyDescent="0.25">
      <c r="B1461" s="6" t="s">
        <v>63</v>
      </c>
      <c r="C1461" s="6" t="s">
        <v>1958</v>
      </c>
      <c r="D1461" s="3" t="s">
        <v>1959</v>
      </c>
      <c r="E1461" s="4">
        <v>43924</v>
      </c>
      <c r="F1461" s="5">
        <v>0.40217592592592594</v>
      </c>
    </row>
    <row r="1462" spans="2:6" x14ac:dyDescent="0.25">
      <c r="B1462" s="6" t="s">
        <v>63</v>
      </c>
      <c r="C1462" s="6" t="s">
        <v>1357</v>
      </c>
      <c r="D1462" s="3" t="s">
        <v>1358</v>
      </c>
      <c r="E1462" s="4">
        <v>42751</v>
      </c>
      <c r="F1462" s="5">
        <v>0.91726851851851843</v>
      </c>
    </row>
    <row r="1463" spans="2:6" x14ac:dyDescent="0.25">
      <c r="B1463" s="6" t="s">
        <v>63</v>
      </c>
      <c r="C1463" s="6" t="s">
        <v>191</v>
      </c>
      <c r="D1463" s="3" t="s">
        <v>192</v>
      </c>
      <c r="E1463" s="4">
        <v>43745</v>
      </c>
      <c r="F1463" s="5">
        <v>0.41342592592592592</v>
      </c>
    </row>
    <row r="1464" spans="2:6" x14ac:dyDescent="0.25">
      <c r="B1464" s="6" t="s">
        <v>63</v>
      </c>
      <c r="C1464" s="6" t="s">
        <v>197</v>
      </c>
      <c r="D1464" s="3" t="s">
        <v>198</v>
      </c>
      <c r="E1464" s="4">
        <v>42747</v>
      </c>
      <c r="F1464" s="5">
        <v>0.54789351851851842</v>
      </c>
    </row>
    <row r="1465" spans="2:6" x14ac:dyDescent="0.25">
      <c r="B1465" s="6" t="s">
        <v>63</v>
      </c>
      <c r="C1465" s="6" t="s">
        <v>1071</v>
      </c>
      <c r="D1465" s="3" t="s">
        <v>1072</v>
      </c>
      <c r="E1465" s="4">
        <v>42738</v>
      </c>
      <c r="F1465" s="5">
        <v>0.89853009259259264</v>
      </c>
    </row>
    <row r="1466" spans="2:6" x14ac:dyDescent="0.25">
      <c r="B1466" s="6" t="s">
        <v>63</v>
      </c>
      <c r="C1466" s="6" t="s">
        <v>1075</v>
      </c>
      <c r="D1466" s="3" t="s">
        <v>1076</v>
      </c>
      <c r="E1466" s="4">
        <v>43833</v>
      </c>
      <c r="F1466" s="5">
        <v>0.60734953703703698</v>
      </c>
    </row>
    <row r="1467" spans="2:6" x14ac:dyDescent="0.25">
      <c r="B1467" s="6" t="s">
        <v>64</v>
      </c>
      <c r="C1467" s="6" t="s">
        <v>1960</v>
      </c>
      <c r="D1467" s="3" t="s">
        <v>1961</v>
      </c>
      <c r="E1467" s="4">
        <v>43096</v>
      </c>
      <c r="F1467" s="5">
        <v>0.70271990740740731</v>
      </c>
    </row>
    <row r="1468" spans="2:6" x14ac:dyDescent="0.25">
      <c r="B1468" s="6" t="s">
        <v>64</v>
      </c>
      <c r="C1468" s="6" t="s">
        <v>1962</v>
      </c>
      <c r="D1468" s="3" t="s">
        <v>1963</v>
      </c>
      <c r="E1468" s="4">
        <v>43096</v>
      </c>
      <c r="F1468" s="5">
        <v>0.70271990740740731</v>
      </c>
    </row>
    <row r="1469" spans="2:6" x14ac:dyDescent="0.25">
      <c r="B1469" s="6" t="s">
        <v>64</v>
      </c>
      <c r="C1469" s="6" t="s">
        <v>1964</v>
      </c>
      <c r="D1469" s="3" t="s">
        <v>1965</v>
      </c>
      <c r="E1469" s="4">
        <v>43096</v>
      </c>
      <c r="F1469" s="5">
        <v>0.70271990740740731</v>
      </c>
    </row>
    <row r="1470" spans="2:6" x14ac:dyDescent="0.25">
      <c r="B1470" s="6" t="s">
        <v>64</v>
      </c>
      <c r="C1470" s="6" t="s">
        <v>1966</v>
      </c>
      <c r="D1470" s="3" t="s">
        <v>1967</v>
      </c>
      <c r="E1470" s="4">
        <v>43096</v>
      </c>
      <c r="F1470" s="5">
        <v>0.70271990740740731</v>
      </c>
    </row>
    <row r="1471" spans="2:6" x14ac:dyDescent="0.25">
      <c r="B1471" s="6" t="s">
        <v>64</v>
      </c>
      <c r="C1471" s="6" t="s">
        <v>1968</v>
      </c>
      <c r="D1471" s="3" t="s">
        <v>1969</v>
      </c>
      <c r="E1471" s="4">
        <v>43096</v>
      </c>
      <c r="F1471" s="5">
        <v>0.70271990740740731</v>
      </c>
    </row>
    <row r="1472" spans="2:6" x14ac:dyDescent="0.25">
      <c r="B1472" s="6" t="s">
        <v>64</v>
      </c>
      <c r="C1472" s="6" t="s">
        <v>1970</v>
      </c>
      <c r="D1472" s="3" t="s">
        <v>1971</v>
      </c>
      <c r="E1472" s="4">
        <v>43096</v>
      </c>
      <c r="F1472" s="5">
        <v>0.70271990740740731</v>
      </c>
    </row>
    <row r="1473" spans="2:6" x14ac:dyDescent="0.25">
      <c r="B1473" s="6" t="s">
        <v>64</v>
      </c>
      <c r="C1473" s="6" t="s">
        <v>1972</v>
      </c>
      <c r="D1473" s="3" t="s">
        <v>1973</v>
      </c>
      <c r="E1473" s="4">
        <v>43096</v>
      </c>
      <c r="F1473" s="5">
        <v>0.70271990740740731</v>
      </c>
    </row>
    <row r="1474" spans="2:6" x14ac:dyDescent="0.25">
      <c r="B1474" s="6" t="s">
        <v>64</v>
      </c>
      <c r="C1474" s="6" t="s">
        <v>1974</v>
      </c>
      <c r="D1474" s="3" t="s">
        <v>1975</v>
      </c>
      <c r="E1474" s="4">
        <v>43623</v>
      </c>
      <c r="F1474" s="5">
        <v>0.54166666666666663</v>
      </c>
    </row>
    <row r="1475" spans="2:6" x14ac:dyDescent="0.25">
      <c r="B1475" s="6" t="s">
        <v>64</v>
      </c>
      <c r="C1475" s="6" t="s">
        <v>1976</v>
      </c>
      <c r="D1475" s="3" t="s">
        <v>1977</v>
      </c>
      <c r="E1475" s="4">
        <v>43096</v>
      </c>
      <c r="F1475" s="5">
        <v>0.70271990740740731</v>
      </c>
    </row>
    <row r="1476" spans="2:6" x14ac:dyDescent="0.25">
      <c r="B1476" s="6" t="s">
        <v>64</v>
      </c>
      <c r="C1476" s="6" t="s">
        <v>1978</v>
      </c>
      <c r="D1476" s="3" t="s">
        <v>1979</v>
      </c>
      <c r="E1476" s="4">
        <v>43096</v>
      </c>
      <c r="F1476" s="5">
        <v>0.70271990740740731</v>
      </c>
    </row>
    <row r="1477" spans="2:6" x14ac:dyDescent="0.25">
      <c r="B1477" s="6" t="s">
        <v>64</v>
      </c>
      <c r="C1477" s="6" t="s">
        <v>1980</v>
      </c>
      <c r="D1477" s="3" t="s">
        <v>1981</v>
      </c>
      <c r="E1477" s="4">
        <v>43096</v>
      </c>
      <c r="F1477" s="5">
        <v>0.70271990740740731</v>
      </c>
    </row>
    <row r="1478" spans="2:6" x14ac:dyDescent="0.25">
      <c r="B1478" s="6" t="s">
        <v>64</v>
      </c>
      <c r="C1478" s="6" t="s">
        <v>1982</v>
      </c>
      <c r="D1478" s="3" t="s">
        <v>1983</v>
      </c>
      <c r="E1478" s="4">
        <v>43096</v>
      </c>
      <c r="F1478" s="5">
        <v>0.70271990740740731</v>
      </c>
    </row>
    <row r="1479" spans="2:6" x14ac:dyDescent="0.25">
      <c r="B1479" s="6" t="s">
        <v>64</v>
      </c>
      <c r="C1479" s="6" t="s">
        <v>1984</v>
      </c>
      <c r="D1479" s="3" t="s">
        <v>1985</v>
      </c>
      <c r="E1479" s="4">
        <v>43096</v>
      </c>
      <c r="F1479" s="5">
        <v>0.70271990740740731</v>
      </c>
    </row>
    <row r="1480" spans="2:6" x14ac:dyDescent="0.25">
      <c r="B1480" s="6" t="s">
        <v>64</v>
      </c>
      <c r="C1480" s="6" t="s">
        <v>1986</v>
      </c>
      <c r="D1480" s="3" t="s">
        <v>1987</v>
      </c>
      <c r="E1480" s="4">
        <v>43623</v>
      </c>
      <c r="F1480" s="5">
        <v>0.54166666666666663</v>
      </c>
    </row>
    <row r="1481" spans="2:6" x14ac:dyDescent="0.25">
      <c r="B1481" s="6" t="s">
        <v>64</v>
      </c>
      <c r="C1481" s="6" t="s">
        <v>1988</v>
      </c>
      <c r="D1481" s="3" t="s">
        <v>1989</v>
      </c>
      <c r="E1481" s="4">
        <v>43096</v>
      </c>
      <c r="F1481" s="5">
        <v>0.70271990740740731</v>
      </c>
    </row>
    <row r="1482" spans="2:6" x14ac:dyDescent="0.25">
      <c r="B1482" s="6" t="s">
        <v>64</v>
      </c>
      <c r="C1482" s="6" t="s">
        <v>1990</v>
      </c>
      <c r="D1482" s="3" t="s">
        <v>1991</v>
      </c>
      <c r="E1482" s="4">
        <v>43096</v>
      </c>
      <c r="F1482" s="5">
        <v>0.70271990740740731</v>
      </c>
    </row>
    <row r="1483" spans="2:6" x14ac:dyDescent="0.25">
      <c r="B1483" s="6" t="s">
        <v>64</v>
      </c>
      <c r="C1483" s="6" t="s">
        <v>1992</v>
      </c>
      <c r="D1483" s="3" t="s">
        <v>1993</v>
      </c>
      <c r="E1483" s="4">
        <v>43096</v>
      </c>
      <c r="F1483" s="5">
        <v>0.70271990740740731</v>
      </c>
    </row>
    <row r="1484" spans="2:6" x14ac:dyDescent="0.25">
      <c r="B1484" s="6" t="s">
        <v>64</v>
      </c>
      <c r="C1484" s="6" t="s">
        <v>1994</v>
      </c>
      <c r="D1484" s="3" t="s">
        <v>1995</v>
      </c>
      <c r="E1484" s="4">
        <v>43096</v>
      </c>
      <c r="F1484" s="5">
        <v>0.70271990740740731</v>
      </c>
    </row>
    <row r="1485" spans="2:6" x14ac:dyDescent="0.25">
      <c r="B1485" s="6" t="s">
        <v>64</v>
      </c>
      <c r="C1485" s="6" t="s">
        <v>1996</v>
      </c>
      <c r="D1485" s="3" t="s">
        <v>1997</v>
      </c>
      <c r="E1485" s="4">
        <v>43096</v>
      </c>
      <c r="F1485" s="5">
        <v>0.70271990740740731</v>
      </c>
    </row>
    <row r="1486" spans="2:6" x14ac:dyDescent="0.25">
      <c r="B1486" s="6" t="s">
        <v>64</v>
      </c>
      <c r="C1486" s="6" t="s">
        <v>1998</v>
      </c>
      <c r="D1486" s="3" t="s">
        <v>1999</v>
      </c>
      <c r="E1486" s="4">
        <v>43096</v>
      </c>
      <c r="F1486" s="5">
        <v>0.70271990740740731</v>
      </c>
    </row>
    <row r="1487" spans="2:6" x14ac:dyDescent="0.25">
      <c r="B1487" s="6" t="s">
        <v>64</v>
      </c>
      <c r="C1487" s="6" t="s">
        <v>1703</v>
      </c>
      <c r="D1487" s="3" t="s">
        <v>1704</v>
      </c>
      <c r="E1487" s="4">
        <v>43096</v>
      </c>
      <c r="F1487" s="5">
        <v>0.70271990740740731</v>
      </c>
    </row>
    <row r="1488" spans="2:6" x14ac:dyDescent="0.25">
      <c r="B1488" s="6" t="s">
        <v>64</v>
      </c>
      <c r="C1488" s="6" t="s">
        <v>393</v>
      </c>
      <c r="D1488" s="3" t="s">
        <v>394</v>
      </c>
      <c r="E1488" s="4">
        <v>44690</v>
      </c>
      <c r="F1488" s="5">
        <v>0.39583333333333331</v>
      </c>
    </row>
    <row r="1489" spans="2:6" x14ac:dyDescent="0.25">
      <c r="B1489" s="6" t="s">
        <v>65</v>
      </c>
      <c r="C1489" s="6" t="s">
        <v>1856</v>
      </c>
      <c r="D1489" s="3" t="s">
        <v>1857</v>
      </c>
      <c r="E1489" s="4">
        <v>43657</v>
      </c>
      <c r="F1489" s="5">
        <v>0.66655092592592591</v>
      </c>
    </row>
    <row r="1490" spans="2:6" x14ac:dyDescent="0.25">
      <c r="B1490" s="6" t="s">
        <v>65</v>
      </c>
      <c r="C1490" s="6" t="s">
        <v>1863</v>
      </c>
      <c r="D1490" s="3" t="s">
        <v>1864</v>
      </c>
      <c r="E1490" s="4">
        <v>43833</v>
      </c>
      <c r="F1490" s="5">
        <v>0.60605324074074074</v>
      </c>
    </row>
    <row r="1491" spans="2:6" x14ac:dyDescent="0.25">
      <c r="B1491" s="6" t="s">
        <v>65</v>
      </c>
      <c r="C1491" s="6" t="s">
        <v>2000</v>
      </c>
      <c r="D1491" s="3" t="s">
        <v>2001</v>
      </c>
      <c r="E1491" s="4">
        <v>43657</v>
      </c>
      <c r="F1491" s="5">
        <v>0.66655092592592591</v>
      </c>
    </row>
    <row r="1492" spans="2:6" x14ac:dyDescent="0.25">
      <c r="B1492" s="6" t="s">
        <v>65</v>
      </c>
      <c r="C1492" s="6" t="s">
        <v>2002</v>
      </c>
      <c r="D1492" s="3" t="s">
        <v>2003</v>
      </c>
      <c r="E1492" s="4">
        <v>43657</v>
      </c>
      <c r="F1492" s="5">
        <v>0.66655092592592591</v>
      </c>
    </row>
    <row r="1493" spans="2:6" x14ac:dyDescent="0.25">
      <c r="B1493" s="6" t="s">
        <v>65</v>
      </c>
      <c r="C1493" s="6" t="s">
        <v>2004</v>
      </c>
      <c r="D1493" s="3" t="s">
        <v>2005</v>
      </c>
      <c r="E1493" s="4">
        <v>43657</v>
      </c>
      <c r="F1493" s="5">
        <v>0.66655092592592591</v>
      </c>
    </row>
    <row r="1494" spans="2:6" x14ac:dyDescent="0.25">
      <c r="B1494" s="6" t="s">
        <v>65</v>
      </c>
      <c r="C1494" s="6" t="s">
        <v>2006</v>
      </c>
      <c r="D1494" s="3" t="s">
        <v>2007</v>
      </c>
      <c r="E1494" s="4">
        <v>43833</v>
      </c>
      <c r="F1494" s="5">
        <v>0.60605324074074074</v>
      </c>
    </row>
    <row r="1495" spans="2:6" x14ac:dyDescent="0.25">
      <c r="B1495" s="6" t="s">
        <v>65</v>
      </c>
      <c r="C1495" s="6" t="s">
        <v>2008</v>
      </c>
      <c r="D1495" s="3" t="s">
        <v>2009</v>
      </c>
      <c r="E1495" s="4">
        <v>43657</v>
      </c>
      <c r="F1495" s="5">
        <v>0.66655092592592591</v>
      </c>
    </row>
    <row r="1496" spans="2:6" x14ac:dyDescent="0.25">
      <c r="B1496" s="6" t="s">
        <v>65</v>
      </c>
      <c r="C1496" s="6" t="s">
        <v>2010</v>
      </c>
      <c r="D1496" s="3" t="s">
        <v>2011</v>
      </c>
      <c r="E1496" s="4">
        <v>43657</v>
      </c>
      <c r="F1496" s="5">
        <v>0.66655092592592591</v>
      </c>
    </row>
    <row r="1497" spans="2:6" x14ac:dyDescent="0.25">
      <c r="B1497" s="6" t="s">
        <v>65</v>
      </c>
      <c r="C1497" s="6" t="s">
        <v>2012</v>
      </c>
      <c r="D1497" s="3" t="s">
        <v>2013</v>
      </c>
      <c r="E1497" s="4">
        <v>43657</v>
      </c>
      <c r="F1497" s="5">
        <v>0.66655092592592591</v>
      </c>
    </row>
    <row r="1498" spans="2:6" x14ac:dyDescent="0.25">
      <c r="B1498" s="6" t="s">
        <v>65</v>
      </c>
      <c r="C1498" s="6" t="s">
        <v>2014</v>
      </c>
      <c r="D1498" s="3" t="s">
        <v>2015</v>
      </c>
      <c r="E1498" s="4">
        <v>43657</v>
      </c>
      <c r="F1498" s="5">
        <v>0.66655092592592591</v>
      </c>
    </row>
    <row r="1499" spans="2:6" x14ac:dyDescent="0.25">
      <c r="B1499" s="6" t="s">
        <v>65</v>
      </c>
      <c r="C1499" s="6" t="s">
        <v>2016</v>
      </c>
      <c r="D1499" s="3" t="s">
        <v>2017</v>
      </c>
      <c r="E1499" s="4">
        <v>44118</v>
      </c>
      <c r="F1499" s="5">
        <v>0.51262731481481472</v>
      </c>
    </row>
    <row r="1500" spans="2:6" x14ac:dyDescent="0.25">
      <c r="B1500" s="6" t="s">
        <v>65</v>
      </c>
      <c r="C1500" s="6" t="s">
        <v>2018</v>
      </c>
      <c r="D1500" s="3" t="s">
        <v>2019</v>
      </c>
      <c r="E1500" s="4">
        <v>44118</v>
      </c>
      <c r="F1500" s="5">
        <v>0.51262731481481472</v>
      </c>
    </row>
    <row r="1501" spans="2:6" x14ac:dyDescent="0.25">
      <c r="B1501" s="6" t="s">
        <v>65</v>
      </c>
      <c r="C1501" s="6" t="s">
        <v>2020</v>
      </c>
      <c r="D1501" s="3" t="s">
        <v>2021</v>
      </c>
      <c r="E1501" s="4">
        <v>43657</v>
      </c>
      <c r="F1501" s="5">
        <v>0.66655092592592591</v>
      </c>
    </row>
    <row r="1502" spans="2:6" x14ac:dyDescent="0.25">
      <c r="B1502" s="6" t="s">
        <v>65</v>
      </c>
      <c r="C1502" s="6" t="s">
        <v>2022</v>
      </c>
      <c r="D1502" s="3" t="s">
        <v>2023</v>
      </c>
      <c r="E1502" s="4">
        <v>44118</v>
      </c>
      <c r="F1502" s="5">
        <v>0.51262731481481472</v>
      </c>
    </row>
    <row r="1503" spans="2:6" x14ac:dyDescent="0.25">
      <c r="B1503" s="6" t="s">
        <v>65</v>
      </c>
      <c r="C1503" s="6" t="s">
        <v>2024</v>
      </c>
      <c r="D1503" s="3" t="s">
        <v>2025</v>
      </c>
      <c r="E1503" s="4">
        <v>43657</v>
      </c>
      <c r="F1503" s="5">
        <v>0.66655092592592591</v>
      </c>
    </row>
    <row r="1504" spans="2:6" x14ac:dyDescent="0.25">
      <c r="B1504" s="6" t="s">
        <v>65</v>
      </c>
      <c r="C1504" s="6" t="s">
        <v>2026</v>
      </c>
      <c r="D1504" s="3" t="s">
        <v>2027</v>
      </c>
      <c r="E1504" s="4">
        <v>43657</v>
      </c>
      <c r="F1504" s="5">
        <v>0.66655092592592591</v>
      </c>
    </row>
    <row r="1505" spans="2:6" x14ac:dyDescent="0.25">
      <c r="B1505" s="6" t="s">
        <v>65</v>
      </c>
      <c r="C1505" s="6" t="s">
        <v>2028</v>
      </c>
      <c r="D1505" s="3" t="s">
        <v>2029</v>
      </c>
      <c r="E1505" s="4">
        <v>43657</v>
      </c>
      <c r="F1505" s="5">
        <v>0.66655092592592591</v>
      </c>
    </row>
    <row r="1506" spans="2:6" x14ac:dyDescent="0.25">
      <c r="B1506" s="6" t="s">
        <v>65</v>
      </c>
      <c r="C1506" s="6" t="s">
        <v>353</v>
      </c>
      <c r="D1506" s="3" t="s">
        <v>354</v>
      </c>
      <c r="E1506" s="4">
        <v>43657</v>
      </c>
      <c r="F1506" s="5">
        <v>0.66655092592592591</v>
      </c>
    </row>
    <row r="1507" spans="2:6" x14ac:dyDescent="0.25">
      <c r="B1507" s="6" t="s">
        <v>65</v>
      </c>
      <c r="C1507" s="6" t="s">
        <v>383</v>
      </c>
      <c r="D1507" s="3" t="s">
        <v>384</v>
      </c>
      <c r="E1507" s="4">
        <v>43657</v>
      </c>
      <c r="F1507" s="5">
        <v>0.66655092592592591</v>
      </c>
    </row>
    <row r="1508" spans="2:6" x14ac:dyDescent="0.25">
      <c r="B1508" s="6" t="s">
        <v>65</v>
      </c>
      <c r="C1508" s="6" t="s">
        <v>443</v>
      </c>
      <c r="D1508" s="3" t="s">
        <v>444</v>
      </c>
      <c r="E1508" s="4">
        <v>43657</v>
      </c>
      <c r="F1508" s="5">
        <v>0.66655092592592591</v>
      </c>
    </row>
    <row r="1509" spans="2:6" x14ac:dyDescent="0.25">
      <c r="B1509" s="6" t="s">
        <v>65</v>
      </c>
      <c r="C1509" s="6" t="s">
        <v>447</v>
      </c>
      <c r="D1509" s="3" t="s">
        <v>448</v>
      </c>
      <c r="E1509" s="4">
        <v>43657</v>
      </c>
      <c r="F1509" s="5">
        <v>0.66655092592592591</v>
      </c>
    </row>
    <row r="1510" spans="2:6" x14ac:dyDescent="0.25">
      <c r="B1510" s="6" t="s">
        <v>65</v>
      </c>
      <c r="C1510" s="6" t="s">
        <v>457</v>
      </c>
      <c r="D1510" s="3" t="s">
        <v>458</v>
      </c>
      <c r="E1510" s="4">
        <v>43657</v>
      </c>
      <c r="F1510" s="5">
        <v>0.66655092592592591</v>
      </c>
    </row>
    <row r="1511" spans="2:6" x14ac:dyDescent="0.25">
      <c r="B1511" s="6" t="s">
        <v>66</v>
      </c>
      <c r="C1511" s="6" t="s">
        <v>2030</v>
      </c>
      <c r="D1511" s="3" t="s">
        <v>2031</v>
      </c>
      <c r="E1511" s="4">
        <v>43241</v>
      </c>
      <c r="F1511" s="5">
        <v>0.48</v>
      </c>
    </row>
    <row r="1512" spans="2:6" x14ac:dyDescent="0.25">
      <c r="B1512" s="6" t="s">
        <v>66</v>
      </c>
      <c r="C1512" s="6" t="s">
        <v>2032</v>
      </c>
      <c r="D1512" s="3" t="s">
        <v>2033</v>
      </c>
      <c r="E1512" s="4">
        <v>43241</v>
      </c>
      <c r="F1512" s="5">
        <v>0.48</v>
      </c>
    </row>
    <row r="1513" spans="2:6" x14ac:dyDescent="0.25">
      <c r="B1513" s="6" t="s">
        <v>66</v>
      </c>
      <c r="C1513" s="6" t="s">
        <v>2034</v>
      </c>
      <c r="D1513" s="3" t="s">
        <v>2035</v>
      </c>
      <c r="E1513" s="4">
        <v>43241</v>
      </c>
      <c r="F1513" s="5">
        <v>0.48</v>
      </c>
    </row>
    <row r="1514" spans="2:6" x14ac:dyDescent="0.25">
      <c r="B1514" s="6" t="s">
        <v>67</v>
      </c>
      <c r="C1514" s="6" t="s">
        <v>586</v>
      </c>
      <c r="D1514" s="3" t="s">
        <v>587</v>
      </c>
      <c r="E1514" s="4">
        <v>43924</v>
      </c>
      <c r="F1514" s="5">
        <v>0.40248842592592593</v>
      </c>
    </row>
    <row r="1515" spans="2:6" x14ac:dyDescent="0.25">
      <c r="B1515" s="6" t="s">
        <v>67</v>
      </c>
      <c r="C1515" s="6" t="s">
        <v>588</v>
      </c>
      <c r="D1515" s="3" t="s">
        <v>589</v>
      </c>
      <c r="E1515" s="4">
        <v>44118</v>
      </c>
      <c r="F1515" s="5">
        <v>0.58314814814814808</v>
      </c>
    </row>
    <row r="1516" spans="2:6" x14ac:dyDescent="0.25">
      <c r="B1516" s="6" t="s">
        <v>67</v>
      </c>
      <c r="C1516" s="6" t="s">
        <v>2036</v>
      </c>
      <c r="D1516" s="3" t="s">
        <v>2037</v>
      </c>
      <c r="E1516" s="4">
        <v>43745</v>
      </c>
      <c r="F1516" s="5">
        <v>0.40599537037037037</v>
      </c>
    </row>
    <row r="1517" spans="2:6" x14ac:dyDescent="0.25">
      <c r="B1517" s="6" t="s">
        <v>67</v>
      </c>
      <c r="C1517" s="6" t="s">
        <v>2038</v>
      </c>
      <c r="D1517" s="3" t="s">
        <v>2039</v>
      </c>
      <c r="E1517" s="4">
        <v>43745</v>
      </c>
      <c r="F1517" s="5">
        <v>0.40599537037037037</v>
      </c>
    </row>
    <row r="1518" spans="2:6" x14ac:dyDescent="0.25">
      <c r="B1518" s="6" t="s">
        <v>67</v>
      </c>
      <c r="C1518" s="6" t="s">
        <v>2040</v>
      </c>
      <c r="D1518" s="3" t="s">
        <v>2041</v>
      </c>
      <c r="E1518" s="4">
        <v>43745</v>
      </c>
      <c r="F1518" s="5">
        <v>0.40599537037037037</v>
      </c>
    </row>
    <row r="1519" spans="2:6" x14ac:dyDescent="0.25">
      <c r="B1519" s="6" t="s">
        <v>67</v>
      </c>
      <c r="C1519" s="6" t="s">
        <v>2042</v>
      </c>
      <c r="D1519" s="3" t="s">
        <v>2043</v>
      </c>
      <c r="E1519" s="4">
        <v>44519</v>
      </c>
      <c r="F1519" s="5">
        <v>0.34444444444444444</v>
      </c>
    </row>
    <row r="1520" spans="2:6" x14ac:dyDescent="0.25">
      <c r="B1520" s="6" t="s">
        <v>67</v>
      </c>
      <c r="C1520" s="6" t="s">
        <v>2044</v>
      </c>
      <c r="D1520" s="3" t="s">
        <v>2045</v>
      </c>
      <c r="E1520" s="4">
        <v>44519</v>
      </c>
      <c r="F1520" s="5">
        <v>0.34444444444444444</v>
      </c>
    </row>
    <row r="1521" spans="2:6" x14ac:dyDescent="0.25">
      <c r="B1521" s="6" t="s">
        <v>67</v>
      </c>
      <c r="C1521" s="6" t="s">
        <v>133</v>
      </c>
      <c r="D1521" s="3" t="s">
        <v>134</v>
      </c>
      <c r="E1521" s="4">
        <v>44656</v>
      </c>
      <c r="F1521" s="5">
        <v>0.50153935185185183</v>
      </c>
    </row>
    <row r="1522" spans="2:6" x14ac:dyDescent="0.25">
      <c r="B1522" s="6" t="s">
        <v>67</v>
      </c>
      <c r="C1522" s="6" t="s">
        <v>141</v>
      </c>
      <c r="D1522" s="3" t="s">
        <v>142</v>
      </c>
      <c r="E1522" s="4">
        <v>44656</v>
      </c>
      <c r="F1522" s="5">
        <v>0.50153935185185183</v>
      </c>
    </row>
    <row r="1523" spans="2:6" x14ac:dyDescent="0.25">
      <c r="B1523" s="6" t="s">
        <v>67</v>
      </c>
      <c r="C1523" s="6" t="s">
        <v>143</v>
      </c>
      <c r="D1523" s="3" t="s">
        <v>144</v>
      </c>
      <c r="E1523" s="4">
        <v>44656</v>
      </c>
      <c r="F1523" s="5">
        <v>0.50153935185185183</v>
      </c>
    </row>
    <row r="1524" spans="2:6" x14ac:dyDescent="0.25">
      <c r="B1524" s="6" t="s">
        <v>67</v>
      </c>
      <c r="C1524" s="6" t="s">
        <v>145</v>
      </c>
      <c r="D1524" s="3" t="s">
        <v>146</v>
      </c>
      <c r="E1524" s="4">
        <v>44656</v>
      </c>
      <c r="F1524" s="5">
        <v>0.50153935185185183</v>
      </c>
    </row>
    <row r="1525" spans="2:6" x14ac:dyDescent="0.25">
      <c r="B1525" s="6" t="s">
        <v>67</v>
      </c>
      <c r="C1525" s="6" t="s">
        <v>147</v>
      </c>
      <c r="D1525" s="3" t="s">
        <v>148</v>
      </c>
      <c r="E1525" s="4">
        <v>44656</v>
      </c>
      <c r="F1525" s="5">
        <v>0.50153935185185183</v>
      </c>
    </row>
    <row r="1526" spans="2:6" x14ac:dyDescent="0.25">
      <c r="B1526" s="6" t="s">
        <v>67</v>
      </c>
      <c r="C1526" s="6" t="s">
        <v>149</v>
      </c>
      <c r="D1526" s="3" t="s">
        <v>150</v>
      </c>
      <c r="E1526" s="4">
        <v>44656</v>
      </c>
      <c r="F1526" s="5">
        <v>0.50153935185185183</v>
      </c>
    </row>
    <row r="1527" spans="2:6" x14ac:dyDescent="0.25">
      <c r="B1527" s="6" t="s">
        <v>67</v>
      </c>
      <c r="C1527" s="6" t="s">
        <v>151</v>
      </c>
      <c r="D1527" s="3" t="s">
        <v>152</v>
      </c>
      <c r="E1527" s="4">
        <v>44656</v>
      </c>
      <c r="F1527" s="5">
        <v>0.50153935185185183</v>
      </c>
    </row>
    <row r="1528" spans="2:6" x14ac:dyDescent="0.25">
      <c r="B1528" s="6" t="s">
        <v>67</v>
      </c>
      <c r="C1528" s="6" t="s">
        <v>600</v>
      </c>
      <c r="D1528" s="3" t="s">
        <v>601</v>
      </c>
      <c r="E1528" s="4">
        <v>42704</v>
      </c>
      <c r="F1528" s="5">
        <v>0.62619212962962967</v>
      </c>
    </row>
    <row r="1529" spans="2:6" x14ac:dyDescent="0.25">
      <c r="B1529" s="6" t="s">
        <v>67</v>
      </c>
      <c r="C1529" s="6" t="s">
        <v>602</v>
      </c>
      <c r="D1529" s="3" t="s">
        <v>603</v>
      </c>
      <c r="E1529" s="4">
        <v>42704</v>
      </c>
      <c r="F1529" s="5">
        <v>0.62623842592592593</v>
      </c>
    </row>
    <row r="1530" spans="2:6" x14ac:dyDescent="0.25">
      <c r="B1530" s="6" t="s">
        <v>67</v>
      </c>
      <c r="C1530" s="6" t="s">
        <v>604</v>
      </c>
      <c r="D1530" s="3" t="s">
        <v>605</v>
      </c>
      <c r="E1530" s="4">
        <v>42704</v>
      </c>
      <c r="F1530" s="5">
        <v>0.62624999999999997</v>
      </c>
    </row>
    <row r="1531" spans="2:6" x14ac:dyDescent="0.25">
      <c r="B1531" s="6" t="s">
        <v>67</v>
      </c>
      <c r="C1531" s="6" t="s">
        <v>606</v>
      </c>
      <c r="D1531" s="3" t="s">
        <v>607</v>
      </c>
      <c r="E1531" s="4">
        <v>42704</v>
      </c>
      <c r="F1531" s="5">
        <v>0.62626157407407412</v>
      </c>
    </row>
    <row r="1532" spans="2:6" x14ac:dyDescent="0.25">
      <c r="B1532" s="6" t="s">
        <v>67</v>
      </c>
      <c r="C1532" s="6" t="s">
        <v>608</v>
      </c>
      <c r="D1532" s="3" t="s">
        <v>609</v>
      </c>
      <c r="E1532" s="4">
        <v>42704</v>
      </c>
      <c r="F1532" s="5">
        <v>0.6262847222222222</v>
      </c>
    </row>
    <row r="1533" spans="2:6" x14ac:dyDescent="0.25">
      <c r="B1533" s="6" t="s">
        <v>67</v>
      </c>
      <c r="C1533" s="6" t="s">
        <v>610</v>
      </c>
      <c r="D1533" s="3" t="s">
        <v>611</v>
      </c>
      <c r="E1533" s="4">
        <v>42704</v>
      </c>
      <c r="F1533" s="5">
        <v>0.62629629629629624</v>
      </c>
    </row>
    <row r="1534" spans="2:6" x14ac:dyDescent="0.25">
      <c r="B1534" s="6" t="s">
        <v>67</v>
      </c>
      <c r="C1534" s="6" t="s">
        <v>612</v>
      </c>
      <c r="D1534" s="3" t="s">
        <v>613</v>
      </c>
      <c r="E1534" s="4">
        <v>42704</v>
      </c>
      <c r="F1534" s="5">
        <v>0.62630787037037039</v>
      </c>
    </row>
    <row r="1535" spans="2:6" x14ac:dyDescent="0.25">
      <c r="B1535" s="6" t="s">
        <v>67</v>
      </c>
      <c r="C1535" s="6" t="s">
        <v>614</v>
      </c>
      <c r="D1535" s="3" t="s">
        <v>615</v>
      </c>
      <c r="E1535" s="4">
        <v>42704</v>
      </c>
      <c r="F1535" s="5">
        <v>0.62630787037037039</v>
      </c>
    </row>
    <row r="1536" spans="2:6" x14ac:dyDescent="0.25">
      <c r="B1536" s="6" t="s">
        <v>67</v>
      </c>
      <c r="C1536" s="6" t="s">
        <v>616</v>
      </c>
      <c r="D1536" s="3" t="s">
        <v>617</v>
      </c>
      <c r="E1536" s="4">
        <v>42704</v>
      </c>
      <c r="F1536" s="5">
        <v>0.62631944444444443</v>
      </c>
    </row>
    <row r="1537" spans="2:6" x14ac:dyDescent="0.25">
      <c r="B1537" s="6" t="s">
        <v>67</v>
      </c>
      <c r="C1537" s="6" t="s">
        <v>618</v>
      </c>
      <c r="D1537" s="3" t="s">
        <v>619</v>
      </c>
      <c r="E1537" s="4">
        <v>42704</v>
      </c>
      <c r="F1537" s="5">
        <v>0.62633101851851847</v>
      </c>
    </row>
    <row r="1538" spans="2:6" x14ac:dyDescent="0.25">
      <c r="B1538" s="6" t="s">
        <v>67</v>
      </c>
      <c r="C1538" s="6" t="s">
        <v>620</v>
      </c>
      <c r="D1538" s="3" t="s">
        <v>621</v>
      </c>
      <c r="E1538" s="4">
        <v>42704</v>
      </c>
      <c r="F1538" s="5">
        <v>0.62635416666666666</v>
      </c>
    </row>
    <row r="1539" spans="2:6" x14ac:dyDescent="0.25">
      <c r="B1539" s="6" t="s">
        <v>67</v>
      </c>
      <c r="C1539" s="6" t="s">
        <v>622</v>
      </c>
      <c r="D1539" s="3" t="s">
        <v>623</v>
      </c>
      <c r="E1539" s="4">
        <v>42704</v>
      </c>
      <c r="F1539" s="5">
        <v>0.6263657407407407</v>
      </c>
    </row>
    <row r="1540" spans="2:6" x14ac:dyDescent="0.25">
      <c r="B1540" s="6" t="s">
        <v>67</v>
      </c>
      <c r="C1540" s="6" t="s">
        <v>624</v>
      </c>
      <c r="D1540" s="3" t="s">
        <v>625</v>
      </c>
      <c r="E1540" s="4">
        <v>42704</v>
      </c>
      <c r="F1540" s="5">
        <v>0.6263657407407407</v>
      </c>
    </row>
    <row r="1541" spans="2:6" x14ac:dyDescent="0.25">
      <c r="B1541" s="6" t="s">
        <v>67</v>
      </c>
      <c r="C1541" s="6" t="s">
        <v>626</v>
      </c>
      <c r="D1541" s="3" t="s">
        <v>627</v>
      </c>
      <c r="E1541" s="4">
        <v>42704</v>
      </c>
      <c r="F1541" s="5">
        <v>0.62637731481481485</v>
      </c>
    </row>
    <row r="1542" spans="2:6" x14ac:dyDescent="0.25">
      <c r="B1542" s="6" t="s">
        <v>67</v>
      </c>
      <c r="C1542" s="6" t="s">
        <v>628</v>
      </c>
      <c r="D1542" s="3" t="s">
        <v>629</v>
      </c>
      <c r="E1542" s="4">
        <v>42704</v>
      </c>
      <c r="F1542" s="5">
        <v>0.62638888888888888</v>
      </c>
    </row>
    <row r="1543" spans="2:6" x14ac:dyDescent="0.25">
      <c r="B1543" s="6" t="s">
        <v>67</v>
      </c>
      <c r="C1543" s="6" t="s">
        <v>630</v>
      </c>
      <c r="D1543" s="3" t="s">
        <v>631</v>
      </c>
      <c r="E1543" s="4">
        <v>42704</v>
      </c>
      <c r="F1543" s="5">
        <v>0.62638888888888888</v>
      </c>
    </row>
    <row r="1544" spans="2:6" x14ac:dyDescent="0.25">
      <c r="B1544" s="6" t="s">
        <v>67</v>
      </c>
      <c r="C1544" s="6" t="s">
        <v>2046</v>
      </c>
      <c r="D1544" s="3" t="s">
        <v>2047</v>
      </c>
      <c r="E1544" s="4">
        <v>43745</v>
      </c>
      <c r="F1544" s="5">
        <v>0.41354166666666664</v>
      </c>
    </row>
    <row r="1545" spans="2:6" x14ac:dyDescent="0.25">
      <c r="B1545" s="6" t="s">
        <v>67</v>
      </c>
      <c r="C1545" s="6" t="s">
        <v>2048</v>
      </c>
      <c r="D1545" s="3" t="s">
        <v>2049</v>
      </c>
      <c r="E1545" s="4">
        <v>43745</v>
      </c>
      <c r="F1545" s="5">
        <v>0.41350694444444441</v>
      </c>
    </row>
    <row r="1546" spans="2:6" x14ac:dyDescent="0.25">
      <c r="B1546" s="6" t="s">
        <v>67</v>
      </c>
      <c r="C1546" s="6" t="s">
        <v>2050</v>
      </c>
      <c r="D1546" s="3" t="s">
        <v>2051</v>
      </c>
      <c r="E1546" s="4">
        <v>43745</v>
      </c>
      <c r="F1546" s="5">
        <v>0.41373842592592591</v>
      </c>
    </row>
    <row r="1547" spans="2:6" x14ac:dyDescent="0.25">
      <c r="B1547" s="6" t="s">
        <v>67</v>
      </c>
      <c r="C1547" s="6" t="s">
        <v>2052</v>
      </c>
      <c r="D1547" s="3" t="s">
        <v>2053</v>
      </c>
      <c r="E1547" s="4">
        <v>43745</v>
      </c>
      <c r="F1547" s="5">
        <v>0.41394675925925922</v>
      </c>
    </row>
    <row r="1548" spans="2:6" x14ac:dyDescent="0.25">
      <c r="B1548" s="6" t="s">
        <v>67</v>
      </c>
      <c r="C1548" s="6" t="s">
        <v>2054</v>
      </c>
      <c r="D1548" s="3" t="s">
        <v>2055</v>
      </c>
      <c r="E1548" s="4">
        <v>43745</v>
      </c>
      <c r="F1548" s="5">
        <v>0.41373842592592591</v>
      </c>
    </row>
    <row r="1549" spans="2:6" x14ac:dyDescent="0.25">
      <c r="B1549" s="6" t="s">
        <v>67</v>
      </c>
      <c r="C1549" s="6" t="s">
        <v>2056</v>
      </c>
      <c r="D1549" s="3" t="s">
        <v>2057</v>
      </c>
      <c r="E1549" s="4">
        <v>43745</v>
      </c>
      <c r="F1549" s="5">
        <v>0.41349537037037032</v>
      </c>
    </row>
    <row r="1550" spans="2:6" x14ac:dyDescent="0.25">
      <c r="B1550" s="6" t="s">
        <v>67</v>
      </c>
      <c r="C1550" s="6" t="s">
        <v>2058</v>
      </c>
      <c r="D1550" s="3" t="s">
        <v>2059</v>
      </c>
      <c r="E1550" s="4">
        <v>43745</v>
      </c>
      <c r="F1550" s="5">
        <v>0.41373842592592591</v>
      </c>
    </row>
    <row r="1551" spans="2:6" x14ac:dyDescent="0.25">
      <c r="B1551" s="6" t="s">
        <v>67</v>
      </c>
      <c r="C1551" s="6" t="s">
        <v>2060</v>
      </c>
      <c r="D1551" s="3" t="s">
        <v>2061</v>
      </c>
      <c r="E1551" s="4">
        <v>43745</v>
      </c>
      <c r="F1551" s="5">
        <v>0.41373842592592591</v>
      </c>
    </row>
    <row r="1552" spans="2:6" x14ac:dyDescent="0.25">
      <c r="B1552" s="6" t="s">
        <v>67</v>
      </c>
      <c r="C1552" s="6" t="s">
        <v>2062</v>
      </c>
      <c r="D1552" s="3" t="s">
        <v>2063</v>
      </c>
      <c r="E1552" s="4">
        <v>43745</v>
      </c>
      <c r="F1552" s="5">
        <v>0.41373842592592591</v>
      </c>
    </row>
    <row r="1553" spans="2:6" x14ac:dyDescent="0.25">
      <c r="B1553" s="6" t="s">
        <v>67</v>
      </c>
      <c r="C1553" s="6" t="s">
        <v>2064</v>
      </c>
      <c r="D1553" s="3" t="s">
        <v>2065</v>
      </c>
      <c r="E1553" s="4">
        <v>43745</v>
      </c>
      <c r="F1553" s="5">
        <v>0.41394675925925922</v>
      </c>
    </row>
    <row r="1554" spans="2:6" x14ac:dyDescent="0.25">
      <c r="B1554" s="6" t="s">
        <v>67</v>
      </c>
      <c r="C1554" s="6" t="s">
        <v>2066</v>
      </c>
      <c r="D1554" s="3" t="s">
        <v>2067</v>
      </c>
      <c r="E1554" s="4">
        <v>43745</v>
      </c>
      <c r="F1554" s="5">
        <v>0.41348379629629628</v>
      </c>
    </row>
    <row r="1555" spans="2:6" x14ac:dyDescent="0.25">
      <c r="B1555" s="6" t="s">
        <v>67</v>
      </c>
      <c r="C1555" s="6" t="s">
        <v>2068</v>
      </c>
      <c r="D1555" s="3" t="s">
        <v>2069</v>
      </c>
      <c r="E1555" s="4">
        <v>43745</v>
      </c>
      <c r="F1555" s="5">
        <v>0.41373842592592591</v>
      </c>
    </row>
    <row r="1556" spans="2:6" x14ac:dyDescent="0.25">
      <c r="B1556" s="6" t="s">
        <v>67</v>
      </c>
      <c r="C1556" s="6" t="s">
        <v>2070</v>
      </c>
      <c r="D1556" s="3" t="s">
        <v>2071</v>
      </c>
      <c r="E1556" s="4">
        <v>43745</v>
      </c>
      <c r="F1556" s="5">
        <v>0.41355324074074074</v>
      </c>
    </row>
    <row r="1557" spans="2:6" x14ac:dyDescent="0.25">
      <c r="B1557" s="6" t="s">
        <v>67</v>
      </c>
      <c r="C1557" s="6" t="s">
        <v>2072</v>
      </c>
      <c r="D1557" s="3" t="s">
        <v>2073</v>
      </c>
      <c r="E1557" s="4">
        <v>43745</v>
      </c>
      <c r="F1557" s="5">
        <v>0.41373842592592591</v>
      </c>
    </row>
    <row r="1558" spans="2:6" x14ac:dyDescent="0.25">
      <c r="B1558" s="6" t="s">
        <v>67</v>
      </c>
      <c r="C1558" s="6" t="s">
        <v>2074</v>
      </c>
      <c r="D1558" s="3" t="s">
        <v>2075</v>
      </c>
      <c r="E1558" s="4">
        <v>43745</v>
      </c>
      <c r="F1558" s="5">
        <v>0.41373842592592591</v>
      </c>
    </row>
    <row r="1559" spans="2:6" x14ac:dyDescent="0.25">
      <c r="B1559" s="6" t="s">
        <v>67</v>
      </c>
      <c r="C1559" s="6" t="s">
        <v>2076</v>
      </c>
      <c r="D1559" s="3" t="s">
        <v>2077</v>
      </c>
      <c r="E1559" s="4">
        <v>42704</v>
      </c>
      <c r="F1559" s="5">
        <v>0.62651620370370364</v>
      </c>
    </row>
    <row r="1560" spans="2:6" x14ac:dyDescent="0.25">
      <c r="B1560" s="6" t="s">
        <v>67</v>
      </c>
      <c r="C1560" s="6" t="s">
        <v>2078</v>
      </c>
      <c r="D1560" s="3" t="s">
        <v>2079</v>
      </c>
      <c r="E1560" s="4">
        <v>44439</v>
      </c>
      <c r="F1560" s="5">
        <v>0.5</v>
      </c>
    </row>
    <row r="1561" spans="2:6" x14ac:dyDescent="0.25">
      <c r="B1561" s="6" t="s">
        <v>67</v>
      </c>
      <c r="C1561" s="6" t="s">
        <v>2080</v>
      </c>
      <c r="D1561" s="3" t="s">
        <v>2081</v>
      </c>
      <c r="E1561" s="4">
        <v>43833</v>
      </c>
      <c r="F1561" s="5">
        <v>0.58785879629629623</v>
      </c>
    </row>
    <row r="1562" spans="2:6" x14ac:dyDescent="0.25">
      <c r="B1562" s="6" t="s">
        <v>67</v>
      </c>
      <c r="C1562" s="6" t="s">
        <v>2082</v>
      </c>
      <c r="D1562" s="3" t="s">
        <v>2083</v>
      </c>
      <c r="E1562" s="4">
        <v>43745</v>
      </c>
      <c r="F1562" s="5">
        <v>0.41353009259259255</v>
      </c>
    </row>
    <row r="1563" spans="2:6" x14ac:dyDescent="0.25">
      <c r="B1563" s="6" t="s">
        <v>67</v>
      </c>
      <c r="C1563" s="6" t="s">
        <v>2084</v>
      </c>
      <c r="D1563" s="3" t="s">
        <v>2085</v>
      </c>
      <c r="E1563" s="4">
        <v>43745</v>
      </c>
      <c r="F1563" s="5">
        <v>0.41351851851851851</v>
      </c>
    </row>
    <row r="1564" spans="2:6" x14ac:dyDescent="0.25">
      <c r="B1564" s="6" t="s">
        <v>67</v>
      </c>
      <c r="C1564" s="6" t="s">
        <v>2086</v>
      </c>
      <c r="D1564" s="3" t="s">
        <v>2087</v>
      </c>
      <c r="E1564" s="4">
        <v>44484</v>
      </c>
      <c r="F1564" s="5">
        <v>0.50361111111111112</v>
      </c>
    </row>
    <row r="1565" spans="2:6" x14ac:dyDescent="0.25">
      <c r="B1565" s="6" t="s">
        <v>67</v>
      </c>
      <c r="C1565" s="6" t="s">
        <v>2088</v>
      </c>
      <c r="D1565" s="3" t="s">
        <v>2089</v>
      </c>
      <c r="E1565" s="4">
        <v>43924</v>
      </c>
      <c r="F1565" s="5">
        <v>0.34241898148148148</v>
      </c>
    </row>
    <row r="1566" spans="2:6" x14ac:dyDescent="0.25">
      <c r="B1566" s="6" t="s">
        <v>67</v>
      </c>
      <c r="C1566" s="6" t="s">
        <v>2090</v>
      </c>
      <c r="D1566" s="3" t="s">
        <v>2091</v>
      </c>
      <c r="E1566" s="4">
        <v>43833</v>
      </c>
      <c r="F1566" s="5">
        <v>0.58787037037037027</v>
      </c>
    </row>
    <row r="1567" spans="2:6" x14ac:dyDescent="0.25">
      <c r="B1567" s="6" t="s">
        <v>67</v>
      </c>
      <c r="C1567" s="6" t="s">
        <v>2092</v>
      </c>
      <c r="D1567" s="3" t="s">
        <v>2093</v>
      </c>
      <c r="E1567" s="4">
        <v>43833</v>
      </c>
      <c r="F1567" s="5">
        <v>0.58787037037037027</v>
      </c>
    </row>
    <row r="1568" spans="2:6" x14ac:dyDescent="0.25">
      <c r="B1568" s="6" t="s">
        <v>67</v>
      </c>
      <c r="C1568" s="6" t="s">
        <v>2094</v>
      </c>
      <c r="D1568" s="3" t="s">
        <v>2095</v>
      </c>
      <c r="E1568" s="4">
        <v>44439</v>
      </c>
      <c r="F1568" s="5">
        <v>0.5</v>
      </c>
    </row>
    <row r="1569" spans="2:6" x14ac:dyDescent="0.25">
      <c r="B1569" s="6" t="s">
        <v>67</v>
      </c>
      <c r="C1569" s="6" t="s">
        <v>2096</v>
      </c>
      <c r="D1569" s="3" t="s">
        <v>2097</v>
      </c>
      <c r="E1569" s="4">
        <v>44713</v>
      </c>
      <c r="F1569" s="5">
        <v>0.39116898148148149</v>
      </c>
    </row>
    <row r="1570" spans="2:6" x14ac:dyDescent="0.25">
      <c r="B1570" s="6" t="s">
        <v>67</v>
      </c>
      <c r="C1570" s="6" t="s">
        <v>2098</v>
      </c>
      <c r="D1570" s="3" t="s">
        <v>2099</v>
      </c>
      <c r="E1570" s="4">
        <v>43745</v>
      </c>
      <c r="F1570" s="5">
        <v>0.41348379629629628</v>
      </c>
    </row>
    <row r="1571" spans="2:6" x14ac:dyDescent="0.25">
      <c r="B1571" s="6" t="s">
        <v>67</v>
      </c>
      <c r="C1571" s="6" t="s">
        <v>2100</v>
      </c>
      <c r="D1571" s="3" t="s">
        <v>2101</v>
      </c>
      <c r="E1571" s="4">
        <v>43833</v>
      </c>
      <c r="F1571" s="5">
        <v>0.58787037037037027</v>
      </c>
    </row>
    <row r="1572" spans="2:6" x14ac:dyDescent="0.25">
      <c r="B1572" s="6" t="s">
        <v>67</v>
      </c>
      <c r="C1572" s="6" t="s">
        <v>2102</v>
      </c>
      <c r="D1572" s="3" t="s">
        <v>2103</v>
      </c>
      <c r="E1572" s="4">
        <v>43833</v>
      </c>
      <c r="F1572" s="5">
        <v>0.58787037037037027</v>
      </c>
    </row>
    <row r="1573" spans="2:6" x14ac:dyDescent="0.25">
      <c r="B1573" s="6" t="s">
        <v>67</v>
      </c>
      <c r="C1573" s="6" t="s">
        <v>2104</v>
      </c>
      <c r="D1573" s="3" t="s">
        <v>2105</v>
      </c>
      <c r="E1573" s="4">
        <v>44118</v>
      </c>
      <c r="F1573" s="5">
        <v>0.67569444444444438</v>
      </c>
    </row>
    <row r="1574" spans="2:6" x14ac:dyDescent="0.25">
      <c r="B1574" s="6" t="s">
        <v>67</v>
      </c>
      <c r="C1574" s="6" t="s">
        <v>632</v>
      </c>
      <c r="D1574" s="3" t="s">
        <v>633</v>
      </c>
      <c r="E1574" s="4">
        <v>42704</v>
      </c>
      <c r="F1574" s="5">
        <v>0.62653935185185183</v>
      </c>
    </row>
    <row r="1575" spans="2:6" x14ac:dyDescent="0.25">
      <c r="B1575" s="6" t="s">
        <v>67</v>
      </c>
      <c r="C1575" s="6" t="s">
        <v>636</v>
      </c>
      <c r="D1575" s="3" t="s">
        <v>637</v>
      </c>
      <c r="E1575" s="4">
        <v>42704</v>
      </c>
      <c r="F1575" s="5">
        <v>0.62655092592592587</v>
      </c>
    </row>
    <row r="1576" spans="2:6" x14ac:dyDescent="0.25">
      <c r="B1576" s="6" t="s">
        <v>67</v>
      </c>
      <c r="C1576" s="6" t="s">
        <v>638</v>
      </c>
      <c r="D1576" s="3" t="s">
        <v>639</v>
      </c>
      <c r="E1576" s="4">
        <v>42704</v>
      </c>
      <c r="F1576" s="5">
        <v>0.62656250000000002</v>
      </c>
    </row>
    <row r="1577" spans="2:6" x14ac:dyDescent="0.25">
      <c r="B1577" s="6" t="s">
        <v>67</v>
      </c>
      <c r="C1577" s="6" t="s">
        <v>2106</v>
      </c>
      <c r="D1577" s="3" t="s">
        <v>2107</v>
      </c>
      <c r="E1577" s="4">
        <v>44656</v>
      </c>
      <c r="F1577" s="5">
        <v>0.5097800925925926</v>
      </c>
    </row>
    <row r="1578" spans="2:6" x14ac:dyDescent="0.25">
      <c r="B1578" s="6" t="s">
        <v>67</v>
      </c>
      <c r="C1578" s="6" t="s">
        <v>640</v>
      </c>
      <c r="D1578" s="3" t="s">
        <v>641</v>
      </c>
      <c r="E1578" s="4">
        <v>42704</v>
      </c>
      <c r="F1578" s="5">
        <v>0.62657407407407406</v>
      </c>
    </row>
    <row r="1579" spans="2:6" x14ac:dyDescent="0.25">
      <c r="B1579" s="6" t="s">
        <v>67</v>
      </c>
      <c r="C1579" s="6" t="s">
        <v>642</v>
      </c>
      <c r="D1579" s="3" t="s">
        <v>643</v>
      </c>
      <c r="E1579" s="4">
        <v>42704</v>
      </c>
      <c r="F1579" s="5">
        <v>0.62657407407407406</v>
      </c>
    </row>
    <row r="1580" spans="2:6" x14ac:dyDescent="0.25">
      <c r="B1580" s="6" t="s">
        <v>67</v>
      </c>
      <c r="C1580" s="6" t="s">
        <v>644</v>
      </c>
      <c r="D1580" s="3" t="s">
        <v>645</v>
      </c>
      <c r="E1580" s="4">
        <v>42704</v>
      </c>
      <c r="F1580" s="5">
        <v>0.6265856481481481</v>
      </c>
    </row>
    <row r="1581" spans="2:6" x14ac:dyDescent="0.25">
      <c r="B1581" s="6" t="s">
        <v>67</v>
      </c>
      <c r="C1581" s="6" t="s">
        <v>646</v>
      </c>
      <c r="D1581" s="3" t="s">
        <v>647</v>
      </c>
      <c r="E1581" s="4">
        <v>44118</v>
      </c>
      <c r="F1581" s="5">
        <v>0.67569444444444438</v>
      </c>
    </row>
    <row r="1582" spans="2:6" x14ac:dyDescent="0.25">
      <c r="B1582" s="6" t="s">
        <v>67</v>
      </c>
      <c r="C1582" s="6" t="s">
        <v>648</v>
      </c>
      <c r="D1582" s="3" t="s">
        <v>649</v>
      </c>
      <c r="E1582" s="4">
        <v>42704</v>
      </c>
      <c r="F1582" s="5">
        <v>0.62659722222222225</v>
      </c>
    </row>
    <row r="1583" spans="2:6" x14ac:dyDescent="0.25">
      <c r="B1583" s="6" t="s">
        <v>67</v>
      </c>
      <c r="C1583" s="6" t="s">
        <v>650</v>
      </c>
      <c r="D1583" s="3" t="s">
        <v>651</v>
      </c>
      <c r="E1583" s="4">
        <v>42704</v>
      </c>
      <c r="F1583" s="5">
        <v>0.62660879629629629</v>
      </c>
    </row>
    <row r="1584" spans="2:6" x14ac:dyDescent="0.25">
      <c r="B1584" s="6" t="s">
        <v>67</v>
      </c>
      <c r="C1584" s="6" t="s">
        <v>652</v>
      </c>
      <c r="D1584" s="3" t="s">
        <v>653</v>
      </c>
      <c r="E1584" s="4">
        <v>42704</v>
      </c>
      <c r="F1584" s="5">
        <v>0.62662037037037033</v>
      </c>
    </row>
    <row r="1585" spans="2:6" x14ac:dyDescent="0.25">
      <c r="B1585" s="6" t="s">
        <v>67</v>
      </c>
      <c r="C1585" s="6" t="s">
        <v>654</v>
      </c>
      <c r="D1585" s="3" t="s">
        <v>655</v>
      </c>
      <c r="E1585" s="4">
        <v>44637</v>
      </c>
      <c r="F1585" s="5">
        <v>0.56623842592592588</v>
      </c>
    </row>
    <row r="1586" spans="2:6" x14ac:dyDescent="0.25">
      <c r="B1586" s="6" t="s">
        <v>67</v>
      </c>
      <c r="C1586" s="6" t="s">
        <v>656</v>
      </c>
      <c r="D1586" s="3" t="s">
        <v>657</v>
      </c>
      <c r="E1586" s="4">
        <v>42704</v>
      </c>
      <c r="F1586" s="5">
        <v>0.62663194444444448</v>
      </c>
    </row>
    <row r="1587" spans="2:6" x14ac:dyDescent="0.25">
      <c r="B1587" s="6" t="s">
        <v>67</v>
      </c>
      <c r="C1587" s="6" t="s">
        <v>658</v>
      </c>
      <c r="D1587" s="3" t="s">
        <v>659</v>
      </c>
      <c r="E1587" s="4">
        <v>42704</v>
      </c>
      <c r="F1587" s="5">
        <v>0.62664351851851852</v>
      </c>
    </row>
    <row r="1588" spans="2:6" x14ac:dyDescent="0.25">
      <c r="B1588" s="6" t="s">
        <v>67</v>
      </c>
      <c r="C1588" s="6" t="s">
        <v>660</v>
      </c>
      <c r="D1588" s="3" t="s">
        <v>661</v>
      </c>
      <c r="E1588" s="4">
        <v>44054</v>
      </c>
      <c r="F1588" s="5">
        <v>0.40599537037037037</v>
      </c>
    </row>
    <row r="1589" spans="2:6" x14ac:dyDescent="0.25">
      <c r="B1589" s="6" t="s">
        <v>67</v>
      </c>
      <c r="C1589" s="6" t="s">
        <v>662</v>
      </c>
      <c r="D1589" s="3" t="s">
        <v>663</v>
      </c>
      <c r="E1589" s="4">
        <v>42704</v>
      </c>
      <c r="F1589" s="5">
        <v>0.62664351851851852</v>
      </c>
    </row>
    <row r="1590" spans="2:6" x14ac:dyDescent="0.25">
      <c r="B1590" s="6" t="s">
        <v>67</v>
      </c>
      <c r="C1590" s="6" t="s">
        <v>664</v>
      </c>
      <c r="D1590" s="3" t="s">
        <v>665</v>
      </c>
      <c r="E1590" s="4">
        <v>42704</v>
      </c>
      <c r="F1590" s="5">
        <v>0.62666666666666671</v>
      </c>
    </row>
    <row r="1591" spans="2:6" x14ac:dyDescent="0.25">
      <c r="B1591" s="6" t="s">
        <v>67</v>
      </c>
      <c r="C1591" s="6" t="s">
        <v>666</v>
      </c>
      <c r="D1591" s="3" t="s">
        <v>667</v>
      </c>
      <c r="E1591" s="4">
        <v>42704</v>
      </c>
      <c r="F1591" s="5">
        <v>0.62671296296296297</v>
      </c>
    </row>
    <row r="1592" spans="2:6" x14ac:dyDescent="0.25">
      <c r="B1592" s="6" t="s">
        <v>67</v>
      </c>
      <c r="C1592" s="6" t="s">
        <v>668</v>
      </c>
      <c r="D1592" s="3" t="s">
        <v>669</v>
      </c>
      <c r="E1592" s="4">
        <v>44637</v>
      </c>
      <c r="F1592" s="5">
        <v>0.56623842592592588</v>
      </c>
    </row>
    <row r="1593" spans="2:6" x14ac:dyDescent="0.25">
      <c r="B1593" s="6" t="s">
        <v>67</v>
      </c>
      <c r="C1593" s="6" t="s">
        <v>672</v>
      </c>
      <c r="D1593" s="3" t="s">
        <v>673</v>
      </c>
      <c r="E1593" s="4">
        <v>42704</v>
      </c>
      <c r="F1593" s="5">
        <v>0.62671296296296297</v>
      </c>
    </row>
    <row r="1594" spans="2:6" x14ac:dyDescent="0.25">
      <c r="B1594" s="6" t="s">
        <v>67</v>
      </c>
      <c r="C1594" s="6" t="s">
        <v>674</v>
      </c>
      <c r="D1594" s="3" t="s">
        <v>675</v>
      </c>
      <c r="E1594" s="4">
        <v>42704</v>
      </c>
      <c r="F1594" s="5">
        <v>0.62672453703703701</v>
      </c>
    </row>
    <row r="1595" spans="2:6" x14ac:dyDescent="0.25">
      <c r="B1595" s="6" t="s">
        <v>67</v>
      </c>
      <c r="C1595" s="6" t="s">
        <v>2108</v>
      </c>
      <c r="D1595" s="3" t="s">
        <v>2109</v>
      </c>
      <c r="E1595" s="4">
        <v>43745</v>
      </c>
      <c r="F1595" s="5">
        <v>0.41348379629629628</v>
      </c>
    </row>
    <row r="1596" spans="2:6" x14ac:dyDescent="0.25">
      <c r="B1596" s="6" t="s">
        <v>67</v>
      </c>
      <c r="C1596" s="6" t="s">
        <v>2110</v>
      </c>
      <c r="D1596" s="3" t="s">
        <v>2111</v>
      </c>
      <c r="E1596" s="4">
        <v>43914</v>
      </c>
      <c r="F1596" s="5">
        <v>0.33333333333333331</v>
      </c>
    </row>
    <row r="1597" spans="2:6" x14ac:dyDescent="0.25">
      <c r="B1597" s="6" t="s">
        <v>67</v>
      </c>
      <c r="C1597" s="6" t="s">
        <v>2112</v>
      </c>
      <c r="D1597" s="3" t="s">
        <v>2113</v>
      </c>
      <c r="E1597" s="4">
        <v>43745</v>
      </c>
      <c r="F1597" s="5">
        <v>0.41348379629629628</v>
      </c>
    </row>
    <row r="1598" spans="2:6" x14ac:dyDescent="0.25">
      <c r="B1598" s="6" t="s">
        <v>67</v>
      </c>
      <c r="C1598" s="6" t="s">
        <v>2114</v>
      </c>
      <c r="D1598" s="3" t="s">
        <v>2115</v>
      </c>
      <c r="E1598" s="4">
        <v>43745</v>
      </c>
      <c r="F1598" s="5">
        <v>0.41374999999999995</v>
      </c>
    </row>
    <row r="1599" spans="2:6" x14ac:dyDescent="0.25">
      <c r="B1599" s="6" t="s">
        <v>67</v>
      </c>
      <c r="C1599" s="6" t="s">
        <v>2116</v>
      </c>
      <c r="D1599" s="3" t="s">
        <v>2117</v>
      </c>
      <c r="E1599" s="4">
        <v>44656</v>
      </c>
      <c r="F1599" s="5">
        <v>0.5097800925925926</v>
      </c>
    </row>
    <row r="1600" spans="2:6" x14ac:dyDescent="0.25">
      <c r="B1600" s="6" t="s">
        <v>67</v>
      </c>
      <c r="C1600" s="6" t="s">
        <v>2118</v>
      </c>
      <c r="D1600" s="3" t="s">
        <v>2119</v>
      </c>
      <c r="E1600" s="4">
        <v>43745</v>
      </c>
      <c r="F1600" s="5">
        <v>0.41372685185185182</v>
      </c>
    </row>
    <row r="1601" spans="2:6" x14ac:dyDescent="0.25">
      <c r="B1601" s="6" t="s">
        <v>67</v>
      </c>
      <c r="C1601" s="6" t="s">
        <v>2120</v>
      </c>
      <c r="D1601" s="3" t="s">
        <v>2121</v>
      </c>
      <c r="E1601" s="4">
        <v>43745</v>
      </c>
      <c r="F1601" s="5">
        <v>0.41372685185185182</v>
      </c>
    </row>
    <row r="1602" spans="2:6" x14ac:dyDescent="0.25">
      <c r="B1602" s="6" t="s">
        <v>67</v>
      </c>
      <c r="C1602" s="6" t="s">
        <v>2122</v>
      </c>
      <c r="D1602" s="3" t="s">
        <v>2123</v>
      </c>
      <c r="E1602" s="4">
        <v>43745</v>
      </c>
      <c r="F1602" s="5">
        <v>0.41372685185185182</v>
      </c>
    </row>
    <row r="1603" spans="2:6" x14ac:dyDescent="0.25">
      <c r="B1603" s="6" t="s">
        <v>67</v>
      </c>
      <c r="C1603" s="6" t="s">
        <v>2124</v>
      </c>
      <c r="D1603" s="3" t="s">
        <v>2125</v>
      </c>
      <c r="E1603" s="4">
        <v>44118</v>
      </c>
      <c r="F1603" s="5">
        <v>0.67569444444444438</v>
      </c>
    </row>
    <row r="1604" spans="2:6" x14ac:dyDescent="0.25">
      <c r="B1604" s="6" t="s">
        <v>67</v>
      </c>
      <c r="C1604" s="6" t="s">
        <v>2126</v>
      </c>
      <c r="D1604" s="3" t="s">
        <v>2127</v>
      </c>
      <c r="E1604" s="4">
        <v>43745</v>
      </c>
      <c r="F1604" s="5">
        <v>0.41368055555555555</v>
      </c>
    </row>
    <row r="1605" spans="2:6" x14ac:dyDescent="0.25">
      <c r="B1605" s="6" t="s">
        <v>67</v>
      </c>
      <c r="C1605" s="6" t="s">
        <v>2128</v>
      </c>
      <c r="D1605" s="3" t="s">
        <v>2129</v>
      </c>
      <c r="E1605" s="4">
        <v>43745</v>
      </c>
      <c r="F1605" s="5">
        <v>0.41354166666666664</v>
      </c>
    </row>
    <row r="1606" spans="2:6" x14ac:dyDescent="0.25">
      <c r="B1606" s="6" t="s">
        <v>67</v>
      </c>
      <c r="C1606" s="6" t="s">
        <v>2130</v>
      </c>
      <c r="D1606" s="3" t="s">
        <v>2131</v>
      </c>
      <c r="E1606" s="4">
        <v>43745</v>
      </c>
      <c r="F1606" s="5">
        <v>0.41355324074074074</v>
      </c>
    </row>
    <row r="1607" spans="2:6" x14ac:dyDescent="0.25">
      <c r="B1607" s="6" t="s">
        <v>67</v>
      </c>
      <c r="C1607" s="6" t="s">
        <v>2132</v>
      </c>
      <c r="D1607" s="3" t="s">
        <v>2133</v>
      </c>
      <c r="E1607" s="4">
        <v>43382</v>
      </c>
      <c r="F1607" s="5">
        <v>0.53343750000000001</v>
      </c>
    </row>
    <row r="1608" spans="2:6" x14ac:dyDescent="0.25">
      <c r="B1608" s="6" t="s">
        <v>67</v>
      </c>
      <c r="C1608" s="6" t="s">
        <v>2134</v>
      </c>
      <c r="D1608" s="3" t="s">
        <v>2135</v>
      </c>
      <c r="E1608" s="4">
        <v>44637</v>
      </c>
      <c r="F1608" s="5">
        <v>0.56623842592592588</v>
      </c>
    </row>
    <row r="1609" spans="2:6" x14ac:dyDescent="0.25">
      <c r="B1609" s="6" t="s">
        <v>67</v>
      </c>
      <c r="C1609" s="6" t="s">
        <v>2136</v>
      </c>
      <c r="D1609" s="3" t="s">
        <v>2137</v>
      </c>
      <c r="E1609" s="4">
        <v>43745</v>
      </c>
      <c r="F1609" s="5">
        <v>0.41372685185185182</v>
      </c>
    </row>
    <row r="1610" spans="2:6" x14ac:dyDescent="0.25">
      <c r="B1610" s="6" t="s">
        <v>67</v>
      </c>
      <c r="C1610" s="6" t="s">
        <v>2138</v>
      </c>
      <c r="D1610" s="3" t="s">
        <v>2139</v>
      </c>
      <c r="E1610" s="4">
        <v>43021</v>
      </c>
      <c r="F1610" s="5">
        <v>0.65712962962962962</v>
      </c>
    </row>
    <row r="1611" spans="2:6" x14ac:dyDescent="0.25">
      <c r="B1611" s="6" t="s">
        <v>67</v>
      </c>
      <c r="C1611" s="6" t="s">
        <v>2140</v>
      </c>
      <c r="D1611" s="3" t="s">
        <v>2141</v>
      </c>
      <c r="E1611" s="4">
        <v>43745</v>
      </c>
      <c r="F1611" s="5">
        <v>0.41394675925925922</v>
      </c>
    </row>
    <row r="1612" spans="2:6" x14ac:dyDescent="0.25">
      <c r="B1612" s="6" t="s">
        <v>67</v>
      </c>
      <c r="C1612" s="6" t="s">
        <v>2142</v>
      </c>
      <c r="D1612" s="3" t="s">
        <v>2143</v>
      </c>
      <c r="E1612" s="4">
        <v>43745</v>
      </c>
      <c r="F1612" s="5">
        <v>0.41374999999999995</v>
      </c>
    </row>
    <row r="1613" spans="2:6" x14ac:dyDescent="0.25">
      <c r="B1613" s="6" t="s">
        <v>67</v>
      </c>
      <c r="C1613" s="6" t="s">
        <v>2144</v>
      </c>
      <c r="D1613" s="3" t="s">
        <v>2145</v>
      </c>
      <c r="E1613" s="4">
        <v>43745</v>
      </c>
      <c r="F1613" s="5">
        <v>0.41374999999999995</v>
      </c>
    </row>
    <row r="1614" spans="2:6" x14ac:dyDescent="0.25">
      <c r="B1614" s="6" t="s">
        <v>67</v>
      </c>
      <c r="C1614" s="6" t="s">
        <v>2146</v>
      </c>
      <c r="D1614" s="3" t="s">
        <v>2147</v>
      </c>
      <c r="E1614" s="4">
        <v>43745</v>
      </c>
      <c r="F1614" s="5">
        <v>0.41381944444444441</v>
      </c>
    </row>
    <row r="1615" spans="2:6" x14ac:dyDescent="0.25">
      <c r="B1615" s="6" t="s">
        <v>67</v>
      </c>
      <c r="C1615" s="6" t="s">
        <v>2148</v>
      </c>
      <c r="D1615" s="3" t="s">
        <v>2149</v>
      </c>
      <c r="E1615" s="4">
        <v>44637</v>
      </c>
      <c r="F1615" s="5">
        <v>0.56623842592592588</v>
      </c>
    </row>
    <row r="1616" spans="2:6" x14ac:dyDescent="0.25">
      <c r="B1616" s="6" t="s">
        <v>67</v>
      </c>
      <c r="C1616" s="6" t="s">
        <v>2150</v>
      </c>
      <c r="D1616" s="3" t="s">
        <v>2151</v>
      </c>
      <c r="E1616" s="4">
        <v>42704</v>
      </c>
      <c r="F1616" s="5">
        <v>0.62679398148148147</v>
      </c>
    </row>
    <row r="1617" spans="2:6" x14ac:dyDescent="0.25">
      <c r="B1617" s="6" t="s">
        <v>67</v>
      </c>
      <c r="C1617" s="6" t="s">
        <v>2152</v>
      </c>
      <c r="D1617" s="3" t="s">
        <v>2153</v>
      </c>
      <c r="E1617" s="4">
        <v>43745</v>
      </c>
      <c r="F1617" s="5">
        <v>0.41355324074074074</v>
      </c>
    </row>
    <row r="1618" spans="2:6" x14ac:dyDescent="0.25">
      <c r="B1618" s="6" t="s">
        <v>67</v>
      </c>
      <c r="C1618" s="6" t="s">
        <v>2154</v>
      </c>
      <c r="D1618" s="3" t="s">
        <v>2155</v>
      </c>
      <c r="E1618" s="4">
        <v>43745</v>
      </c>
      <c r="F1618" s="5">
        <v>0.41421296296296295</v>
      </c>
    </row>
    <row r="1619" spans="2:6" x14ac:dyDescent="0.25">
      <c r="B1619" s="6" t="s">
        <v>67</v>
      </c>
      <c r="C1619" s="6" t="s">
        <v>676</v>
      </c>
      <c r="D1619" s="3" t="s">
        <v>677</v>
      </c>
      <c r="E1619" s="4">
        <v>42704</v>
      </c>
      <c r="F1619" s="5">
        <v>0.62682870370370369</v>
      </c>
    </row>
    <row r="1620" spans="2:6" x14ac:dyDescent="0.25">
      <c r="B1620" s="6" t="s">
        <v>67</v>
      </c>
      <c r="C1620" s="6" t="s">
        <v>678</v>
      </c>
      <c r="D1620" s="3" t="s">
        <v>679</v>
      </c>
      <c r="E1620" s="4">
        <v>42704</v>
      </c>
      <c r="F1620" s="5">
        <v>0.62685185185185188</v>
      </c>
    </row>
    <row r="1621" spans="2:6" x14ac:dyDescent="0.25">
      <c r="B1621" s="6" t="s">
        <v>67</v>
      </c>
      <c r="C1621" s="6" t="s">
        <v>680</v>
      </c>
      <c r="D1621" s="3" t="s">
        <v>681</v>
      </c>
      <c r="E1621" s="4">
        <v>42704</v>
      </c>
      <c r="F1621" s="5">
        <v>0.62688657407407411</v>
      </c>
    </row>
    <row r="1622" spans="2:6" x14ac:dyDescent="0.25">
      <c r="B1622" s="6" t="s">
        <v>67</v>
      </c>
      <c r="C1622" s="6" t="s">
        <v>1133</v>
      </c>
      <c r="D1622" s="3" t="s">
        <v>1134</v>
      </c>
      <c r="E1622" s="4">
        <v>43745</v>
      </c>
      <c r="F1622" s="5">
        <v>0.41354166666666664</v>
      </c>
    </row>
    <row r="1623" spans="2:6" x14ac:dyDescent="0.25">
      <c r="B1623" s="6" t="s">
        <v>67</v>
      </c>
      <c r="C1623" s="6" t="s">
        <v>1840</v>
      </c>
      <c r="D1623" s="3" t="s">
        <v>1841</v>
      </c>
      <c r="E1623" s="4">
        <v>43745</v>
      </c>
      <c r="F1623" s="5">
        <v>0.41421296296296295</v>
      </c>
    </row>
    <row r="1624" spans="2:6" x14ac:dyDescent="0.25">
      <c r="B1624" s="6" t="s">
        <v>67</v>
      </c>
      <c r="C1624" s="6" t="s">
        <v>682</v>
      </c>
      <c r="D1624" s="3" t="s">
        <v>683</v>
      </c>
      <c r="E1624" s="4">
        <v>42704</v>
      </c>
      <c r="F1624" s="5">
        <v>0.62689814814814815</v>
      </c>
    </row>
    <row r="1625" spans="2:6" x14ac:dyDescent="0.25">
      <c r="B1625" s="6" t="s">
        <v>67</v>
      </c>
      <c r="C1625" s="6" t="s">
        <v>2156</v>
      </c>
      <c r="D1625" s="3" t="s">
        <v>2143</v>
      </c>
      <c r="E1625" s="4">
        <v>42704</v>
      </c>
      <c r="F1625" s="5">
        <v>0.62690972222222219</v>
      </c>
    </row>
    <row r="1626" spans="2:6" x14ac:dyDescent="0.25">
      <c r="B1626" s="6" t="s">
        <v>67</v>
      </c>
      <c r="C1626" s="6" t="s">
        <v>2157</v>
      </c>
      <c r="D1626" s="3" t="s">
        <v>2158</v>
      </c>
      <c r="E1626" s="4">
        <v>43382</v>
      </c>
      <c r="F1626" s="5">
        <v>0.54119212962962959</v>
      </c>
    </row>
    <row r="1627" spans="2:6" x14ac:dyDescent="0.25">
      <c r="B1627" s="6" t="s">
        <v>67</v>
      </c>
      <c r="C1627" s="6" t="s">
        <v>684</v>
      </c>
      <c r="D1627" s="3" t="s">
        <v>685</v>
      </c>
      <c r="E1627" s="4">
        <v>42704</v>
      </c>
      <c r="F1627" s="5">
        <v>0.62693287037037038</v>
      </c>
    </row>
    <row r="1628" spans="2:6" x14ac:dyDescent="0.25">
      <c r="B1628" s="6" t="s">
        <v>67</v>
      </c>
      <c r="C1628" s="6" t="s">
        <v>686</v>
      </c>
      <c r="D1628" s="3" t="s">
        <v>687</v>
      </c>
      <c r="E1628" s="4">
        <v>42704</v>
      </c>
      <c r="F1628" s="5">
        <v>0.62694444444444442</v>
      </c>
    </row>
    <row r="1629" spans="2:6" x14ac:dyDescent="0.25">
      <c r="B1629" s="6" t="s">
        <v>67</v>
      </c>
      <c r="C1629" s="6" t="s">
        <v>688</v>
      </c>
      <c r="D1629" s="3" t="s">
        <v>689</v>
      </c>
      <c r="E1629" s="4">
        <v>44228</v>
      </c>
      <c r="F1629" s="5">
        <v>0.66666666666666663</v>
      </c>
    </row>
    <row r="1630" spans="2:6" x14ac:dyDescent="0.25">
      <c r="B1630" s="6" t="s">
        <v>67</v>
      </c>
      <c r="C1630" s="6" t="s">
        <v>2159</v>
      </c>
      <c r="D1630" s="3" t="s">
        <v>2160</v>
      </c>
      <c r="E1630" s="4">
        <v>43242</v>
      </c>
      <c r="F1630" s="5">
        <v>0.60854166666666665</v>
      </c>
    </row>
    <row r="1631" spans="2:6" x14ac:dyDescent="0.25">
      <c r="B1631" s="6" t="s">
        <v>67</v>
      </c>
      <c r="C1631" s="6" t="s">
        <v>690</v>
      </c>
      <c r="D1631" s="3" t="s">
        <v>691</v>
      </c>
      <c r="E1631" s="4">
        <v>44228</v>
      </c>
      <c r="F1631" s="5">
        <v>0.66666666666666663</v>
      </c>
    </row>
    <row r="1632" spans="2:6" x14ac:dyDescent="0.25">
      <c r="B1632" s="6" t="s">
        <v>67</v>
      </c>
      <c r="C1632" s="6" t="s">
        <v>692</v>
      </c>
      <c r="D1632" s="3" t="s">
        <v>693</v>
      </c>
      <c r="E1632" s="4">
        <v>42704</v>
      </c>
      <c r="F1632" s="5">
        <v>0.6269675925925926</v>
      </c>
    </row>
    <row r="1633" spans="2:6" x14ac:dyDescent="0.25">
      <c r="B1633" s="6" t="s">
        <v>67</v>
      </c>
      <c r="C1633" s="6" t="s">
        <v>2161</v>
      </c>
      <c r="D1633" s="3" t="s">
        <v>2162</v>
      </c>
      <c r="E1633" s="4">
        <v>43745</v>
      </c>
      <c r="F1633" s="5">
        <v>0.41394675925925922</v>
      </c>
    </row>
    <row r="1634" spans="2:6" x14ac:dyDescent="0.25">
      <c r="B1634" s="6" t="s">
        <v>67</v>
      </c>
      <c r="C1634" s="6" t="s">
        <v>2163</v>
      </c>
      <c r="D1634" s="3" t="s">
        <v>2164</v>
      </c>
      <c r="E1634" s="4">
        <v>43745</v>
      </c>
      <c r="F1634" s="5">
        <v>0.41394675925925922</v>
      </c>
    </row>
    <row r="1635" spans="2:6" x14ac:dyDescent="0.25">
      <c r="B1635" s="6" t="s">
        <v>67</v>
      </c>
      <c r="C1635" s="6" t="s">
        <v>2165</v>
      </c>
      <c r="D1635" s="3" t="s">
        <v>2166</v>
      </c>
      <c r="E1635" s="4">
        <v>43745</v>
      </c>
      <c r="F1635" s="5">
        <v>0.41394675925925922</v>
      </c>
    </row>
    <row r="1636" spans="2:6" x14ac:dyDescent="0.25">
      <c r="B1636" s="6" t="s">
        <v>67</v>
      </c>
      <c r="C1636" s="6" t="s">
        <v>2167</v>
      </c>
      <c r="D1636" s="3" t="s">
        <v>2168</v>
      </c>
      <c r="E1636" s="4">
        <v>43745</v>
      </c>
      <c r="F1636" s="5">
        <v>0.41373842592592591</v>
      </c>
    </row>
    <row r="1637" spans="2:6" x14ac:dyDescent="0.25">
      <c r="B1637" s="6" t="s">
        <v>67</v>
      </c>
      <c r="C1637" s="6" t="s">
        <v>2169</v>
      </c>
      <c r="D1637" s="3" t="s">
        <v>2170</v>
      </c>
      <c r="E1637" s="4">
        <v>43745</v>
      </c>
      <c r="F1637" s="5">
        <v>0.41353009259259255</v>
      </c>
    </row>
    <row r="1638" spans="2:6" x14ac:dyDescent="0.25">
      <c r="B1638" s="6" t="s">
        <v>67</v>
      </c>
      <c r="C1638" s="6" t="s">
        <v>2171</v>
      </c>
      <c r="D1638" s="3" t="s">
        <v>2172</v>
      </c>
      <c r="E1638" s="4">
        <v>43745</v>
      </c>
      <c r="F1638" s="5">
        <v>0.41374999999999995</v>
      </c>
    </row>
    <row r="1639" spans="2:6" x14ac:dyDescent="0.25">
      <c r="B1639" s="6" t="s">
        <v>67</v>
      </c>
      <c r="C1639" s="6" t="s">
        <v>694</v>
      </c>
      <c r="D1639" s="3" t="s">
        <v>695</v>
      </c>
      <c r="E1639" s="4">
        <v>43924</v>
      </c>
      <c r="F1639" s="5">
        <v>0.34243055555555557</v>
      </c>
    </row>
    <row r="1640" spans="2:6" x14ac:dyDescent="0.25">
      <c r="B1640" s="6" t="s">
        <v>67</v>
      </c>
      <c r="C1640" s="6" t="s">
        <v>696</v>
      </c>
      <c r="D1640" s="3" t="s">
        <v>697</v>
      </c>
      <c r="E1640" s="4">
        <v>42704</v>
      </c>
      <c r="F1640" s="5">
        <v>0.62703703703703706</v>
      </c>
    </row>
    <row r="1641" spans="2:6" x14ac:dyDescent="0.25">
      <c r="B1641" s="6" t="s">
        <v>67</v>
      </c>
      <c r="C1641" s="6" t="s">
        <v>698</v>
      </c>
      <c r="D1641" s="3" t="s">
        <v>699</v>
      </c>
      <c r="E1641" s="4">
        <v>42704</v>
      </c>
      <c r="F1641" s="5">
        <v>0.62706018518518514</v>
      </c>
    </row>
    <row r="1642" spans="2:6" x14ac:dyDescent="0.25">
      <c r="B1642" s="6" t="s">
        <v>67</v>
      </c>
      <c r="C1642" s="6" t="s">
        <v>700</v>
      </c>
      <c r="D1642" s="3" t="s">
        <v>701</v>
      </c>
      <c r="E1642" s="4">
        <v>42704</v>
      </c>
      <c r="F1642" s="5">
        <v>0.62707175925925929</v>
      </c>
    </row>
    <row r="1643" spans="2:6" x14ac:dyDescent="0.25">
      <c r="B1643" s="6" t="s">
        <v>67</v>
      </c>
      <c r="C1643" s="6" t="s">
        <v>702</v>
      </c>
      <c r="D1643" s="3" t="s">
        <v>703</v>
      </c>
      <c r="E1643" s="4">
        <v>42704</v>
      </c>
      <c r="F1643" s="5">
        <v>0.62709490740740736</v>
      </c>
    </row>
    <row r="1644" spans="2:6" x14ac:dyDescent="0.25">
      <c r="B1644" s="6" t="s">
        <v>67</v>
      </c>
      <c r="C1644" s="6" t="s">
        <v>704</v>
      </c>
      <c r="D1644" s="3" t="s">
        <v>705</v>
      </c>
      <c r="E1644" s="4">
        <v>42704</v>
      </c>
      <c r="F1644" s="5">
        <v>0.62710648148148151</v>
      </c>
    </row>
    <row r="1645" spans="2:6" x14ac:dyDescent="0.25">
      <c r="B1645" s="6" t="s">
        <v>67</v>
      </c>
      <c r="C1645" s="6" t="s">
        <v>2173</v>
      </c>
      <c r="D1645" s="3" t="s">
        <v>2174</v>
      </c>
      <c r="E1645" s="4">
        <v>44456</v>
      </c>
      <c r="F1645" s="5">
        <v>0.46111111111111108</v>
      </c>
    </row>
    <row r="1646" spans="2:6" x14ac:dyDescent="0.25">
      <c r="B1646" s="6" t="s">
        <v>67</v>
      </c>
      <c r="C1646" s="6" t="s">
        <v>2175</v>
      </c>
      <c r="D1646" s="3" t="s">
        <v>2176</v>
      </c>
      <c r="E1646" s="4">
        <v>43745</v>
      </c>
      <c r="F1646" s="5">
        <v>0.40599537037037037</v>
      </c>
    </row>
    <row r="1647" spans="2:6" x14ac:dyDescent="0.25">
      <c r="B1647" s="6" t="s">
        <v>67</v>
      </c>
      <c r="C1647" s="6" t="s">
        <v>2177</v>
      </c>
      <c r="D1647" s="3" t="s">
        <v>2178</v>
      </c>
      <c r="E1647" s="4">
        <v>44519</v>
      </c>
      <c r="F1647" s="5">
        <v>0.34513888888888888</v>
      </c>
    </row>
    <row r="1648" spans="2:6" x14ac:dyDescent="0.25">
      <c r="B1648" s="6" t="s">
        <v>67</v>
      </c>
      <c r="C1648" s="6" t="s">
        <v>706</v>
      </c>
      <c r="D1648" s="3" t="s">
        <v>707</v>
      </c>
      <c r="E1648" s="4">
        <v>42704</v>
      </c>
      <c r="F1648" s="5">
        <v>0.62710648148148151</v>
      </c>
    </row>
    <row r="1649" spans="2:6" x14ac:dyDescent="0.25">
      <c r="B1649" s="6" t="s">
        <v>67</v>
      </c>
      <c r="C1649" s="6" t="s">
        <v>2179</v>
      </c>
      <c r="D1649" s="3" t="s">
        <v>2180</v>
      </c>
      <c r="E1649" s="4">
        <v>43745</v>
      </c>
      <c r="F1649" s="5">
        <v>0.40599537037037037</v>
      </c>
    </row>
    <row r="1650" spans="2:6" x14ac:dyDescent="0.25">
      <c r="B1650" s="6" t="s">
        <v>67</v>
      </c>
      <c r="C1650" s="6" t="s">
        <v>708</v>
      </c>
      <c r="D1650" s="3" t="s">
        <v>709</v>
      </c>
      <c r="E1650" s="4">
        <v>42704</v>
      </c>
      <c r="F1650" s="5">
        <v>0.62711805555555555</v>
      </c>
    </row>
    <row r="1651" spans="2:6" x14ac:dyDescent="0.25">
      <c r="B1651" s="6" t="s">
        <v>67</v>
      </c>
      <c r="C1651" s="6" t="s">
        <v>710</v>
      </c>
      <c r="D1651" s="3" t="s">
        <v>711</v>
      </c>
      <c r="E1651" s="4">
        <v>42704</v>
      </c>
      <c r="F1651" s="5">
        <v>0.62714120370370374</v>
      </c>
    </row>
    <row r="1652" spans="2:6" x14ac:dyDescent="0.25">
      <c r="B1652" s="6" t="s">
        <v>67</v>
      </c>
      <c r="C1652" s="6" t="s">
        <v>712</v>
      </c>
      <c r="D1652" s="3" t="s">
        <v>713</v>
      </c>
      <c r="E1652" s="4">
        <v>43745</v>
      </c>
      <c r="F1652" s="5">
        <v>0.41394675925925922</v>
      </c>
    </row>
    <row r="1653" spans="2:6" x14ac:dyDescent="0.25">
      <c r="B1653" s="6" t="s">
        <v>67</v>
      </c>
      <c r="C1653" s="6" t="s">
        <v>714</v>
      </c>
      <c r="D1653" s="3" t="s">
        <v>715</v>
      </c>
      <c r="E1653" s="4">
        <v>43745</v>
      </c>
      <c r="F1653" s="5">
        <v>0.41421296296296295</v>
      </c>
    </row>
    <row r="1654" spans="2:6" x14ac:dyDescent="0.25">
      <c r="B1654" s="6" t="s">
        <v>67</v>
      </c>
      <c r="C1654" s="6" t="s">
        <v>2181</v>
      </c>
      <c r="D1654" s="3" t="s">
        <v>2182</v>
      </c>
      <c r="E1654" s="4">
        <v>44004</v>
      </c>
      <c r="F1654" s="5">
        <v>0.3450462962962963</v>
      </c>
    </row>
    <row r="1655" spans="2:6" x14ac:dyDescent="0.25">
      <c r="B1655" s="6" t="s">
        <v>67</v>
      </c>
      <c r="C1655" s="6" t="s">
        <v>1137</v>
      </c>
      <c r="D1655" s="3" t="s">
        <v>1138</v>
      </c>
      <c r="E1655" s="4">
        <v>43958</v>
      </c>
      <c r="F1655" s="5">
        <v>0.51041666666666663</v>
      </c>
    </row>
    <row r="1656" spans="2:6" x14ac:dyDescent="0.25">
      <c r="B1656" s="6" t="s">
        <v>67</v>
      </c>
      <c r="C1656" s="6" t="s">
        <v>2183</v>
      </c>
      <c r="D1656" s="3" t="s">
        <v>2184</v>
      </c>
      <c r="E1656" s="4">
        <v>44004</v>
      </c>
      <c r="F1656" s="5">
        <v>0.3450462962962963</v>
      </c>
    </row>
    <row r="1657" spans="2:6" x14ac:dyDescent="0.25">
      <c r="B1657" s="6" t="s">
        <v>67</v>
      </c>
      <c r="C1657" s="6" t="s">
        <v>844</v>
      </c>
      <c r="D1657" s="3" t="s">
        <v>845</v>
      </c>
      <c r="E1657" s="4">
        <v>42753</v>
      </c>
      <c r="F1657" s="5">
        <v>0.43515046296296289</v>
      </c>
    </row>
    <row r="1658" spans="2:6" x14ac:dyDescent="0.25">
      <c r="B1658" s="6" t="s">
        <v>67</v>
      </c>
      <c r="C1658" s="6" t="s">
        <v>846</v>
      </c>
      <c r="D1658" s="3" t="s">
        <v>847</v>
      </c>
      <c r="E1658" s="4">
        <v>42753</v>
      </c>
      <c r="F1658" s="5">
        <v>0.43515046296296289</v>
      </c>
    </row>
    <row r="1659" spans="2:6" x14ac:dyDescent="0.25">
      <c r="B1659" s="6" t="s">
        <v>67</v>
      </c>
      <c r="C1659" s="6" t="s">
        <v>848</v>
      </c>
      <c r="D1659" s="3" t="s">
        <v>849</v>
      </c>
      <c r="E1659" s="4">
        <v>42753</v>
      </c>
      <c r="F1659" s="5">
        <v>0.43515046296296289</v>
      </c>
    </row>
    <row r="1660" spans="2:6" x14ac:dyDescent="0.25">
      <c r="B1660" s="6" t="s">
        <v>67</v>
      </c>
      <c r="C1660" s="6" t="s">
        <v>2185</v>
      </c>
      <c r="D1660" s="3" t="s">
        <v>2186</v>
      </c>
      <c r="E1660" s="4">
        <v>42759</v>
      </c>
      <c r="F1660" s="5">
        <v>0.65680555555555553</v>
      </c>
    </row>
    <row r="1661" spans="2:6" x14ac:dyDescent="0.25">
      <c r="B1661" s="6" t="s">
        <v>67</v>
      </c>
      <c r="C1661" s="6" t="s">
        <v>1357</v>
      </c>
      <c r="D1661" s="3" t="s">
        <v>1358</v>
      </c>
      <c r="E1661" s="4">
        <v>42759</v>
      </c>
      <c r="F1661" s="5">
        <v>0.65681712962962968</v>
      </c>
    </row>
    <row r="1662" spans="2:6" x14ac:dyDescent="0.25">
      <c r="B1662" s="6" t="s">
        <v>67</v>
      </c>
      <c r="C1662" s="6" t="s">
        <v>191</v>
      </c>
      <c r="D1662" s="3" t="s">
        <v>192</v>
      </c>
      <c r="E1662" s="4">
        <v>42704</v>
      </c>
      <c r="F1662" s="5">
        <v>0.69820601851851849</v>
      </c>
    </row>
    <row r="1663" spans="2:6" x14ac:dyDescent="0.25">
      <c r="B1663" s="6" t="s">
        <v>67</v>
      </c>
      <c r="C1663" s="6" t="s">
        <v>2187</v>
      </c>
      <c r="D1663" s="3" t="s">
        <v>2188</v>
      </c>
      <c r="E1663" s="4">
        <v>44228</v>
      </c>
      <c r="F1663" s="5">
        <v>0.33333333333333331</v>
      </c>
    </row>
    <row r="1664" spans="2:6" x14ac:dyDescent="0.25">
      <c r="B1664" s="6" t="s">
        <v>67</v>
      </c>
      <c r="C1664" s="6" t="s">
        <v>195</v>
      </c>
      <c r="D1664" s="3" t="s">
        <v>196</v>
      </c>
      <c r="E1664" s="4">
        <v>43745</v>
      </c>
      <c r="F1664" s="5">
        <v>0.41353009259259255</v>
      </c>
    </row>
    <row r="1665" spans="2:6" x14ac:dyDescent="0.25">
      <c r="B1665" s="6" t="s">
        <v>67</v>
      </c>
      <c r="C1665" s="6" t="s">
        <v>197</v>
      </c>
      <c r="D1665" s="3" t="s">
        <v>198</v>
      </c>
      <c r="E1665" s="4">
        <v>42704</v>
      </c>
      <c r="F1665" s="5">
        <v>0.69841435185185186</v>
      </c>
    </row>
    <row r="1666" spans="2:6" x14ac:dyDescent="0.25">
      <c r="B1666" s="6" t="s">
        <v>67</v>
      </c>
      <c r="C1666" s="6" t="s">
        <v>203</v>
      </c>
      <c r="D1666" s="3" t="s">
        <v>204</v>
      </c>
      <c r="E1666" s="4">
        <v>42704</v>
      </c>
      <c r="F1666" s="5">
        <v>0.62752314814814814</v>
      </c>
    </row>
    <row r="1667" spans="2:6" x14ac:dyDescent="0.25">
      <c r="B1667" s="6" t="s">
        <v>67</v>
      </c>
      <c r="C1667" s="6" t="s">
        <v>287</v>
      </c>
      <c r="D1667" s="3" t="s">
        <v>288</v>
      </c>
      <c r="E1667" s="4">
        <v>42704</v>
      </c>
      <c r="F1667" s="5">
        <v>0.62965277777777773</v>
      </c>
    </row>
    <row r="1668" spans="2:6" x14ac:dyDescent="0.25">
      <c r="B1668" s="6" t="s">
        <v>67</v>
      </c>
      <c r="C1668" s="6" t="s">
        <v>1149</v>
      </c>
      <c r="D1668" s="3" t="s">
        <v>1150</v>
      </c>
      <c r="E1668" s="4">
        <v>44118</v>
      </c>
      <c r="F1668" s="5">
        <v>0.67569444444444438</v>
      </c>
    </row>
    <row r="1669" spans="2:6" x14ac:dyDescent="0.25">
      <c r="B1669" s="6" t="s">
        <v>67</v>
      </c>
      <c r="C1669" s="6" t="s">
        <v>329</v>
      </c>
      <c r="D1669" s="3" t="s">
        <v>330</v>
      </c>
      <c r="E1669" s="4">
        <v>42704</v>
      </c>
      <c r="F1669" s="5">
        <v>0.69883101851851848</v>
      </c>
    </row>
    <row r="1670" spans="2:6" x14ac:dyDescent="0.25">
      <c r="B1670" s="6" t="s">
        <v>67</v>
      </c>
      <c r="C1670" s="6" t="s">
        <v>343</v>
      </c>
      <c r="D1670" s="3" t="s">
        <v>344</v>
      </c>
      <c r="E1670" s="4">
        <v>42704</v>
      </c>
      <c r="F1670" s="5">
        <v>0.69901620370370365</v>
      </c>
    </row>
    <row r="1671" spans="2:6" x14ac:dyDescent="0.25">
      <c r="B1671" s="6" t="s">
        <v>67</v>
      </c>
      <c r="C1671" s="6" t="s">
        <v>345</v>
      </c>
      <c r="D1671" s="3" t="s">
        <v>346</v>
      </c>
      <c r="E1671" s="4">
        <v>42704</v>
      </c>
      <c r="F1671" s="5">
        <v>0.69909722222222215</v>
      </c>
    </row>
    <row r="1672" spans="2:6" x14ac:dyDescent="0.25">
      <c r="B1672" s="6" t="s">
        <v>67</v>
      </c>
      <c r="C1672" s="6" t="s">
        <v>369</v>
      </c>
      <c r="D1672" s="3" t="s">
        <v>370</v>
      </c>
      <c r="E1672" s="4">
        <v>42704</v>
      </c>
      <c r="F1672" s="5">
        <v>0.69921296296296287</v>
      </c>
    </row>
    <row r="1673" spans="2:6" x14ac:dyDescent="0.25">
      <c r="B1673" s="6" t="s">
        <v>67</v>
      </c>
      <c r="C1673" s="6" t="s">
        <v>371</v>
      </c>
      <c r="D1673" s="3" t="s">
        <v>372</v>
      </c>
      <c r="E1673" s="4">
        <v>42704</v>
      </c>
      <c r="F1673" s="5">
        <v>0.69927083333333329</v>
      </c>
    </row>
    <row r="1674" spans="2:6" x14ac:dyDescent="0.25">
      <c r="B1674" s="6" t="s">
        <v>67</v>
      </c>
      <c r="C1674" s="6" t="s">
        <v>375</v>
      </c>
      <c r="D1674" s="3" t="s">
        <v>376</v>
      </c>
      <c r="E1674" s="4">
        <v>42704</v>
      </c>
      <c r="F1674" s="5">
        <v>0.62717592592592597</v>
      </c>
    </row>
    <row r="1675" spans="2:6" x14ac:dyDescent="0.25">
      <c r="B1675" s="6" t="s">
        <v>67</v>
      </c>
      <c r="C1675" s="6" t="s">
        <v>387</v>
      </c>
      <c r="D1675" s="3" t="s">
        <v>388</v>
      </c>
      <c r="E1675" s="4">
        <v>42704</v>
      </c>
      <c r="F1675" s="5">
        <v>0.69951388888888888</v>
      </c>
    </row>
    <row r="1676" spans="2:6" x14ac:dyDescent="0.25">
      <c r="B1676" s="6" t="s">
        <v>67</v>
      </c>
      <c r="C1676" s="6" t="s">
        <v>393</v>
      </c>
      <c r="D1676" s="3" t="s">
        <v>394</v>
      </c>
      <c r="E1676" s="4">
        <v>44690</v>
      </c>
      <c r="F1676" s="5">
        <v>0.39583333333333331</v>
      </c>
    </row>
    <row r="1677" spans="2:6" x14ac:dyDescent="0.25">
      <c r="B1677" s="6" t="s">
        <v>67</v>
      </c>
      <c r="C1677" s="6" t="s">
        <v>405</v>
      </c>
      <c r="D1677" s="3" t="s">
        <v>406</v>
      </c>
      <c r="E1677" s="4">
        <v>43382</v>
      </c>
      <c r="F1677" s="5">
        <v>0.53518518518518521</v>
      </c>
    </row>
    <row r="1678" spans="2:6" x14ac:dyDescent="0.25">
      <c r="B1678" s="6" t="s">
        <v>67</v>
      </c>
      <c r="C1678" s="6" t="s">
        <v>425</v>
      </c>
      <c r="D1678" s="3" t="s">
        <v>426</v>
      </c>
      <c r="E1678" s="4">
        <v>43451</v>
      </c>
      <c r="F1678" s="5">
        <v>0.48188657407407404</v>
      </c>
    </row>
    <row r="1679" spans="2:6" x14ac:dyDescent="0.25">
      <c r="B1679" s="6" t="s">
        <v>67</v>
      </c>
      <c r="C1679" s="6" t="s">
        <v>427</v>
      </c>
      <c r="D1679" s="3" t="s">
        <v>428</v>
      </c>
      <c r="E1679" s="4">
        <v>42704</v>
      </c>
      <c r="F1679" s="5">
        <v>0.62884259259259256</v>
      </c>
    </row>
    <row r="1680" spans="2:6" x14ac:dyDescent="0.25">
      <c r="B1680" s="6" t="s">
        <v>67</v>
      </c>
      <c r="C1680" s="6" t="s">
        <v>429</v>
      </c>
      <c r="D1680" s="3" t="s">
        <v>430</v>
      </c>
      <c r="E1680" s="4">
        <v>42704</v>
      </c>
      <c r="F1680" s="5">
        <v>0.62918981481481484</v>
      </c>
    </row>
    <row r="1681" spans="2:6" x14ac:dyDescent="0.25">
      <c r="B1681" s="6" t="s">
        <v>67</v>
      </c>
      <c r="C1681" s="6" t="s">
        <v>431</v>
      </c>
      <c r="D1681" s="3" t="s">
        <v>432</v>
      </c>
      <c r="E1681" s="4">
        <v>42704</v>
      </c>
      <c r="F1681" s="5">
        <v>0.62842592592592594</v>
      </c>
    </row>
    <row r="1682" spans="2:6" x14ac:dyDescent="0.25">
      <c r="B1682" s="6" t="s">
        <v>67</v>
      </c>
      <c r="C1682" s="6" t="s">
        <v>439</v>
      </c>
      <c r="D1682" s="3" t="s">
        <v>440</v>
      </c>
      <c r="E1682" s="4">
        <v>42704</v>
      </c>
      <c r="F1682" s="5">
        <v>0.6293981481481481</v>
      </c>
    </row>
    <row r="1683" spans="2:6" x14ac:dyDescent="0.25">
      <c r="B1683" s="6" t="s">
        <v>67</v>
      </c>
      <c r="C1683" s="6" t="s">
        <v>445</v>
      </c>
      <c r="D1683" s="3" t="s">
        <v>446</v>
      </c>
      <c r="E1683" s="4">
        <v>42704</v>
      </c>
      <c r="F1683" s="5">
        <v>0.7</v>
      </c>
    </row>
    <row r="1684" spans="2:6" x14ac:dyDescent="0.25">
      <c r="B1684" s="6" t="s">
        <v>67</v>
      </c>
      <c r="C1684" s="6" t="s">
        <v>451</v>
      </c>
      <c r="D1684" s="3" t="s">
        <v>452</v>
      </c>
      <c r="E1684" s="4">
        <v>43745</v>
      </c>
      <c r="F1684" s="5">
        <v>0.41348379629629628</v>
      </c>
    </row>
    <row r="1685" spans="2:6" x14ac:dyDescent="0.25">
      <c r="B1685" s="6" t="s">
        <v>67</v>
      </c>
      <c r="C1685" s="6" t="s">
        <v>453</v>
      </c>
      <c r="D1685" s="3" t="s">
        <v>454</v>
      </c>
      <c r="E1685" s="4">
        <v>42704</v>
      </c>
      <c r="F1685" s="5">
        <v>0.70011574074074068</v>
      </c>
    </row>
    <row r="1686" spans="2:6" x14ac:dyDescent="0.25">
      <c r="B1686" s="6" t="s">
        <v>67</v>
      </c>
      <c r="C1686" s="6" t="s">
        <v>455</v>
      </c>
      <c r="D1686" s="3" t="s">
        <v>456</v>
      </c>
      <c r="E1686" s="4">
        <v>42704</v>
      </c>
      <c r="F1686" s="5">
        <v>0.70017361111111109</v>
      </c>
    </row>
    <row r="1687" spans="2:6" x14ac:dyDescent="0.25">
      <c r="B1687" s="6" t="s">
        <v>67</v>
      </c>
      <c r="C1687" s="6" t="s">
        <v>463</v>
      </c>
      <c r="D1687" s="3" t="s">
        <v>464</v>
      </c>
      <c r="E1687" s="4">
        <v>42704</v>
      </c>
      <c r="F1687" s="5">
        <v>0.7002314814814814</v>
      </c>
    </row>
    <row r="1688" spans="2:6" x14ac:dyDescent="0.25">
      <c r="B1688" s="6" t="s">
        <v>67</v>
      </c>
      <c r="C1688" s="6" t="s">
        <v>473</v>
      </c>
      <c r="D1688" s="3" t="s">
        <v>474</v>
      </c>
      <c r="E1688" s="4">
        <v>42704</v>
      </c>
      <c r="F1688" s="5">
        <v>0.70028935185185182</v>
      </c>
    </row>
    <row r="1689" spans="2:6" x14ac:dyDescent="0.25">
      <c r="B1689" s="6" t="s">
        <v>67</v>
      </c>
      <c r="C1689" s="6" t="s">
        <v>475</v>
      </c>
      <c r="D1689" s="3" t="s">
        <v>476</v>
      </c>
      <c r="E1689" s="4">
        <v>42704</v>
      </c>
      <c r="F1689" s="5">
        <v>0.70034722222222223</v>
      </c>
    </row>
    <row r="1690" spans="2:6" x14ac:dyDescent="0.25">
      <c r="B1690" s="6" t="s">
        <v>67</v>
      </c>
      <c r="C1690" s="6" t="s">
        <v>479</v>
      </c>
      <c r="D1690" s="3" t="s">
        <v>480</v>
      </c>
      <c r="E1690" s="4">
        <v>42704</v>
      </c>
      <c r="F1690" s="5">
        <v>0.69777777777777772</v>
      </c>
    </row>
    <row r="1691" spans="2:6" x14ac:dyDescent="0.25">
      <c r="B1691" s="6" t="s">
        <v>68</v>
      </c>
      <c r="C1691" s="6" t="s">
        <v>2189</v>
      </c>
      <c r="D1691" s="3" t="s">
        <v>2190</v>
      </c>
      <c r="E1691" s="4">
        <v>43745</v>
      </c>
      <c r="F1691" s="5">
        <v>0.41365740740740736</v>
      </c>
    </row>
    <row r="1692" spans="2:6" x14ac:dyDescent="0.25">
      <c r="B1692" s="6" t="s">
        <v>68</v>
      </c>
      <c r="C1692" s="6" t="s">
        <v>2191</v>
      </c>
      <c r="D1692" s="3" t="s">
        <v>2192</v>
      </c>
      <c r="E1692" s="4">
        <v>43745</v>
      </c>
      <c r="F1692" s="5">
        <v>0.41365740740740736</v>
      </c>
    </row>
    <row r="1693" spans="2:6" x14ac:dyDescent="0.25">
      <c r="B1693" s="6" t="s">
        <v>68</v>
      </c>
      <c r="C1693" s="6" t="s">
        <v>2193</v>
      </c>
      <c r="D1693" s="3" t="s">
        <v>2194</v>
      </c>
      <c r="E1693" s="4">
        <v>43745</v>
      </c>
      <c r="F1693" s="5">
        <v>0.41365740740740736</v>
      </c>
    </row>
    <row r="1694" spans="2:6" x14ac:dyDescent="0.25">
      <c r="B1694" s="6" t="s">
        <v>68</v>
      </c>
      <c r="C1694" s="6" t="s">
        <v>2195</v>
      </c>
      <c r="D1694" s="3" t="s">
        <v>2196</v>
      </c>
      <c r="E1694" s="4">
        <v>43745</v>
      </c>
      <c r="F1694" s="5">
        <v>0.41365740740740736</v>
      </c>
    </row>
    <row r="1695" spans="2:6" x14ac:dyDescent="0.25">
      <c r="B1695" s="6" t="s">
        <v>68</v>
      </c>
      <c r="C1695" s="6" t="s">
        <v>2197</v>
      </c>
      <c r="D1695" s="3" t="s">
        <v>2198</v>
      </c>
      <c r="E1695" s="4">
        <v>43745</v>
      </c>
      <c r="F1695" s="5">
        <v>0.41365740740740736</v>
      </c>
    </row>
    <row r="1696" spans="2:6" x14ac:dyDescent="0.25">
      <c r="B1696" s="6" t="s">
        <v>68</v>
      </c>
      <c r="C1696" s="6" t="s">
        <v>195</v>
      </c>
      <c r="D1696" s="3" t="s">
        <v>196</v>
      </c>
      <c r="E1696" s="4">
        <v>43745</v>
      </c>
      <c r="F1696" s="5">
        <v>0.41365740740740736</v>
      </c>
    </row>
    <row r="1697" spans="2:6" x14ac:dyDescent="0.25">
      <c r="B1697" s="6" t="s">
        <v>69</v>
      </c>
      <c r="C1697" s="6" t="s">
        <v>2199</v>
      </c>
      <c r="D1697" s="3" t="s">
        <v>2200</v>
      </c>
      <c r="E1697" s="4">
        <v>43893</v>
      </c>
      <c r="F1697" s="5">
        <v>0.42513888888888884</v>
      </c>
    </row>
    <row r="1698" spans="2:6" x14ac:dyDescent="0.25">
      <c r="B1698" s="6" t="s">
        <v>69</v>
      </c>
      <c r="C1698" s="6" t="s">
        <v>2201</v>
      </c>
      <c r="D1698" s="3" t="s">
        <v>2202</v>
      </c>
      <c r="E1698" s="4">
        <v>43598</v>
      </c>
      <c r="F1698" s="5">
        <v>0.51850694444444445</v>
      </c>
    </row>
    <row r="1699" spans="2:6" x14ac:dyDescent="0.25">
      <c r="B1699" s="6" t="s">
        <v>69</v>
      </c>
      <c r="C1699" s="6" t="s">
        <v>2203</v>
      </c>
      <c r="D1699" s="3" t="s">
        <v>2204</v>
      </c>
      <c r="E1699" s="4">
        <v>43598</v>
      </c>
      <c r="F1699" s="5">
        <v>0.51850694444444445</v>
      </c>
    </row>
    <row r="1700" spans="2:6" x14ac:dyDescent="0.25">
      <c r="B1700" s="6" t="s">
        <v>69</v>
      </c>
      <c r="C1700" s="6" t="s">
        <v>2205</v>
      </c>
      <c r="D1700" s="3" t="s">
        <v>2206</v>
      </c>
      <c r="E1700" s="4">
        <v>43598</v>
      </c>
      <c r="F1700" s="5">
        <v>0.51850694444444445</v>
      </c>
    </row>
    <row r="1701" spans="2:6" x14ac:dyDescent="0.25">
      <c r="B1701" s="6" t="s">
        <v>69</v>
      </c>
      <c r="C1701" s="6" t="s">
        <v>2207</v>
      </c>
      <c r="D1701" s="3" t="s">
        <v>2208</v>
      </c>
      <c r="E1701" s="4">
        <v>43598</v>
      </c>
      <c r="F1701" s="5">
        <v>0.51850694444444445</v>
      </c>
    </row>
    <row r="1702" spans="2:6" x14ac:dyDescent="0.25">
      <c r="B1702" s="6" t="s">
        <v>69</v>
      </c>
      <c r="C1702" s="6" t="s">
        <v>2209</v>
      </c>
      <c r="D1702" s="3" t="s">
        <v>2210</v>
      </c>
      <c r="E1702" s="4">
        <v>43598</v>
      </c>
      <c r="F1702" s="5">
        <v>0.51850694444444445</v>
      </c>
    </row>
    <row r="1703" spans="2:6" x14ac:dyDescent="0.25">
      <c r="B1703" s="6" t="s">
        <v>69</v>
      </c>
      <c r="C1703" s="6" t="s">
        <v>2211</v>
      </c>
      <c r="D1703" s="3" t="s">
        <v>2212</v>
      </c>
      <c r="E1703" s="4">
        <v>43598</v>
      </c>
      <c r="F1703" s="5">
        <v>0.51850694444444445</v>
      </c>
    </row>
    <row r="1704" spans="2:6" x14ac:dyDescent="0.25">
      <c r="B1704" s="6" t="s">
        <v>69</v>
      </c>
      <c r="C1704" s="6" t="s">
        <v>2213</v>
      </c>
      <c r="D1704" s="3" t="s">
        <v>2214</v>
      </c>
      <c r="E1704" s="4">
        <v>43602</v>
      </c>
      <c r="F1704" s="5">
        <v>0.33333333333333331</v>
      </c>
    </row>
    <row r="1705" spans="2:6" x14ac:dyDescent="0.25">
      <c r="B1705" s="6" t="s">
        <v>69</v>
      </c>
      <c r="C1705" s="6" t="s">
        <v>2215</v>
      </c>
      <c r="D1705" s="3" t="s">
        <v>2216</v>
      </c>
      <c r="E1705" s="4">
        <v>43598</v>
      </c>
      <c r="F1705" s="5">
        <v>0.51850694444444445</v>
      </c>
    </row>
    <row r="1706" spans="2:6" x14ac:dyDescent="0.25">
      <c r="B1706" s="6" t="s">
        <v>69</v>
      </c>
      <c r="C1706" s="6" t="s">
        <v>2217</v>
      </c>
      <c r="D1706" s="3" t="s">
        <v>2218</v>
      </c>
      <c r="E1706" s="4">
        <v>43601</v>
      </c>
      <c r="F1706" s="5">
        <v>0.41666666666666663</v>
      </c>
    </row>
    <row r="1707" spans="2:6" x14ac:dyDescent="0.25">
      <c r="B1707" s="6" t="s">
        <v>69</v>
      </c>
      <c r="C1707" s="6" t="s">
        <v>2219</v>
      </c>
      <c r="D1707" s="3" t="s">
        <v>2220</v>
      </c>
      <c r="E1707" s="4">
        <v>43602</v>
      </c>
      <c r="F1707" s="5">
        <v>0.33333333333333331</v>
      </c>
    </row>
    <row r="1708" spans="2:6" x14ac:dyDescent="0.25">
      <c r="B1708" s="6" t="s">
        <v>70</v>
      </c>
      <c r="C1708" s="6" t="s">
        <v>2120</v>
      </c>
      <c r="D1708" s="3" t="s">
        <v>2121</v>
      </c>
      <c r="E1708" s="4">
        <v>43745</v>
      </c>
      <c r="F1708" s="5">
        <v>0.41349537037037032</v>
      </c>
    </row>
    <row r="1709" spans="2:6" x14ac:dyDescent="0.25">
      <c r="B1709" s="6" t="s">
        <v>70</v>
      </c>
      <c r="C1709" s="6" t="s">
        <v>724</v>
      </c>
      <c r="D1709" s="3" t="s">
        <v>725</v>
      </c>
      <c r="E1709" s="4">
        <v>44375</v>
      </c>
      <c r="F1709" s="5">
        <v>0.29861111111111105</v>
      </c>
    </row>
    <row r="1710" spans="2:6" x14ac:dyDescent="0.25">
      <c r="B1710" s="6" t="s">
        <v>70</v>
      </c>
      <c r="C1710" s="6" t="s">
        <v>726</v>
      </c>
      <c r="D1710" s="3" t="s">
        <v>727</v>
      </c>
      <c r="E1710" s="4">
        <v>44418</v>
      </c>
      <c r="F1710" s="5">
        <v>0.56944444444444442</v>
      </c>
    </row>
    <row r="1711" spans="2:6" x14ac:dyDescent="0.25">
      <c r="B1711" s="6" t="s">
        <v>70</v>
      </c>
      <c r="C1711" s="6" t="s">
        <v>2221</v>
      </c>
      <c r="D1711" s="3" t="s">
        <v>2222</v>
      </c>
      <c r="E1711" s="4">
        <v>44384</v>
      </c>
      <c r="F1711" s="5">
        <v>0.61196759259259248</v>
      </c>
    </row>
    <row r="1712" spans="2:6" x14ac:dyDescent="0.25">
      <c r="B1712" s="6" t="s">
        <v>70</v>
      </c>
      <c r="C1712" s="6" t="s">
        <v>2223</v>
      </c>
      <c r="D1712" s="3" t="s">
        <v>2224</v>
      </c>
      <c r="E1712" s="4">
        <v>44358</v>
      </c>
      <c r="F1712" s="5">
        <v>0.41527777777777775</v>
      </c>
    </row>
    <row r="1713" spans="2:6" x14ac:dyDescent="0.25">
      <c r="B1713" s="6" t="s">
        <v>70</v>
      </c>
      <c r="C1713" s="6" t="s">
        <v>2225</v>
      </c>
      <c r="D1713" s="3" t="s">
        <v>2226</v>
      </c>
      <c r="E1713" s="4">
        <v>43096</v>
      </c>
      <c r="F1713" s="5">
        <v>0.62917824074074069</v>
      </c>
    </row>
    <row r="1714" spans="2:6" x14ac:dyDescent="0.25">
      <c r="B1714" s="6" t="s">
        <v>70</v>
      </c>
      <c r="C1714" s="6" t="s">
        <v>2227</v>
      </c>
      <c r="D1714" s="3" t="s">
        <v>2228</v>
      </c>
      <c r="E1714" s="4">
        <v>43096</v>
      </c>
      <c r="F1714" s="5">
        <v>0.62917824074074069</v>
      </c>
    </row>
    <row r="1715" spans="2:6" x14ac:dyDescent="0.25">
      <c r="B1715" s="6" t="s">
        <v>70</v>
      </c>
      <c r="C1715" s="6" t="s">
        <v>2229</v>
      </c>
      <c r="D1715" s="3" t="s">
        <v>2230</v>
      </c>
      <c r="E1715" s="4">
        <v>43096</v>
      </c>
      <c r="F1715" s="5">
        <v>0.62917824074074069</v>
      </c>
    </row>
    <row r="1716" spans="2:6" x14ac:dyDescent="0.25">
      <c r="B1716" s="6" t="s">
        <v>70</v>
      </c>
      <c r="C1716" s="6" t="s">
        <v>2231</v>
      </c>
      <c r="D1716" s="3" t="s">
        <v>2232</v>
      </c>
      <c r="E1716" s="4">
        <v>43096</v>
      </c>
      <c r="F1716" s="5">
        <v>0.62917824074074069</v>
      </c>
    </row>
    <row r="1717" spans="2:6" x14ac:dyDescent="0.25">
      <c r="B1717" s="6" t="s">
        <v>70</v>
      </c>
      <c r="C1717" s="6" t="s">
        <v>2233</v>
      </c>
      <c r="D1717" s="3" t="s">
        <v>2234</v>
      </c>
      <c r="E1717" s="4">
        <v>43096</v>
      </c>
      <c r="F1717" s="5">
        <v>0.62917824074074069</v>
      </c>
    </row>
    <row r="1718" spans="2:6" x14ac:dyDescent="0.25">
      <c r="B1718" s="6" t="s">
        <v>70</v>
      </c>
      <c r="C1718" s="6" t="s">
        <v>2235</v>
      </c>
      <c r="D1718" s="3" t="s">
        <v>2236</v>
      </c>
      <c r="E1718" s="4">
        <v>43096</v>
      </c>
      <c r="F1718" s="5">
        <v>0.62917824074074069</v>
      </c>
    </row>
    <row r="1719" spans="2:6" x14ac:dyDescent="0.25">
      <c r="B1719" s="6" t="s">
        <v>70</v>
      </c>
      <c r="C1719" s="6" t="s">
        <v>2237</v>
      </c>
      <c r="D1719" s="3" t="s">
        <v>2238</v>
      </c>
      <c r="E1719" s="4">
        <v>43096</v>
      </c>
      <c r="F1719" s="5">
        <v>0.62917824074074069</v>
      </c>
    </row>
    <row r="1720" spans="2:6" x14ac:dyDescent="0.25">
      <c r="B1720" s="6" t="s">
        <v>70</v>
      </c>
      <c r="C1720" s="6" t="s">
        <v>2239</v>
      </c>
      <c r="D1720" s="3" t="s">
        <v>2240</v>
      </c>
      <c r="E1720" s="4">
        <v>43096</v>
      </c>
      <c r="F1720" s="5">
        <v>0.62917824074074069</v>
      </c>
    </row>
    <row r="1721" spans="2:6" x14ac:dyDescent="0.25">
      <c r="B1721" s="6" t="s">
        <v>70</v>
      </c>
      <c r="C1721" s="6" t="s">
        <v>2241</v>
      </c>
      <c r="D1721" s="3" t="s">
        <v>2242</v>
      </c>
      <c r="E1721" s="4">
        <v>43096</v>
      </c>
      <c r="F1721" s="5">
        <v>0.62917824074074069</v>
      </c>
    </row>
    <row r="1722" spans="2:6" x14ac:dyDescent="0.25">
      <c r="B1722" s="6" t="s">
        <v>70</v>
      </c>
      <c r="C1722" s="6" t="s">
        <v>2243</v>
      </c>
      <c r="D1722" s="3" t="s">
        <v>2244</v>
      </c>
      <c r="E1722" s="4">
        <v>43096</v>
      </c>
      <c r="F1722" s="5">
        <v>0.62917824074074069</v>
      </c>
    </row>
    <row r="1723" spans="2:6" x14ac:dyDescent="0.25">
      <c r="B1723" s="6" t="s">
        <v>70</v>
      </c>
      <c r="C1723" s="6" t="s">
        <v>2245</v>
      </c>
      <c r="D1723" s="3" t="s">
        <v>2246</v>
      </c>
      <c r="E1723" s="4">
        <v>44358</v>
      </c>
      <c r="F1723" s="5">
        <v>0.37638888888888888</v>
      </c>
    </row>
    <row r="1724" spans="2:6" x14ac:dyDescent="0.25">
      <c r="B1724" s="6" t="s">
        <v>70</v>
      </c>
      <c r="C1724" s="6" t="s">
        <v>2247</v>
      </c>
      <c r="D1724" s="3" t="s">
        <v>2248</v>
      </c>
      <c r="E1724" s="4">
        <v>43096</v>
      </c>
      <c r="F1724" s="5">
        <v>0.62918981481481484</v>
      </c>
    </row>
    <row r="1725" spans="2:6" x14ac:dyDescent="0.25">
      <c r="B1725" s="6" t="s">
        <v>70</v>
      </c>
      <c r="C1725" s="6" t="s">
        <v>2249</v>
      </c>
      <c r="D1725" s="3" t="s">
        <v>2250</v>
      </c>
      <c r="E1725" s="4">
        <v>43096</v>
      </c>
      <c r="F1725" s="5">
        <v>0.62918981481481484</v>
      </c>
    </row>
    <row r="1726" spans="2:6" x14ac:dyDescent="0.25">
      <c r="B1726" s="6" t="s">
        <v>70</v>
      </c>
      <c r="C1726" s="6" t="s">
        <v>2251</v>
      </c>
      <c r="D1726" s="3" t="s">
        <v>2252</v>
      </c>
      <c r="E1726" s="4">
        <v>43096</v>
      </c>
      <c r="F1726" s="5">
        <v>0.62918981481481484</v>
      </c>
    </row>
    <row r="1727" spans="2:6" x14ac:dyDescent="0.25">
      <c r="B1727" s="6" t="s">
        <v>70</v>
      </c>
      <c r="C1727" s="6" t="s">
        <v>2253</v>
      </c>
      <c r="D1727" s="3" t="s">
        <v>2254</v>
      </c>
      <c r="E1727" s="4">
        <v>43096</v>
      </c>
      <c r="F1727" s="5">
        <v>0.62918981481481484</v>
      </c>
    </row>
    <row r="1728" spans="2:6" x14ac:dyDescent="0.25">
      <c r="B1728" s="6" t="s">
        <v>70</v>
      </c>
      <c r="C1728" s="6" t="s">
        <v>2255</v>
      </c>
      <c r="D1728" s="3" t="s">
        <v>2256</v>
      </c>
      <c r="E1728" s="4">
        <v>43096</v>
      </c>
      <c r="F1728" s="5">
        <v>0.62918981481481484</v>
      </c>
    </row>
    <row r="1729" spans="2:6" x14ac:dyDescent="0.25">
      <c r="B1729" s="6" t="s">
        <v>70</v>
      </c>
      <c r="C1729" s="6" t="s">
        <v>2257</v>
      </c>
      <c r="D1729" s="3" t="s">
        <v>2258</v>
      </c>
      <c r="E1729" s="4">
        <v>43745</v>
      </c>
      <c r="F1729" s="5">
        <v>0.41348379629629628</v>
      </c>
    </row>
    <row r="1730" spans="2:6" x14ac:dyDescent="0.25">
      <c r="B1730" s="6" t="s">
        <v>70</v>
      </c>
      <c r="C1730" s="6" t="s">
        <v>2259</v>
      </c>
      <c r="D1730" s="3" t="s">
        <v>2260</v>
      </c>
      <c r="E1730" s="4">
        <v>43096</v>
      </c>
      <c r="F1730" s="5">
        <v>0.62918981481481484</v>
      </c>
    </row>
    <row r="1731" spans="2:6" x14ac:dyDescent="0.25">
      <c r="B1731" s="6" t="s">
        <v>70</v>
      </c>
      <c r="C1731" s="6" t="s">
        <v>2261</v>
      </c>
      <c r="D1731" s="3" t="s">
        <v>2262</v>
      </c>
      <c r="E1731" s="4">
        <v>43096</v>
      </c>
      <c r="F1731" s="5">
        <v>0.62918981481481484</v>
      </c>
    </row>
    <row r="1732" spans="2:6" x14ac:dyDescent="0.25">
      <c r="B1732" s="6" t="s">
        <v>70</v>
      </c>
      <c r="C1732" s="6" t="s">
        <v>2263</v>
      </c>
      <c r="D1732" s="3" t="s">
        <v>2242</v>
      </c>
      <c r="E1732" s="4">
        <v>43096</v>
      </c>
      <c r="F1732" s="5">
        <v>0.62918981481481484</v>
      </c>
    </row>
    <row r="1733" spans="2:6" x14ac:dyDescent="0.25">
      <c r="B1733" s="6" t="s">
        <v>70</v>
      </c>
      <c r="C1733" s="6" t="s">
        <v>2264</v>
      </c>
      <c r="D1733" s="3" t="s">
        <v>2265</v>
      </c>
      <c r="E1733" s="4">
        <v>44358</v>
      </c>
      <c r="F1733" s="5">
        <v>0.37638888888888888</v>
      </c>
    </row>
    <row r="1734" spans="2:6" x14ac:dyDescent="0.25">
      <c r="B1734" s="6" t="s">
        <v>70</v>
      </c>
      <c r="C1734" s="6" t="s">
        <v>2266</v>
      </c>
      <c r="D1734" s="3" t="s">
        <v>2267</v>
      </c>
      <c r="E1734" s="4">
        <v>43096</v>
      </c>
      <c r="F1734" s="5">
        <v>0.62918981481481484</v>
      </c>
    </row>
    <row r="1735" spans="2:6" x14ac:dyDescent="0.25">
      <c r="B1735" s="6" t="s">
        <v>70</v>
      </c>
      <c r="C1735" s="6" t="s">
        <v>2268</v>
      </c>
      <c r="D1735" s="3" t="s">
        <v>2174</v>
      </c>
      <c r="E1735" s="4">
        <v>43096</v>
      </c>
      <c r="F1735" s="5">
        <v>0.62918981481481484</v>
      </c>
    </row>
    <row r="1736" spans="2:6" x14ac:dyDescent="0.25">
      <c r="B1736" s="6" t="s">
        <v>70</v>
      </c>
      <c r="C1736" s="6" t="s">
        <v>2269</v>
      </c>
      <c r="D1736" s="3" t="s">
        <v>2270</v>
      </c>
      <c r="E1736" s="4">
        <v>43096</v>
      </c>
      <c r="F1736" s="5">
        <v>0.62918981481481484</v>
      </c>
    </row>
    <row r="1737" spans="2:6" x14ac:dyDescent="0.25">
      <c r="B1737" s="6" t="s">
        <v>70</v>
      </c>
      <c r="C1737" s="6" t="s">
        <v>2271</v>
      </c>
      <c r="D1737" s="3" t="s">
        <v>2272</v>
      </c>
      <c r="E1737" s="4">
        <v>43096</v>
      </c>
      <c r="F1737" s="5">
        <v>0.62918981481481484</v>
      </c>
    </row>
    <row r="1738" spans="2:6" x14ac:dyDescent="0.25">
      <c r="B1738" s="6" t="s">
        <v>70</v>
      </c>
      <c r="C1738" s="6" t="s">
        <v>2273</v>
      </c>
      <c r="D1738" s="3" t="s">
        <v>2274</v>
      </c>
      <c r="E1738" s="4">
        <v>43745</v>
      </c>
      <c r="F1738" s="5">
        <v>0.41348379629629628</v>
      </c>
    </row>
    <row r="1739" spans="2:6" x14ac:dyDescent="0.25">
      <c r="B1739" s="6" t="s">
        <v>70</v>
      </c>
      <c r="C1739" s="6" t="s">
        <v>325</v>
      </c>
      <c r="D1739" s="3" t="s">
        <v>326</v>
      </c>
      <c r="E1739" s="4">
        <v>43096</v>
      </c>
      <c r="F1739" s="5">
        <v>0.63010416666666669</v>
      </c>
    </row>
    <row r="1740" spans="2:6" x14ac:dyDescent="0.25">
      <c r="B1740" s="6" t="s">
        <v>70</v>
      </c>
      <c r="C1740" s="6" t="s">
        <v>339</v>
      </c>
      <c r="D1740" s="3" t="s">
        <v>340</v>
      </c>
      <c r="E1740" s="4">
        <v>43096</v>
      </c>
      <c r="F1740" s="5">
        <v>0.63010416666666669</v>
      </c>
    </row>
    <row r="1741" spans="2:6" x14ac:dyDescent="0.25">
      <c r="B1741" s="6" t="s">
        <v>70</v>
      </c>
      <c r="C1741" s="6" t="s">
        <v>345</v>
      </c>
      <c r="D1741" s="3" t="s">
        <v>346</v>
      </c>
      <c r="E1741" s="4">
        <v>43096</v>
      </c>
      <c r="F1741" s="5">
        <v>0.63010416666666669</v>
      </c>
    </row>
    <row r="1742" spans="2:6" x14ac:dyDescent="0.25">
      <c r="B1742" s="6" t="s">
        <v>70</v>
      </c>
      <c r="C1742" s="6" t="s">
        <v>347</v>
      </c>
      <c r="D1742" s="3" t="s">
        <v>348</v>
      </c>
      <c r="E1742" s="4">
        <v>43096</v>
      </c>
      <c r="F1742" s="5">
        <v>0.63010416666666669</v>
      </c>
    </row>
    <row r="1743" spans="2:6" x14ac:dyDescent="0.25">
      <c r="B1743" s="6" t="s">
        <v>70</v>
      </c>
      <c r="C1743" s="6" t="s">
        <v>349</v>
      </c>
      <c r="D1743" s="3" t="s">
        <v>350</v>
      </c>
      <c r="E1743" s="4">
        <v>43096</v>
      </c>
      <c r="F1743" s="5">
        <v>0.63010416666666669</v>
      </c>
    </row>
    <row r="1744" spans="2:6" x14ac:dyDescent="0.25">
      <c r="B1744" s="6" t="s">
        <v>70</v>
      </c>
      <c r="C1744" s="6" t="s">
        <v>361</v>
      </c>
      <c r="D1744" s="3" t="s">
        <v>362</v>
      </c>
      <c r="E1744" s="4">
        <v>43242</v>
      </c>
      <c r="F1744" s="5">
        <v>0.63814814814814813</v>
      </c>
    </row>
    <row r="1745" spans="2:6" x14ac:dyDescent="0.25">
      <c r="B1745" s="6" t="s">
        <v>70</v>
      </c>
      <c r="C1745" s="6" t="s">
        <v>365</v>
      </c>
      <c r="D1745" s="3" t="s">
        <v>366</v>
      </c>
      <c r="E1745" s="4">
        <v>43096</v>
      </c>
      <c r="F1745" s="5">
        <v>0.63010416666666669</v>
      </c>
    </row>
    <row r="1746" spans="2:6" x14ac:dyDescent="0.25">
      <c r="B1746" s="6" t="s">
        <v>70</v>
      </c>
      <c r="C1746" s="6" t="s">
        <v>367</v>
      </c>
      <c r="D1746" s="3" t="s">
        <v>368</v>
      </c>
      <c r="E1746" s="4">
        <v>43382</v>
      </c>
      <c r="F1746" s="5">
        <v>0.53552083333333333</v>
      </c>
    </row>
    <row r="1747" spans="2:6" x14ac:dyDescent="0.25">
      <c r="B1747" s="6" t="s">
        <v>70</v>
      </c>
      <c r="C1747" s="6" t="s">
        <v>381</v>
      </c>
      <c r="D1747" s="3" t="s">
        <v>382</v>
      </c>
      <c r="E1747" s="4">
        <v>43382</v>
      </c>
      <c r="F1747" s="5">
        <v>0.53567129629629628</v>
      </c>
    </row>
    <row r="1748" spans="2:6" x14ac:dyDescent="0.25">
      <c r="B1748" s="6" t="s">
        <v>70</v>
      </c>
      <c r="C1748" s="6" t="s">
        <v>389</v>
      </c>
      <c r="D1748" s="3" t="s">
        <v>390</v>
      </c>
      <c r="E1748" s="4">
        <v>43096</v>
      </c>
      <c r="F1748" s="5">
        <v>0.63010416666666669</v>
      </c>
    </row>
    <row r="1749" spans="2:6" x14ac:dyDescent="0.25">
      <c r="B1749" s="6" t="s">
        <v>70</v>
      </c>
      <c r="C1749" s="6" t="s">
        <v>395</v>
      </c>
      <c r="D1749" s="3" t="s">
        <v>396</v>
      </c>
      <c r="E1749" s="4">
        <v>43096</v>
      </c>
      <c r="F1749" s="5">
        <v>0.63010416666666669</v>
      </c>
    </row>
    <row r="1750" spans="2:6" x14ac:dyDescent="0.25">
      <c r="B1750" s="6" t="s">
        <v>70</v>
      </c>
      <c r="C1750" s="6" t="s">
        <v>403</v>
      </c>
      <c r="D1750" s="3" t="s">
        <v>404</v>
      </c>
      <c r="E1750" s="4">
        <v>43096</v>
      </c>
      <c r="F1750" s="5">
        <v>0.63010416666666669</v>
      </c>
    </row>
    <row r="1751" spans="2:6" x14ac:dyDescent="0.25">
      <c r="B1751" s="6" t="s">
        <v>70</v>
      </c>
      <c r="C1751" s="6" t="s">
        <v>415</v>
      </c>
      <c r="D1751" s="3" t="s">
        <v>416</v>
      </c>
      <c r="E1751" s="4">
        <v>43096</v>
      </c>
      <c r="F1751" s="5">
        <v>0.63010416666666669</v>
      </c>
    </row>
    <row r="1752" spans="2:6" x14ac:dyDescent="0.25">
      <c r="B1752" s="6" t="s">
        <v>70</v>
      </c>
      <c r="C1752" s="6" t="s">
        <v>451</v>
      </c>
      <c r="D1752" s="3" t="s">
        <v>452</v>
      </c>
      <c r="E1752" s="4">
        <v>43745</v>
      </c>
      <c r="F1752" s="5">
        <v>0.41349537037037032</v>
      </c>
    </row>
    <row r="1753" spans="2:6" x14ac:dyDescent="0.25">
      <c r="B1753" s="6" t="s">
        <v>70</v>
      </c>
      <c r="C1753" s="6" t="s">
        <v>469</v>
      </c>
      <c r="D1753" s="3" t="s">
        <v>470</v>
      </c>
      <c r="E1753" s="4">
        <v>43096</v>
      </c>
      <c r="F1753" s="5">
        <v>0.63111111111111107</v>
      </c>
    </row>
    <row r="1754" spans="2:6" x14ac:dyDescent="0.25">
      <c r="B1754" s="6" t="s">
        <v>71</v>
      </c>
      <c r="C1754" s="6" t="s">
        <v>2275</v>
      </c>
      <c r="D1754" s="3" t="s">
        <v>2276</v>
      </c>
      <c r="E1754" s="4">
        <v>43745</v>
      </c>
      <c r="F1754" s="5">
        <v>0.41354166666666664</v>
      </c>
    </row>
    <row r="1755" spans="2:6" x14ac:dyDescent="0.25">
      <c r="B1755" s="6" t="s">
        <v>71</v>
      </c>
      <c r="C1755" s="6" t="s">
        <v>2277</v>
      </c>
      <c r="D1755" s="3" t="s">
        <v>2278</v>
      </c>
      <c r="E1755" s="4">
        <v>43745</v>
      </c>
      <c r="F1755" s="5">
        <v>0.41353009259259255</v>
      </c>
    </row>
    <row r="1756" spans="2:6" x14ac:dyDescent="0.25">
      <c r="B1756" s="6" t="s">
        <v>71</v>
      </c>
      <c r="C1756" s="6" t="s">
        <v>2279</v>
      </c>
      <c r="D1756" s="3" t="s">
        <v>2280</v>
      </c>
      <c r="E1756" s="4">
        <v>43745</v>
      </c>
      <c r="F1756" s="5">
        <v>0.41357638888888887</v>
      </c>
    </row>
    <row r="1757" spans="2:6" x14ac:dyDescent="0.25">
      <c r="B1757" s="6" t="s">
        <v>71</v>
      </c>
      <c r="C1757" s="6" t="s">
        <v>2281</v>
      </c>
      <c r="D1757" s="3" t="s">
        <v>2282</v>
      </c>
      <c r="E1757" s="4">
        <v>43745</v>
      </c>
      <c r="F1757" s="5">
        <v>0.41408564814814813</v>
      </c>
    </row>
    <row r="1758" spans="2:6" x14ac:dyDescent="0.25">
      <c r="B1758" s="6" t="s">
        <v>71</v>
      </c>
      <c r="C1758" s="6" t="s">
        <v>2283</v>
      </c>
      <c r="D1758" s="3" t="s">
        <v>2284</v>
      </c>
      <c r="E1758" s="4">
        <v>43745</v>
      </c>
      <c r="F1758" s="5">
        <v>0.41370370370370368</v>
      </c>
    </row>
    <row r="1759" spans="2:6" x14ac:dyDescent="0.25">
      <c r="B1759" s="6" t="s">
        <v>71</v>
      </c>
      <c r="C1759" s="6" t="s">
        <v>2285</v>
      </c>
      <c r="D1759" s="3" t="s">
        <v>2286</v>
      </c>
      <c r="E1759" s="4">
        <v>43746</v>
      </c>
      <c r="F1759" s="5">
        <v>0.45508101851851845</v>
      </c>
    </row>
    <row r="1760" spans="2:6" x14ac:dyDescent="0.25">
      <c r="B1760" s="6" t="s">
        <v>71</v>
      </c>
      <c r="C1760" s="6" t="s">
        <v>586</v>
      </c>
      <c r="D1760" s="3" t="s">
        <v>587</v>
      </c>
      <c r="E1760" s="4">
        <v>43924</v>
      </c>
      <c r="F1760" s="5">
        <v>0.40258101851851852</v>
      </c>
    </row>
    <row r="1761" spans="2:6" x14ac:dyDescent="0.25">
      <c r="B1761" s="6" t="s">
        <v>71</v>
      </c>
      <c r="C1761" s="6" t="s">
        <v>588</v>
      </c>
      <c r="D1761" s="3" t="s">
        <v>589</v>
      </c>
      <c r="E1761" s="4">
        <v>44118</v>
      </c>
      <c r="F1761" s="5">
        <v>0.58333333333333326</v>
      </c>
    </row>
    <row r="1762" spans="2:6" x14ac:dyDescent="0.25">
      <c r="B1762" s="6" t="s">
        <v>71</v>
      </c>
      <c r="C1762" s="6" t="s">
        <v>2287</v>
      </c>
      <c r="D1762" s="3" t="s">
        <v>2288</v>
      </c>
      <c r="E1762" s="4">
        <v>43924</v>
      </c>
      <c r="F1762" s="5">
        <v>0.34243055555555557</v>
      </c>
    </row>
    <row r="1763" spans="2:6" x14ac:dyDescent="0.25">
      <c r="B1763" s="6" t="s">
        <v>71</v>
      </c>
      <c r="C1763" s="6" t="s">
        <v>2289</v>
      </c>
      <c r="D1763" s="3" t="s">
        <v>2290</v>
      </c>
      <c r="E1763" s="4">
        <v>43833</v>
      </c>
      <c r="F1763" s="5">
        <v>0.5878819444444443</v>
      </c>
    </row>
    <row r="1764" spans="2:6" x14ac:dyDescent="0.25">
      <c r="B1764" s="6" t="s">
        <v>71</v>
      </c>
      <c r="C1764" s="6" t="s">
        <v>2104</v>
      </c>
      <c r="D1764" s="3" t="s">
        <v>2105</v>
      </c>
      <c r="E1764" s="4">
        <v>44118</v>
      </c>
      <c r="F1764" s="5">
        <v>0.67569444444444438</v>
      </c>
    </row>
    <row r="1765" spans="2:6" x14ac:dyDescent="0.25">
      <c r="B1765" s="6" t="s">
        <v>71</v>
      </c>
      <c r="C1765" s="6" t="s">
        <v>660</v>
      </c>
      <c r="D1765" s="3" t="s">
        <v>661</v>
      </c>
      <c r="E1765" s="4">
        <v>44054</v>
      </c>
      <c r="F1765" s="5">
        <v>0.5878819444444443</v>
      </c>
    </row>
    <row r="1766" spans="2:6" x14ac:dyDescent="0.25">
      <c r="B1766" s="6" t="s">
        <v>71</v>
      </c>
      <c r="C1766" s="6" t="s">
        <v>2110</v>
      </c>
      <c r="D1766" s="3" t="s">
        <v>2111</v>
      </c>
      <c r="E1766" s="4">
        <v>43914</v>
      </c>
      <c r="F1766" s="5">
        <v>0.33333333333333331</v>
      </c>
    </row>
    <row r="1767" spans="2:6" x14ac:dyDescent="0.25">
      <c r="B1767" s="6" t="s">
        <v>71</v>
      </c>
      <c r="C1767" s="6" t="s">
        <v>2128</v>
      </c>
      <c r="D1767" s="3" t="s">
        <v>2129</v>
      </c>
      <c r="E1767" s="4">
        <v>43745</v>
      </c>
      <c r="F1767" s="5">
        <v>0.4138310185185185</v>
      </c>
    </row>
    <row r="1768" spans="2:6" x14ac:dyDescent="0.25">
      <c r="B1768" s="6" t="s">
        <v>71</v>
      </c>
      <c r="C1768" s="6" t="s">
        <v>2140</v>
      </c>
      <c r="D1768" s="3" t="s">
        <v>2141</v>
      </c>
      <c r="E1768" s="4">
        <v>43745</v>
      </c>
      <c r="F1768" s="5">
        <v>0.41374999999999995</v>
      </c>
    </row>
    <row r="1769" spans="2:6" x14ac:dyDescent="0.25">
      <c r="B1769" s="6" t="s">
        <v>71</v>
      </c>
      <c r="C1769" s="6" t="s">
        <v>2144</v>
      </c>
      <c r="D1769" s="3" t="s">
        <v>2145</v>
      </c>
      <c r="E1769" s="4">
        <v>43745</v>
      </c>
      <c r="F1769" s="5">
        <v>0.41421296296296295</v>
      </c>
    </row>
    <row r="1770" spans="2:6" x14ac:dyDescent="0.25">
      <c r="B1770" s="6" t="s">
        <v>71</v>
      </c>
      <c r="C1770" s="6" t="s">
        <v>1131</v>
      </c>
      <c r="D1770" s="3" t="s">
        <v>1132</v>
      </c>
      <c r="E1770" s="4">
        <v>44454</v>
      </c>
      <c r="F1770" s="5">
        <v>0.63284722222222223</v>
      </c>
    </row>
    <row r="1771" spans="2:6" x14ac:dyDescent="0.25">
      <c r="B1771" s="6" t="s">
        <v>71</v>
      </c>
      <c r="C1771" s="6" t="s">
        <v>680</v>
      </c>
      <c r="D1771" s="3" t="s">
        <v>681</v>
      </c>
      <c r="E1771" s="4">
        <v>43745</v>
      </c>
      <c r="F1771" s="5">
        <v>0.63087962962962962</v>
      </c>
    </row>
    <row r="1772" spans="2:6" x14ac:dyDescent="0.25">
      <c r="B1772" s="6" t="s">
        <v>71</v>
      </c>
      <c r="C1772" s="6" t="s">
        <v>1135</v>
      </c>
      <c r="D1772" s="3" t="s">
        <v>1136</v>
      </c>
      <c r="E1772" s="4">
        <v>44454</v>
      </c>
      <c r="F1772" s="5">
        <v>0.63284722222222223</v>
      </c>
    </row>
    <row r="1773" spans="2:6" x14ac:dyDescent="0.25">
      <c r="B1773" s="6" t="s">
        <v>71</v>
      </c>
      <c r="C1773" s="6" t="s">
        <v>1137</v>
      </c>
      <c r="D1773" s="3" t="s">
        <v>1138</v>
      </c>
      <c r="E1773" s="4">
        <v>43958</v>
      </c>
      <c r="F1773" s="5">
        <v>0.51111111111111107</v>
      </c>
    </row>
    <row r="1774" spans="2:6" x14ac:dyDescent="0.25">
      <c r="B1774" s="6" t="s">
        <v>71</v>
      </c>
      <c r="C1774" s="6" t="s">
        <v>1139</v>
      </c>
      <c r="D1774" s="3" t="s">
        <v>1140</v>
      </c>
      <c r="E1774" s="4">
        <v>44456</v>
      </c>
      <c r="F1774" s="5">
        <v>0.50208333333333333</v>
      </c>
    </row>
    <row r="1775" spans="2:6" x14ac:dyDescent="0.25">
      <c r="B1775" s="6" t="s">
        <v>71</v>
      </c>
      <c r="C1775" s="6" t="s">
        <v>1141</v>
      </c>
      <c r="D1775" s="3" t="s">
        <v>1142</v>
      </c>
      <c r="E1775" s="4">
        <v>44456</v>
      </c>
      <c r="F1775" s="5">
        <v>0.50208333333333333</v>
      </c>
    </row>
    <row r="1776" spans="2:6" x14ac:dyDescent="0.25">
      <c r="B1776" s="6" t="s">
        <v>71</v>
      </c>
      <c r="C1776" s="6" t="s">
        <v>2291</v>
      </c>
      <c r="D1776" s="3" t="s">
        <v>2292</v>
      </c>
      <c r="E1776" s="4">
        <v>43382</v>
      </c>
      <c r="F1776" s="5">
        <v>0.54134259259259254</v>
      </c>
    </row>
    <row r="1777" spans="2:6" x14ac:dyDescent="0.25">
      <c r="B1777" s="6" t="s">
        <v>71</v>
      </c>
      <c r="C1777" s="6" t="s">
        <v>1143</v>
      </c>
      <c r="D1777" s="3" t="s">
        <v>1144</v>
      </c>
      <c r="E1777" s="4">
        <v>44454</v>
      </c>
      <c r="F1777" s="5">
        <v>0.63284722222222223</v>
      </c>
    </row>
    <row r="1778" spans="2:6" x14ac:dyDescent="0.25">
      <c r="B1778" s="6" t="s">
        <v>71</v>
      </c>
      <c r="C1778" s="6" t="s">
        <v>2293</v>
      </c>
      <c r="D1778" s="3" t="s">
        <v>2294</v>
      </c>
      <c r="E1778" s="4">
        <v>42753</v>
      </c>
      <c r="F1778" s="5">
        <v>0.42887731481481478</v>
      </c>
    </row>
    <row r="1779" spans="2:6" x14ac:dyDescent="0.25">
      <c r="B1779" s="6" t="s">
        <v>71</v>
      </c>
      <c r="C1779" s="6" t="s">
        <v>718</v>
      </c>
      <c r="D1779" s="3" t="s">
        <v>719</v>
      </c>
      <c r="E1779" s="4">
        <v>42753</v>
      </c>
      <c r="F1779" s="5">
        <v>0.42887731481481478</v>
      </c>
    </row>
    <row r="1780" spans="2:6" x14ac:dyDescent="0.25">
      <c r="B1780" s="6" t="s">
        <v>71</v>
      </c>
      <c r="C1780" s="6" t="s">
        <v>2295</v>
      </c>
      <c r="D1780" s="3" t="s">
        <v>2296</v>
      </c>
      <c r="E1780" s="4">
        <v>42753</v>
      </c>
      <c r="F1780" s="5">
        <v>0.42887731481481478</v>
      </c>
    </row>
    <row r="1781" spans="2:6" x14ac:dyDescent="0.25">
      <c r="B1781" s="6" t="s">
        <v>71</v>
      </c>
      <c r="C1781" s="6" t="s">
        <v>2297</v>
      </c>
      <c r="D1781" s="3" t="s">
        <v>2298</v>
      </c>
      <c r="E1781" s="4">
        <v>42753</v>
      </c>
      <c r="F1781" s="5">
        <v>0.42887731481481478</v>
      </c>
    </row>
    <row r="1782" spans="2:6" x14ac:dyDescent="0.25">
      <c r="B1782" s="6" t="s">
        <v>71</v>
      </c>
      <c r="C1782" s="6" t="s">
        <v>2299</v>
      </c>
      <c r="D1782" s="3" t="s">
        <v>2300</v>
      </c>
      <c r="E1782" s="4">
        <v>42921</v>
      </c>
      <c r="F1782" s="5">
        <v>0.65008101851851852</v>
      </c>
    </row>
    <row r="1783" spans="2:6" x14ac:dyDescent="0.25">
      <c r="B1783" s="6" t="s">
        <v>71</v>
      </c>
      <c r="C1783" s="6" t="s">
        <v>720</v>
      </c>
      <c r="D1783" s="3" t="s">
        <v>721</v>
      </c>
      <c r="E1783" s="4">
        <v>42753</v>
      </c>
      <c r="F1783" s="5">
        <v>0.42887731481481478</v>
      </c>
    </row>
    <row r="1784" spans="2:6" x14ac:dyDescent="0.25">
      <c r="B1784" s="6" t="s">
        <v>71</v>
      </c>
      <c r="C1784" s="6" t="s">
        <v>724</v>
      </c>
      <c r="D1784" s="3" t="s">
        <v>725</v>
      </c>
      <c r="E1784" s="4">
        <v>44417</v>
      </c>
      <c r="F1784" s="5">
        <v>0.53125</v>
      </c>
    </row>
    <row r="1785" spans="2:6" x14ac:dyDescent="0.25">
      <c r="B1785" s="6" t="s">
        <v>71</v>
      </c>
      <c r="C1785" s="6" t="s">
        <v>726</v>
      </c>
      <c r="D1785" s="3" t="s">
        <v>727</v>
      </c>
      <c r="E1785" s="4">
        <v>44417</v>
      </c>
      <c r="F1785" s="5">
        <v>0.53125</v>
      </c>
    </row>
    <row r="1786" spans="2:6" x14ac:dyDescent="0.25">
      <c r="B1786" s="6" t="s">
        <v>71</v>
      </c>
      <c r="C1786" s="6" t="s">
        <v>2301</v>
      </c>
      <c r="D1786" s="3" t="s">
        <v>2302</v>
      </c>
      <c r="E1786" s="4">
        <v>43242</v>
      </c>
      <c r="F1786" s="5">
        <v>0.63907407407407402</v>
      </c>
    </row>
    <row r="1787" spans="2:6" x14ac:dyDescent="0.25">
      <c r="B1787" s="6" t="s">
        <v>71</v>
      </c>
      <c r="C1787" s="6" t="s">
        <v>2303</v>
      </c>
      <c r="D1787" s="3" t="s">
        <v>2304</v>
      </c>
      <c r="E1787" s="4">
        <v>43745</v>
      </c>
      <c r="F1787" s="5">
        <v>0.41354166666666664</v>
      </c>
    </row>
    <row r="1788" spans="2:6" x14ac:dyDescent="0.25">
      <c r="B1788" s="6" t="s">
        <v>71</v>
      </c>
      <c r="C1788" s="6" t="s">
        <v>728</v>
      </c>
      <c r="D1788" s="3" t="s">
        <v>729</v>
      </c>
      <c r="E1788" s="4">
        <v>42753</v>
      </c>
      <c r="F1788" s="5">
        <v>0.43118055555555551</v>
      </c>
    </row>
    <row r="1789" spans="2:6" x14ac:dyDescent="0.25">
      <c r="B1789" s="6" t="s">
        <v>71</v>
      </c>
      <c r="C1789" s="6" t="s">
        <v>730</v>
      </c>
      <c r="D1789" s="3" t="s">
        <v>731</v>
      </c>
      <c r="E1789" s="4">
        <v>42753</v>
      </c>
      <c r="F1789" s="5">
        <v>0.43119212962962961</v>
      </c>
    </row>
    <row r="1790" spans="2:6" x14ac:dyDescent="0.25">
      <c r="B1790" s="6" t="s">
        <v>71</v>
      </c>
      <c r="C1790" s="6" t="s">
        <v>732</v>
      </c>
      <c r="D1790" s="3" t="s">
        <v>733</v>
      </c>
      <c r="E1790" s="4">
        <v>42753</v>
      </c>
      <c r="F1790" s="5">
        <v>0.43119212962962961</v>
      </c>
    </row>
    <row r="1791" spans="2:6" x14ac:dyDescent="0.25">
      <c r="B1791" s="6" t="s">
        <v>71</v>
      </c>
      <c r="C1791" s="6" t="s">
        <v>734</v>
      </c>
      <c r="D1791" s="3" t="s">
        <v>735</v>
      </c>
      <c r="E1791" s="4">
        <v>43745</v>
      </c>
      <c r="F1791" s="5">
        <v>0.41351851851851851</v>
      </c>
    </row>
    <row r="1792" spans="2:6" x14ac:dyDescent="0.25">
      <c r="B1792" s="6" t="s">
        <v>71</v>
      </c>
      <c r="C1792" s="6" t="s">
        <v>738</v>
      </c>
      <c r="D1792" s="3" t="s">
        <v>739</v>
      </c>
      <c r="E1792" s="4">
        <v>42753</v>
      </c>
      <c r="F1792" s="5">
        <v>0.43119212962962961</v>
      </c>
    </row>
    <row r="1793" spans="2:6" x14ac:dyDescent="0.25">
      <c r="B1793" s="6" t="s">
        <v>71</v>
      </c>
      <c r="C1793" s="6" t="s">
        <v>740</v>
      </c>
      <c r="D1793" s="3" t="s">
        <v>741</v>
      </c>
      <c r="E1793" s="4">
        <v>42753</v>
      </c>
      <c r="F1793" s="5">
        <v>0.43119212962962961</v>
      </c>
    </row>
    <row r="1794" spans="2:6" x14ac:dyDescent="0.25">
      <c r="B1794" s="6" t="s">
        <v>71</v>
      </c>
      <c r="C1794" s="6" t="s">
        <v>742</v>
      </c>
      <c r="D1794" s="3" t="s">
        <v>743</v>
      </c>
      <c r="E1794" s="4">
        <v>42753</v>
      </c>
      <c r="F1794" s="5">
        <v>0.43119212962962961</v>
      </c>
    </row>
    <row r="1795" spans="2:6" x14ac:dyDescent="0.25">
      <c r="B1795" s="6" t="s">
        <v>71</v>
      </c>
      <c r="C1795" s="6" t="s">
        <v>748</v>
      </c>
      <c r="D1795" s="3" t="s">
        <v>749</v>
      </c>
      <c r="E1795" s="4">
        <v>42753</v>
      </c>
      <c r="F1795" s="5">
        <v>0.43119212962962961</v>
      </c>
    </row>
    <row r="1796" spans="2:6" x14ac:dyDescent="0.25">
      <c r="B1796" s="6" t="s">
        <v>71</v>
      </c>
      <c r="C1796" s="6" t="s">
        <v>750</v>
      </c>
      <c r="D1796" s="3" t="s">
        <v>751</v>
      </c>
      <c r="E1796" s="4">
        <v>42753</v>
      </c>
      <c r="F1796" s="5">
        <v>0.43119212962962961</v>
      </c>
    </row>
    <row r="1797" spans="2:6" x14ac:dyDescent="0.25">
      <c r="B1797" s="6" t="s">
        <v>71</v>
      </c>
      <c r="C1797" s="6" t="s">
        <v>752</v>
      </c>
      <c r="D1797" s="3" t="s">
        <v>753</v>
      </c>
      <c r="E1797" s="4">
        <v>42753</v>
      </c>
      <c r="F1797" s="5">
        <v>0.43119212962962961</v>
      </c>
    </row>
    <row r="1798" spans="2:6" x14ac:dyDescent="0.25">
      <c r="B1798" s="6" t="s">
        <v>71</v>
      </c>
      <c r="C1798" s="6" t="s">
        <v>754</v>
      </c>
      <c r="D1798" s="3" t="s">
        <v>755</v>
      </c>
      <c r="E1798" s="4">
        <v>42753</v>
      </c>
      <c r="F1798" s="5">
        <v>0.43119212962962961</v>
      </c>
    </row>
    <row r="1799" spans="2:6" x14ac:dyDescent="0.25">
      <c r="B1799" s="6" t="s">
        <v>71</v>
      </c>
      <c r="C1799" s="6" t="s">
        <v>756</v>
      </c>
      <c r="D1799" s="3" t="s">
        <v>757</v>
      </c>
      <c r="E1799" s="4">
        <v>42753</v>
      </c>
      <c r="F1799" s="5">
        <v>0.43119212962962961</v>
      </c>
    </row>
    <row r="1800" spans="2:6" x14ac:dyDescent="0.25">
      <c r="B1800" s="6" t="s">
        <v>71</v>
      </c>
      <c r="C1800" s="6" t="s">
        <v>1145</v>
      </c>
      <c r="D1800" s="3" t="s">
        <v>1146</v>
      </c>
      <c r="E1800" s="4">
        <v>42753</v>
      </c>
      <c r="F1800" s="5">
        <v>0.43119212962962961</v>
      </c>
    </row>
    <row r="1801" spans="2:6" x14ac:dyDescent="0.25">
      <c r="B1801" s="6" t="s">
        <v>71</v>
      </c>
      <c r="C1801" s="6" t="s">
        <v>2305</v>
      </c>
      <c r="D1801" s="3" t="s">
        <v>2306</v>
      </c>
      <c r="E1801" s="4">
        <v>43745</v>
      </c>
      <c r="F1801" s="5">
        <v>0.41350694444444441</v>
      </c>
    </row>
    <row r="1802" spans="2:6" x14ac:dyDescent="0.25">
      <c r="B1802" s="6" t="s">
        <v>71</v>
      </c>
      <c r="C1802" s="6" t="s">
        <v>2307</v>
      </c>
      <c r="D1802" s="3" t="s">
        <v>2308</v>
      </c>
      <c r="E1802" s="4">
        <v>43745</v>
      </c>
      <c r="F1802" s="5">
        <v>0.41353009259259255</v>
      </c>
    </row>
    <row r="1803" spans="2:6" x14ac:dyDescent="0.25">
      <c r="B1803" s="6" t="s">
        <v>71</v>
      </c>
      <c r="C1803" s="6" t="s">
        <v>2309</v>
      </c>
      <c r="D1803" s="3" t="s">
        <v>2310</v>
      </c>
      <c r="E1803" s="4">
        <v>43745</v>
      </c>
      <c r="F1803" s="5">
        <v>0.41350694444444441</v>
      </c>
    </row>
    <row r="1804" spans="2:6" x14ac:dyDescent="0.25">
      <c r="B1804" s="6" t="s">
        <v>71</v>
      </c>
      <c r="C1804" s="6" t="s">
        <v>2311</v>
      </c>
      <c r="D1804" s="3" t="s">
        <v>2312</v>
      </c>
      <c r="E1804" s="4">
        <v>44628</v>
      </c>
      <c r="F1804" s="5">
        <v>0.35831018518518515</v>
      </c>
    </row>
    <row r="1805" spans="2:6" x14ac:dyDescent="0.25">
      <c r="B1805" s="6" t="s">
        <v>71</v>
      </c>
      <c r="C1805" s="6" t="s">
        <v>2313</v>
      </c>
      <c r="D1805" s="3" t="s">
        <v>2314</v>
      </c>
      <c r="E1805" s="4">
        <v>43745</v>
      </c>
      <c r="F1805" s="5">
        <v>0.41357638888888887</v>
      </c>
    </row>
    <row r="1806" spans="2:6" x14ac:dyDescent="0.25">
      <c r="B1806" s="6" t="s">
        <v>71</v>
      </c>
      <c r="C1806" s="6" t="s">
        <v>2315</v>
      </c>
      <c r="D1806" s="3" t="s">
        <v>2316</v>
      </c>
      <c r="E1806" s="4">
        <v>43745</v>
      </c>
      <c r="F1806" s="5">
        <v>0.41368055555555555</v>
      </c>
    </row>
    <row r="1807" spans="2:6" x14ac:dyDescent="0.25">
      <c r="B1807" s="6" t="s">
        <v>71</v>
      </c>
      <c r="C1807" s="6" t="s">
        <v>2317</v>
      </c>
      <c r="D1807" s="3" t="s">
        <v>2318</v>
      </c>
      <c r="E1807" s="4">
        <v>43745</v>
      </c>
      <c r="F1807" s="5">
        <v>0.41368055555555555</v>
      </c>
    </row>
    <row r="1808" spans="2:6" x14ac:dyDescent="0.25">
      <c r="B1808" s="6" t="s">
        <v>71</v>
      </c>
      <c r="C1808" s="6" t="s">
        <v>2319</v>
      </c>
      <c r="D1808" s="3" t="s">
        <v>2320</v>
      </c>
      <c r="E1808" s="4">
        <v>43745</v>
      </c>
      <c r="F1808" s="5">
        <v>0.41354166666666664</v>
      </c>
    </row>
    <row r="1809" spans="2:6" x14ac:dyDescent="0.25">
      <c r="B1809" s="6" t="s">
        <v>71</v>
      </c>
      <c r="C1809" s="6" t="s">
        <v>2223</v>
      </c>
      <c r="D1809" s="3" t="s">
        <v>2224</v>
      </c>
      <c r="E1809" s="4">
        <v>44417</v>
      </c>
      <c r="F1809" s="5">
        <v>0.53125</v>
      </c>
    </row>
    <row r="1810" spans="2:6" x14ac:dyDescent="0.25">
      <c r="B1810" s="6" t="s">
        <v>71</v>
      </c>
      <c r="C1810" s="6" t="s">
        <v>2321</v>
      </c>
      <c r="D1810" s="3" t="s">
        <v>2322</v>
      </c>
      <c r="E1810" s="4">
        <v>44546</v>
      </c>
      <c r="F1810" s="5">
        <v>0.61199074074074067</v>
      </c>
    </row>
    <row r="1811" spans="2:6" x14ac:dyDescent="0.25">
      <c r="B1811" s="6" t="s">
        <v>71</v>
      </c>
      <c r="C1811" s="6" t="s">
        <v>2323</v>
      </c>
      <c r="D1811" s="3" t="s">
        <v>2324</v>
      </c>
      <c r="E1811" s="4">
        <v>43745</v>
      </c>
      <c r="F1811" s="5">
        <v>0.41350694444444441</v>
      </c>
    </row>
    <row r="1812" spans="2:6" x14ac:dyDescent="0.25">
      <c r="B1812" s="6" t="s">
        <v>71</v>
      </c>
      <c r="C1812" s="6" t="s">
        <v>2325</v>
      </c>
      <c r="D1812" s="3" t="s">
        <v>2326</v>
      </c>
      <c r="E1812" s="4">
        <v>43745</v>
      </c>
      <c r="F1812" s="5">
        <v>0.41371527777777778</v>
      </c>
    </row>
    <row r="1813" spans="2:6" x14ac:dyDescent="0.25">
      <c r="B1813" s="6" t="s">
        <v>71</v>
      </c>
      <c r="C1813" s="6" t="s">
        <v>2327</v>
      </c>
      <c r="D1813" s="3" t="s">
        <v>2328</v>
      </c>
      <c r="E1813" s="4">
        <v>43745</v>
      </c>
      <c r="F1813" s="5">
        <v>0.40599537037037037</v>
      </c>
    </row>
    <row r="1814" spans="2:6" x14ac:dyDescent="0.25">
      <c r="B1814" s="6" t="s">
        <v>71</v>
      </c>
      <c r="C1814" s="6" t="s">
        <v>2329</v>
      </c>
      <c r="D1814" s="3" t="s">
        <v>2330</v>
      </c>
      <c r="E1814" s="4">
        <v>43745</v>
      </c>
      <c r="F1814" s="5">
        <v>0.41376157407407405</v>
      </c>
    </row>
    <row r="1815" spans="2:6" x14ac:dyDescent="0.25">
      <c r="B1815" s="6" t="s">
        <v>71</v>
      </c>
      <c r="C1815" s="6" t="s">
        <v>2331</v>
      </c>
      <c r="D1815" s="3" t="s">
        <v>2332</v>
      </c>
      <c r="E1815" s="4">
        <v>43745</v>
      </c>
      <c r="F1815" s="5">
        <v>0.4138310185185185</v>
      </c>
    </row>
    <row r="1816" spans="2:6" x14ac:dyDescent="0.25">
      <c r="B1816" s="6" t="s">
        <v>71</v>
      </c>
      <c r="C1816" s="6" t="s">
        <v>1147</v>
      </c>
      <c r="D1816" s="3" t="s">
        <v>1148</v>
      </c>
      <c r="E1816" s="4">
        <v>43745</v>
      </c>
      <c r="F1816" s="5">
        <v>0.41357638888888887</v>
      </c>
    </row>
    <row r="1817" spans="2:6" x14ac:dyDescent="0.25">
      <c r="B1817" s="6" t="s">
        <v>71</v>
      </c>
      <c r="C1817" s="6" t="s">
        <v>2333</v>
      </c>
      <c r="D1817" s="3" t="s">
        <v>2334</v>
      </c>
      <c r="E1817" s="4">
        <v>42829</v>
      </c>
      <c r="F1817" s="5">
        <v>0.54857638888888882</v>
      </c>
    </row>
    <row r="1818" spans="2:6" x14ac:dyDescent="0.25">
      <c r="B1818" s="6" t="s">
        <v>71</v>
      </c>
      <c r="C1818" s="6" t="s">
        <v>758</v>
      </c>
      <c r="D1818" s="3" t="s">
        <v>759</v>
      </c>
      <c r="E1818" s="4">
        <v>42753</v>
      </c>
      <c r="F1818" s="5">
        <v>0.43040509259259258</v>
      </c>
    </row>
    <row r="1819" spans="2:6" x14ac:dyDescent="0.25">
      <c r="B1819" s="6" t="s">
        <v>71</v>
      </c>
      <c r="C1819" s="6" t="s">
        <v>760</v>
      </c>
      <c r="D1819" s="3" t="s">
        <v>761</v>
      </c>
      <c r="E1819" s="4">
        <v>42753</v>
      </c>
      <c r="F1819" s="5">
        <v>0.43040509259259258</v>
      </c>
    </row>
    <row r="1820" spans="2:6" x14ac:dyDescent="0.25">
      <c r="B1820" s="6" t="s">
        <v>71</v>
      </c>
      <c r="C1820" s="6" t="s">
        <v>762</v>
      </c>
      <c r="D1820" s="3" t="s">
        <v>763</v>
      </c>
      <c r="E1820" s="4">
        <v>42753</v>
      </c>
      <c r="F1820" s="5">
        <v>0.43040509259259258</v>
      </c>
    </row>
    <row r="1821" spans="2:6" x14ac:dyDescent="0.25">
      <c r="B1821" s="6" t="s">
        <v>71</v>
      </c>
      <c r="C1821" s="6" t="s">
        <v>764</v>
      </c>
      <c r="D1821" s="3" t="s">
        <v>765</v>
      </c>
      <c r="E1821" s="4">
        <v>42753</v>
      </c>
      <c r="F1821" s="5">
        <v>0.43040509259259258</v>
      </c>
    </row>
    <row r="1822" spans="2:6" x14ac:dyDescent="0.25">
      <c r="B1822" s="6" t="s">
        <v>71</v>
      </c>
      <c r="C1822" s="6" t="s">
        <v>766</v>
      </c>
      <c r="D1822" s="3" t="s">
        <v>767</v>
      </c>
      <c r="E1822" s="4">
        <v>42753</v>
      </c>
      <c r="F1822" s="5">
        <v>0.43040509259259258</v>
      </c>
    </row>
    <row r="1823" spans="2:6" x14ac:dyDescent="0.25">
      <c r="B1823" s="6" t="s">
        <v>71</v>
      </c>
      <c r="C1823" s="6" t="s">
        <v>768</v>
      </c>
      <c r="D1823" s="3" t="s">
        <v>769</v>
      </c>
      <c r="E1823" s="4">
        <v>42753</v>
      </c>
      <c r="F1823" s="5">
        <v>0.43040509259259258</v>
      </c>
    </row>
    <row r="1824" spans="2:6" x14ac:dyDescent="0.25">
      <c r="B1824" s="6" t="s">
        <v>71</v>
      </c>
      <c r="C1824" s="6" t="s">
        <v>770</v>
      </c>
      <c r="D1824" s="3" t="s">
        <v>771</v>
      </c>
      <c r="E1824" s="4">
        <v>42753</v>
      </c>
      <c r="F1824" s="5">
        <v>0.43040509259259258</v>
      </c>
    </row>
    <row r="1825" spans="2:6" x14ac:dyDescent="0.25">
      <c r="B1825" s="6" t="s">
        <v>71</v>
      </c>
      <c r="C1825" s="6" t="s">
        <v>772</v>
      </c>
      <c r="D1825" s="3" t="s">
        <v>773</v>
      </c>
      <c r="E1825" s="4">
        <v>42753</v>
      </c>
      <c r="F1825" s="5">
        <v>0.43040509259259258</v>
      </c>
    </row>
    <row r="1826" spans="2:6" x14ac:dyDescent="0.25">
      <c r="B1826" s="6" t="s">
        <v>71</v>
      </c>
      <c r="C1826" s="6" t="s">
        <v>774</v>
      </c>
      <c r="D1826" s="3" t="s">
        <v>775</v>
      </c>
      <c r="E1826" s="4">
        <v>42753</v>
      </c>
      <c r="F1826" s="5">
        <v>0.43040509259259258</v>
      </c>
    </row>
    <row r="1827" spans="2:6" x14ac:dyDescent="0.25">
      <c r="B1827" s="6" t="s">
        <v>71</v>
      </c>
      <c r="C1827" s="6" t="s">
        <v>776</v>
      </c>
      <c r="D1827" s="3" t="s">
        <v>777</v>
      </c>
      <c r="E1827" s="4">
        <v>42753</v>
      </c>
      <c r="F1827" s="5">
        <v>0.43040509259259258</v>
      </c>
    </row>
    <row r="1828" spans="2:6" x14ac:dyDescent="0.25">
      <c r="B1828" s="6" t="s">
        <v>71</v>
      </c>
      <c r="C1828" s="6" t="s">
        <v>778</v>
      </c>
      <c r="D1828" s="3" t="s">
        <v>779</v>
      </c>
      <c r="E1828" s="4">
        <v>42753</v>
      </c>
      <c r="F1828" s="5">
        <v>0.43040509259259258</v>
      </c>
    </row>
    <row r="1829" spans="2:6" x14ac:dyDescent="0.25">
      <c r="B1829" s="6" t="s">
        <v>71</v>
      </c>
      <c r="C1829" s="6" t="s">
        <v>780</v>
      </c>
      <c r="D1829" s="3" t="s">
        <v>781</v>
      </c>
      <c r="E1829" s="4">
        <v>42753</v>
      </c>
      <c r="F1829" s="5">
        <v>0.43040509259259258</v>
      </c>
    </row>
    <row r="1830" spans="2:6" x14ac:dyDescent="0.25">
      <c r="B1830" s="6" t="s">
        <v>71</v>
      </c>
      <c r="C1830" s="6" t="s">
        <v>782</v>
      </c>
      <c r="D1830" s="3" t="s">
        <v>783</v>
      </c>
      <c r="E1830" s="4">
        <v>42753</v>
      </c>
      <c r="F1830" s="5">
        <v>0.43040509259259258</v>
      </c>
    </row>
    <row r="1831" spans="2:6" x14ac:dyDescent="0.25">
      <c r="B1831" s="6" t="s">
        <v>71</v>
      </c>
      <c r="C1831" s="6" t="s">
        <v>784</v>
      </c>
      <c r="D1831" s="3" t="s">
        <v>785</v>
      </c>
      <c r="E1831" s="4">
        <v>42753</v>
      </c>
      <c r="F1831" s="5">
        <v>0.43040509259259258</v>
      </c>
    </row>
    <row r="1832" spans="2:6" x14ac:dyDescent="0.25">
      <c r="B1832" s="6" t="s">
        <v>71</v>
      </c>
      <c r="C1832" s="6" t="s">
        <v>786</v>
      </c>
      <c r="D1832" s="3" t="s">
        <v>787</v>
      </c>
      <c r="E1832" s="4">
        <v>42753</v>
      </c>
      <c r="F1832" s="5">
        <v>0.43040509259259258</v>
      </c>
    </row>
    <row r="1833" spans="2:6" x14ac:dyDescent="0.25">
      <c r="B1833" s="6" t="s">
        <v>71</v>
      </c>
      <c r="C1833" s="6" t="s">
        <v>788</v>
      </c>
      <c r="D1833" s="3" t="s">
        <v>789</v>
      </c>
      <c r="E1833" s="4">
        <v>42753</v>
      </c>
      <c r="F1833" s="5">
        <v>0.43040509259259258</v>
      </c>
    </row>
    <row r="1834" spans="2:6" x14ac:dyDescent="0.25">
      <c r="B1834" s="6" t="s">
        <v>71</v>
      </c>
      <c r="C1834" s="6" t="s">
        <v>790</v>
      </c>
      <c r="D1834" s="3" t="s">
        <v>791</v>
      </c>
      <c r="E1834" s="4">
        <v>42753</v>
      </c>
      <c r="F1834" s="5">
        <v>0.43040509259259258</v>
      </c>
    </row>
    <row r="1835" spans="2:6" x14ac:dyDescent="0.25">
      <c r="B1835" s="6" t="s">
        <v>71</v>
      </c>
      <c r="C1835" s="6" t="s">
        <v>792</v>
      </c>
      <c r="D1835" s="3" t="s">
        <v>793</v>
      </c>
      <c r="E1835" s="4">
        <v>42753</v>
      </c>
      <c r="F1835" s="5">
        <v>0.43040509259259258</v>
      </c>
    </row>
    <row r="1836" spans="2:6" x14ac:dyDescent="0.25">
      <c r="B1836" s="6" t="s">
        <v>71</v>
      </c>
      <c r="C1836" s="6" t="s">
        <v>794</v>
      </c>
      <c r="D1836" s="3" t="s">
        <v>795</v>
      </c>
      <c r="E1836" s="4">
        <v>42753</v>
      </c>
      <c r="F1836" s="5">
        <v>0.43040509259259258</v>
      </c>
    </row>
    <row r="1837" spans="2:6" x14ac:dyDescent="0.25">
      <c r="B1837" s="6" t="s">
        <v>71</v>
      </c>
      <c r="C1837" s="6" t="s">
        <v>796</v>
      </c>
      <c r="D1837" s="3" t="s">
        <v>797</v>
      </c>
      <c r="E1837" s="4">
        <v>42753</v>
      </c>
      <c r="F1837" s="5">
        <v>0.43040509259259258</v>
      </c>
    </row>
    <row r="1838" spans="2:6" x14ac:dyDescent="0.25">
      <c r="B1838" s="6" t="s">
        <v>71</v>
      </c>
      <c r="C1838" s="6" t="s">
        <v>798</v>
      </c>
      <c r="D1838" s="3" t="s">
        <v>799</v>
      </c>
      <c r="E1838" s="4">
        <v>43748</v>
      </c>
      <c r="F1838" s="5">
        <v>0.41527777777777775</v>
      </c>
    </row>
    <row r="1839" spans="2:6" x14ac:dyDescent="0.25">
      <c r="B1839" s="6" t="s">
        <v>71</v>
      </c>
      <c r="C1839" s="6" t="s">
        <v>800</v>
      </c>
      <c r="D1839" s="3" t="s">
        <v>801</v>
      </c>
      <c r="E1839" s="4">
        <v>42753</v>
      </c>
      <c r="F1839" s="5">
        <v>0.43057870370370366</v>
      </c>
    </row>
    <row r="1840" spans="2:6" x14ac:dyDescent="0.25">
      <c r="B1840" s="6" t="s">
        <v>71</v>
      </c>
      <c r="C1840" s="6" t="s">
        <v>802</v>
      </c>
      <c r="D1840" s="3" t="s">
        <v>803</v>
      </c>
      <c r="E1840" s="4">
        <v>42753</v>
      </c>
      <c r="F1840" s="5">
        <v>0.43063657407407402</v>
      </c>
    </row>
    <row r="1841" spans="2:6" x14ac:dyDescent="0.25">
      <c r="B1841" s="6" t="s">
        <v>71</v>
      </c>
      <c r="C1841" s="6" t="s">
        <v>804</v>
      </c>
      <c r="D1841" s="3" t="s">
        <v>805</v>
      </c>
      <c r="E1841" s="4">
        <v>42753</v>
      </c>
      <c r="F1841" s="5">
        <v>0.43063657407407402</v>
      </c>
    </row>
    <row r="1842" spans="2:6" x14ac:dyDescent="0.25">
      <c r="B1842" s="6" t="s">
        <v>71</v>
      </c>
      <c r="C1842" s="6" t="s">
        <v>806</v>
      </c>
      <c r="D1842" s="3" t="s">
        <v>807</v>
      </c>
      <c r="E1842" s="4">
        <v>42753</v>
      </c>
      <c r="F1842" s="5">
        <v>0.43063657407407402</v>
      </c>
    </row>
    <row r="1843" spans="2:6" x14ac:dyDescent="0.25">
      <c r="B1843" s="6" t="s">
        <v>71</v>
      </c>
      <c r="C1843" s="6" t="s">
        <v>808</v>
      </c>
      <c r="D1843" s="3" t="s">
        <v>809</v>
      </c>
      <c r="E1843" s="4">
        <v>42753</v>
      </c>
      <c r="F1843" s="5">
        <v>0.43063657407407402</v>
      </c>
    </row>
    <row r="1844" spans="2:6" x14ac:dyDescent="0.25">
      <c r="B1844" s="6" t="s">
        <v>71</v>
      </c>
      <c r="C1844" s="6" t="s">
        <v>810</v>
      </c>
      <c r="D1844" s="3" t="s">
        <v>811</v>
      </c>
      <c r="E1844" s="4">
        <v>42753</v>
      </c>
      <c r="F1844" s="5">
        <v>0.43054398148148143</v>
      </c>
    </row>
    <row r="1845" spans="2:6" x14ac:dyDescent="0.25">
      <c r="B1845" s="6" t="s">
        <v>71</v>
      </c>
      <c r="C1845" s="6" t="s">
        <v>812</v>
      </c>
      <c r="D1845" s="3" t="s">
        <v>813</v>
      </c>
      <c r="E1845" s="4">
        <v>42753</v>
      </c>
      <c r="F1845" s="5">
        <v>0.43063657407407402</v>
      </c>
    </row>
    <row r="1846" spans="2:6" x14ac:dyDescent="0.25">
      <c r="B1846" s="6" t="s">
        <v>71</v>
      </c>
      <c r="C1846" s="6" t="s">
        <v>814</v>
      </c>
      <c r="D1846" s="3" t="s">
        <v>815</v>
      </c>
      <c r="E1846" s="4">
        <v>42753</v>
      </c>
      <c r="F1846" s="5">
        <v>0.43063657407407402</v>
      </c>
    </row>
    <row r="1847" spans="2:6" x14ac:dyDescent="0.25">
      <c r="B1847" s="6" t="s">
        <v>71</v>
      </c>
      <c r="C1847" s="6" t="s">
        <v>816</v>
      </c>
      <c r="D1847" s="3" t="s">
        <v>817</v>
      </c>
      <c r="E1847" s="4">
        <v>42753</v>
      </c>
      <c r="F1847" s="5">
        <v>0.43063657407407402</v>
      </c>
    </row>
    <row r="1848" spans="2:6" x14ac:dyDescent="0.25">
      <c r="B1848" s="6" t="s">
        <v>71</v>
      </c>
      <c r="C1848" s="6" t="s">
        <v>818</v>
      </c>
      <c r="D1848" s="3" t="s">
        <v>819</v>
      </c>
      <c r="E1848" s="4">
        <v>42753</v>
      </c>
      <c r="F1848" s="5">
        <v>0.43063657407407402</v>
      </c>
    </row>
    <row r="1849" spans="2:6" x14ac:dyDescent="0.25">
      <c r="B1849" s="6" t="s">
        <v>71</v>
      </c>
      <c r="C1849" s="6" t="s">
        <v>820</v>
      </c>
      <c r="D1849" s="3" t="s">
        <v>821</v>
      </c>
      <c r="E1849" s="4">
        <v>42753</v>
      </c>
      <c r="F1849" s="5">
        <v>0.43063657407407402</v>
      </c>
    </row>
    <row r="1850" spans="2:6" x14ac:dyDescent="0.25">
      <c r="B1850" s="6" t="s">
        <v>71</v>
      </c>
      <c r="C1850" s="6" t="s">
        <v>822</v>
      </c>
      <c r="D1850" s="3" t="s">
        <v>823</v>
      </c>
      <c r="E1850" s="4">
        <v>42753</v>
      </c>
      <c r="F1850" s="5">
        <v>0.43063657407407402</v>
      </c>
    </row>
    <row r="1851" spans="2:6" x14ac:dyDescent="0.25">
      <c r="B1851" s="6" t="s">
        <v>71</v>
      </c>
      <c r="C1851" s="6" t="s">
        <v>824</v>
      </c>
      <c r="D1851" s="3" t="s">
        <v>825</v>
      </c>
      <c r="E1851" s="4">
        <v>42753</v>
      </c>
      <c r="F1851" s="5">
        <v>0.43063657407407402</v>
      </c>
    </row>
    <row r="1852" spans="2:6" x14ac:dyDescent="0.25">
      <c r="B1852" s="6" t="s">
        <v>71</v>
      </c>
      <c r="C1852" s="6" t="s">
        <v>844</v>
      </c>
      <c r="D1852" s="3" t="s">
        <v>845</v>
      </c>
      <c r="E1852" s="4">
        <v>42759</v>
      </c>
      <c r="F1852" s="5">
        <v>0.65688657407407403</v>
      </c>
    </row>
    <row r="1853" spans="2:6" x14ac:dyDescent="0.25">
      <c r="B1853" s="6" t="s">
        <v>71</v>
      </c>
      <c r="C1853" s="6" t="s">
        <v>846</v>
      </c>
      <c r="D1853" s="3" t="s">
        <v>847</v>
      </c>
      <c r="E1853" s="4">
        <v>42759</v>
      </c>
      <c r="F1853" s="5">
        <v>0.65689814814814818</v>
      </c>
    </row>
    <row r="1854" spans="2:6" x14ac:dyDescent="0.25">
      <c r="B1854" s="6" t="s">
        <v>71</v>
      </c>
      <c r="C1854" s="6" t="s">
        <v>848</v>
      </c>
      <c r="D1854" s="3" t="s">
        <v>849</v>
      </c>
      <c r="E1854" s="4">
        <v>42759</v>
      </c>
      <c r="F1854" s="5">
        <v>0.65690972222222221</v>
      </c>
    </row>
    <row r="1855" spans="2:6" x14ac:dyDescent="0.25">
      <c r="B1855" s="6" t="s">
        <v>71</v>
      </c>
      <c r="C1855" s="6" t="s">
        <v>2185</v>
      </c>
      <c r="D1855" s="3" t="s">
        <v>2186</v>
      </c>
      <c r="E1855" s="4">
        <v>42829</v>
      </c>
      <c r="F1855" s="5">
        <v>0.55513888888888885</v>
      </c>
    </row>
    <row r="1856" spans="2:6" x14ac:dyDescent="0.25">
      <c r="B1856" s="6" t="s">
        <v>71</v>
      </c>
      <c r="C1856" s="6" t="s">
        <v>1357</v>
      </c>
      <c r="D1856" s="3" t="s">
        <v>1358</v>
      </c>
      <c r="E1856" s="4">
        <v>42829</v>
      </c>
      <c r="F1856" s="5">
        <v>0.55515046296296289</v>
      </c>
    </row>
    <row r="1857" spans="2:6" x14ac:dyDescent="0.25">
      <c r="B1857" s="6" t="s">
        <v>71</v>
      </c>
      <c r="C1857" s="6" t="s">
        <v>195</v>
      </c>
      <c r="D1857" s="3" t="s">
        <v>196</v>
      </c>
      <c r="E1857" s="4">
        <v>43745</v>
      </c>
      <c r="F1857" s="5">
        <v>0.41353009259259255</v>
      </c>
    </row>
    <row r="1858" spans="2:6" x14ac:dyDescent="0.25">
      <c r="B1858" s="6" t="s">
        <v>71</v>
      </c>
      <c r="C1858" s="6" t="s">
        <v>197</v>
      </c>
      <c r="D1858" s="3" t="s">
        <v>198</v>
      </c>
      <c r="E1858" s="4">
        <v>42704</v>
      </c>
      <c r="F1858" s="5">
        <v>0.70273148148148146</v>
      </c>
    </row>
    <row r="1859" spans="2:6" x14ac:dyDescent="0.25">
      <c r="B1859" s="6" t="s">
        <v>71</v>
      </c>
      <c r="C1859" s="6" t="s">
        <v>203</v>
      </c>
      <c r="D1859" s="3" t="s">
        <v>204</v>
      </c>
      <c r="E1859" s="4">
        <v>42704</v>
      </c>
      <c r="F1859" s="5">
        <v>0.70283564814814814</v>
      </c>
    </row>
    <row r="1860" spans="2:6" x14ac:dyDescent="0.25">
      <c r="B1860" s="6" t="s">
        <v>71</v>
      </c>
      <c r="C1860" s="6" t="s">
        <v>273</v>
      </c>
      <c r="D1860" s="3" t="s">
        <v>274</v>
      </c>
      <c r="E1860" s="4">
        <v>42704</v>
      </c>
      <c r="F1860" s="5">
        <v>0.66487268518518516</v>
      </c>
    </row>
    <row r="1861" spans="2:6" x14ac:dyDescent="0.25">
      <c r="B1861" s="6" t="s">
        <v>71</v>
      </c>
      <c r="C1861" s="6" t="s">
        <v>281</v>
      </c>
      <c r="D1861" s="3" t="s">
        <v>282</v>
      </c>
      <c r="E1861" s="4">
        <v>42704</v>
      </c>
      <c r="F1861" s="5">
        <v>0.70297453703703694</v>
      </c>
    </row>
    <row r="1862" spans="2:6" x14ac:dyDescent="0.25">
      <c r="B1862" s="6" t="s">
        <v>71</v>
      </c>
      <c r="C1862" s="6" t="s">
        <v>283</v>
      </c>
      <c r="D1862" s="3" t="s">
        <v>284</v>
      </c>
      <c r="E1862" s="4">
        <v>42704</v>
      </c>
      <c r="F1862" s="5">
        <v>0.70307870370370362</v>
      </c>
    </row>
    <row r="1863" spans="2:6" x14ac:dyDescent="0.25">
      <c r="B1863" s="6" t="s">
        <v>71</v>
      </c>
      <c r="C1863" s="6" t="s">
        <v>287</v>
      </c>
      <c r="D1863" s="3" t="s">
        <v>288</v>
      </c>
      <c r="E1863" s="4">
        <v>42704</v>
      </c>
      <c r="F1863" s="5">
        <v>0.66427083333333325</v>
      </c>
    </row>
    <row r="1864" spans="2:6" x14ac:dyDescent="0.25">
      <c r="B1864" s="6" t="s">
        <v>71</v>
      </c>
      <c r="C1864" s="6" t="s">
        <v>321</v>
      </c>
      <c r="D1864" s="3" t="s">
        <v>322</v>
      </c>
      <c r="E1864" s="4">
        <v>42704</v>
      </c>
      <c r="F1864" s="5">
        <v>0.70318287037037031</v>
      </c>
    </row>
    <row r="1865" spans="2:6" x14ac:dyDescent="0.25">
      <c r="B1865" s="6" t="s">
        <v>71</v>
      </c>
      <c r="C1865" s="6" t="s">
        <v>323</v>
      </c>
      <c r="D1865" s="3" t="s">
        <v>324</v>
      </c>
      <c r="E1865" s="4">
        <v>44287</v>
      </c>
      <c r="F1865" s="5">
        <v>0.27777777777777779</v>
      </c>
    </row>
    <row r="1866" spans="2:6" x14ac:dyDescent="0.25">
      <c r="B1866" s="6" t="s">
        <v>71</v>
      </c>
      <c r="C1866" s="6" t="s">
        <v>1149</v>
      </c>
      <c r="D1866" s="3" t="s">
        <v>1150</v>
      </c>
      <c r="E1866" s="4">
        <v>44118</v>
      </c>
      <c r="F1866" s="5">
        <v>0.67569444444444438</v>
      </c>
    </row>
    <row r="1867" spans="2:6" x14ac:dyDescent="0.25">
      <c r="B1867" s="6" t="s">
        <v>71</v>
      </c>
      <c r="C1867" s="6" t="s">
        <v>329</v>
      </c>
      <c r="D1867" s="3" t="s">
        <v>330</v>
      </c>
      <c r="E1867" s="4">
        <v>42704</v>
      </c>
      <c r="F1867" s="5">
        <v>0.70328703703703699</v>
      </c>
    </row>
    <row r="1868" spans="2:6" x14ac:dyDescent="0.25">
      <c r="B1868" s="6" t="s">
        <v>71</v>
      </c>
      <c r="C1868" s="6" t="s">
        <v>335</v>
      </c>
      <c r="D1868" s="3" t="s">
        <v>336</v>
      </c>
      <c r="E1868" s="4">
        <v>42704</v>
      </c>
      <c r="F1868" s="5">
        <v>0.66575231481481478</v>
      </c>
    </row>
    <row r="1869" spans="2:6" x14ac:dyDescent="0.25">
      <c r="B1869" s="6" t="s">
        <v>71</v>
      </c>
      <c r="C1869" s="6" t="s">
        <v>343</v>
      </c>
      <c r="D1869" s="3" t="s">
        <v>344</v>
      </c>
      <c r="E1869" s="4">
        <v>42704</v>
      </c>
      <c r="F1869" s="5">
        <v>0.66576388888888882</v>
      </c>
    </row>
    <row r="1870" spans="2:6" x14ac:dyDescent="0.25">
      <c r="B1870" s="6" t="s">
        <v>71</v>
      </c>
      <c r="C1870" s="6" t="s">
        <v>345</v>
      </c>
      <c r="D1870" s="3" t="s">
        <v>346</v>
      </c>
      <c r="E1870" s="4">
        <v>42704</v>
      </c>
      <c r="F1870" s="5">
        <v>0.66576388888888882</v>
      </c>
    </row>
    <row r="1871" spans="2:6" x14ac:dyDescent="0.25">
      <c r="B1871" s="6" t="s">
        <v>71</v>
      </c>
      <c r="C1871" s="6" t="s">
        <v>369</v>
      </c>
      <c r="D1871" s="3" t="s">
        <v>370</v>
      </c>
      <c r="E1871" s="4">
        <v>42704</v>
      </c>
      <c r="F1871" s="5">
        <v>0.66576388888888882</v>
      </c>
    </row>
    <row r="1872" spans="2:6" x14ac:dyDescent="0.25">
      <c r="B1872" s="6" t="s">
        <v>71</v>
      </c>
      <c r="C1872" s="6" t="s">
        <v>371</v>
      </c>
      <c r="D1872" s="3" t="s">
        <v>372</v>
      </c>
      <c r="E1872" s="4">
        <v>42704</v>
      </c>
      <c r="F1872" s="5">
        <v>0.66576388888888882</v>
      </c>
    </row>
    <row r="1873" spans="2:6" x14ac:dyDescent="0.25">
      <c r="B1873" s="6" t="s">
        <v>71</v>
      </c>
      <c r="C1873" s="6" t="s">
        <v>385</v>
      </c>
      <c r="D1873" s="3" t="s">
        <v>386</v>
      </c>
      <c r="E1873" s="4">
        <v>42704</v>
      </c>
      <c r="F1873" s="5">
        <v>0.70891203703703698</v>
      </c>
    </row>
    <row r="1874" spans="2:6" x14ac:dyDescent="0.25">
      <c r="B1874" s="6" t="s">
        <v>71</v>
      </c>
      <c r="C1874" s="6" t="s">
        <v>387</v>
      </c>
      <c r="D1874" s="3" t="s">
        <v>388</v>
      </c>
      <c r="E1874" s="4">
        <v>42704</v>
      </c>
      <c r="F1874" s="5">
        <v>0.70898148148148143</v>
      </c>
    </row>
    <row r="1875" spans="2:6" x14ac:dyDescent="0.25">
      <c r="B1875" s="6" t="s">
        <v>71</v>
      </c>
      <c r="C1875" s="6" t="s">
        <v>401</v>
      </c>
      <c r="D1875" s="3" t="s">
        <v>402</v>
      </c>
      <c r="E1875" s="4">
        <v>43382</v>
      </c>
      <c r="F1875" s="5">
        <v>0.53585648148148146</v>
      </c>
    </row>
    <row r="1876" spans="2:6" x14ac:dyDescent="0.25">
      <c r="B1876" s="6" t="s">
        <v>71</v>
      </c>
      <c r="C1876" s="6" t="s">
        <v>419</v>
      </c>
      <c r="D1876" s="3" t="s">
        <v>420</v>
      </c>
      <c r="E1876" s="4">
        <v>42704</v>
      </c>
      <c r="F1876" s="5">
        <v>0.66576388888888882</v>
      </c>
    </row>
    <row r="1877" spans="2:6" x14ac:dyDescent="0.25">
      <c r="B1877" s="6" t="s">
        <v>71</v>
      </c>
      <c r="C1877" s="6" t="s">
        <v>421</v>
      </c>
      <c r="D1877" s="3" t="s">
        <v>422</v>
      </c>
      <c r="E1877" s="4">
        <v>42704</v>
      </c>
      <c r="F1877" s="5">
        <v>0.66576388888888882</v>
      </c>
    </row>
    <row r="1878" spans="2:6" x14ac:dyDescent="0.25">
      <c r="B1878" s="6" t="s">
        <v>71</v>
      </c>
      <c r="C1878" s="6" t="s">
        <v>423</v>
      </c>
      <c r="D1878" s="3" t="s">
        <v>424</v>
      </c>
      <c r="E1878" s="4">
        <v>42704</v>
      </c>
      <c r="F1878" s="5">
        <v>0.66576388888888882</v>
      </c>
    </row>
    <row r="1879" spans="2:6" x14ac:dyDescent="0.25">
      <c r="B1879" s="6" t="s">
        <v>71</v>
      </c>
      <c r="C1879" s="6" t="s">
        <v>427</v>
      </c>
      <c r="D1879" s="3" t="s">
        <v>428</v>
      </c>
      <c r="E1879" s="4">
        <v>42704</v>
      </c>
      <c r="F1879" s="5">
        <v>0.70930555555555552</v>
      </c>
    </row>
    <row r="1880" spans="2:6" x14ac:dyDescent="0.25">
      <c r="B1880" s="6" t="s">
        <v>71</v>
      </c>
      <c r="C1880" s="6" t="s">
        <v>429</v>
      </c>
      <c r="D1880" s="3" t="s">
        <v>430</v>
      </c>
      <c r="E1880" s="4">
        <v>42704</v>
      </c>
      <c r="F1880" s="5">
        <v>0.66576388888888882</v>
      </c>
    </row>
    <row r="1881" spans="2:6" x14ac:dyDescent="0.25">
      <c r="B1881" s="6" t="s">
        <v>71</v>
      </c>
      <c r="C1881" s="6" t="s">
        <v>435</v>
      </c>
      <c r="D1881" s="3" t="s">
        <v>436</v>
      </c>
      <c r="E1881" s="4">
        <v>42704</v>
      </c>
      <c r="F1881" s="5">
        <v>0.66576388888888882</v>
      </c>
    </row>
    <row r="1882" spans="2:6" x14ac:dyDescent="0.25">
      <c r="B1882" s="6" t="s">
        <v>71</v>
      </c>
      <c r="C1882" s="6" t="s">
        <v>437</v>
      </c>
      <c r="D1882" s="3" t="s">
        <v>438</v>
      </c>
      <c r="E1882" s="4">
        <v>42704</v>
      </c>
      <c r="F1882" s="5">
        <v>0.66576388888888882</v>
      </c>
    </row>
    <row r="1883" spans="2:6" x14ac:dyDescent="0.25">
      <c r="B1883" s="6" t="s">
        <v>71</v>
      </c>
      <c r="C1883" s="6" t="s">
        <v>451</v>
      </c>
      <c r="D1883" s="3" t="s">
        <v>452</v>
      </c>
      <c r="E1883" s="4">
        <v>43745</v>
      </c>
      <c r="F1883" s="5">
        <v>0.41350694444444441</v>
      </c>
    </row>
    <row r="1884" spans="2:6" x14ac:dyDescent="0.25">
      <c r="B1884" s="6" t="s">
        <v>71</v>
      </c>
      <c r="C1884" s="6" t="s">
        <v>453</v>
      </c>
      <c r="D1884" s="3" t="s">
        <v>454</v>
      </c>
      <c r="E1884" s="4">
        <v>42704</v>
      </c>
      <c r="F1884" s="5">
        <v>0.70849537037037025</v>
      </c>
    </row>
    <row r="1885" spans="2:6" x14ac:dyDescent="0.25">
      <c r="B1885" s="6" t="s">
        <v>71</v>
      </c>
      <c r="C1885" s="6" t="s">
        <v>473</v>
      </c>
      <c r="D1885" s="3" t="s">
        <v>474</v>
      </c>
      <c r="E1885" s="4">
        <v>42704</v>
      </c>
      <c r="F1885" s="5">
        <v>0.66576388888888882</v>
      </c>
    </row>
    <row r="1886" spans="2:6" x14ac:dyDescent="0.25">
      <c r="B1886" s="6" t="s">
        <v>71</v>
      </c>
      <c r="C1886" s="6" t="s">
        <v>479</v>
      </c>
      <c r="D1886" s="3" t="s">
        <v>480</v>
      </c>
      <c r="E1886" s="4">
        <v>42704</v>
      </c>
      <c r="F1886" s="5">
        <v>0.66576388888888882</v>
      </c>
    </row>
    <row r="1887" spans="2:6" x14ac:dyDescent="0.25">
      <c r="B1887" s="6" t="s">
        <v>72</v>
      </c>
      <c r="C1887" s="6" t="s">
        <v>2335</v>
      </c>
      <c r="D1887" s="3" t="s">
        <v>2336</v>
      </c>
      <c r="E1887" s="4">
        <v>43745</v>
      </c>
      <c r="F1887" s="5">
        <v>0.41314814814814815</v>
      </c>
    </row>
    <row r="1888" spans="2:6" x14ac:dyDescent="0.25">
      <c r="B1888" s="6" t="s">
        <v>72</v>
      </c>
      <c r="C1888" s="6" t="s">
        <v>966</v>
      </c>
      <c r="D1888" s="3" t="s">
        <v>967</v>
      </c>
      <c r="E1888" s="4">
        <v>43745</v>
      </c>
      <c r="F1888" s="5">
        <v>0.41314814814814815</v>
      </c>
    </row>
    <row r="1889" spans="2:6" x14ac:dyDescent="0.25">
      <c r="B1889" s="6" t="s">
        <v>72</v>
      </c>
      <c r="C1889" s="6" t="s">
        <v>2285</v>
      </c>
      <c r="D1889" s="3" t="s">
        <v>2286</v>
      </c>
      <c r="E1889" s="4">
        <v>43747</v>
      </c>
      <c r="F1889" s="5">
        <v>0.49674768518518514</v>
      </c>
    </row>
    <row r="1890" spans="2:6" x14ac:dyDescent="0.25">
      <c r="B1890" s="6" t="s">
        <v>72</v>
      </c>
      <c r="C1890" s="6" t="s">
        <v>2337</v>
      </c>
      <c r="D1890" s="3" t="s">
        <v>2338</v>
      </c>
      <c r="E1890" s="4">
        <v>43745</v>
      </c>
      <c r="F1890" s="5">
        <v>0.41315972222222219</v>
      </c>
    </row>
    <row r="1891" spans="2:6" x14ac:dyDescent="0.25">
      <c r="B1891" s="6" t="s">
        <v>72</v>
      </c>
      <c r="C1891" s="6" t="s">
        <v>2339</v>
      </c>
      <c r="D1891" s="3" t="s">
        <v>2340</v>
      </c>
      <c r="E1891" s="4">
        <v>43924</v>
      </c>
      <c r="F1891" s="5">
        <v>0.40221064814814816</v>
      </c>
    </row>
    <row r="1892" spans="2:6" x14ac:dyDescent="0.25">
      <c r="B1892" s="6" t="s">
        <v>72</v>
      </c>
      <c r="C1892" s="6" t="s">
        <v>2341</v>
      </c>
      <c r="D1892" s="3" t="s">
        <v>2342</v>
      </c>
      <c r="E1892" s="4">
        <v>43924</v>
      </c>
      <c r="F1892" s="5">
        <v>0.40181712962962962</v>
      </c>
    </row>
    <row r="1893" spans="2:6" x14ac:dyDescent="0.25">
      <c r="B1893" s="6" t="s">
        <v>72</v>
      </c>
      <c r="C1893" s="6" t="s">
        <v>2343</v>
      </c>
      <c r="D1893" s="3" t="s">
        <v>2344</v>
      </c>
      <c r="E1893" s="4">
        <v>43745</v>
      </c>
      <c r="F1893" s="5">
        <v>0.41314814814814815</v>
      </c>
    </row>
    <row r="1894" spans="2:6" x14ac:dyDescent="0.25">
      <c r="B1894" s="6" t="s">
        <v>72</v>
      </c>
      <c r="C1894" s="6" t="s">
        <v>2345</v>
      </c>
      <c r="D1894" s="3" t="s">
        <v>2346</v>
      </c>
      <c r="E1894" s="4">
        <v>43745</v>
      </c>
      <c r="F1894" s="5">
        <v>0.41314814814814815</v>
      </c>
    </row>
    <row r="1895" spans="2:6" x14ac:dyDescent="0.25">
      <c r="B1895" s="6" t="s">
        <v>72</v>
      </c>
      <c r="C1895" s="6" t="s">
        <v>2347</v>
      </c>
      <c r="D1895" s="3" t="s">
        <v>2348</v>
      </c>
      <c r="E1895" s="4">
        <v>42705</v>
      </c>
      <c r="F1895" s="5">
        <v>0.72859953703703695</v>
      </c>
    </row>
    <row r="1896" spans="2:6" x14ac:dyDescent="0.25">
      <c r="B1896" s="6" t="s">
        <v>72</v>
      </c>
      <c r="C1896" s="6" t="s">
        <v>2349</v>
      </c>
      <c r="D1896" s="3" t="s">
        <v>2350</v>
      </c>
      <c r="E1896" s="4">
        <v>42705</v>
      </c>
      <c r="F1896" s="5">
        <v>0.7286111111111111</v>
      </c>
    </row>
    <row r="1897" spans="2:6" x14ac:dyDescent="0.25">
      <c r="B1897" s="6" t="s">
        <v>72</v>
      </c>
      <c r="C1897" s="6" t="s">
        <v>968</v>
      </c>
      <c r="D1897" s="3" t="s">
        <v>969</v>
      </c>
      <c r="E1897" s="4">
        <v>42705</v>
      </c>
      <c r="F1897" s="5">
        <v>0.7286111111111111</v>
      </c>
    </row>
    <row r="1898" spans="2:6" x14ac:dyDescent="0.25">
      <c r="B1898" s="6" t="s">
        <v>72</v>
      </c>
      <c r="C1898" s="6" t="s">
        <v>2351</v>
      </c>
      <c r="D1898" s="3" t="s">
        <v>2352</v>
      </c>
      <c r="E1898" s="4">
        <v>42705</v>
      </c>
      <c r="F1898" s="5">
        <v>0.7286111111111111</v>
      </c>
    </row>
    <row r="1899" spans="2:6" x14ac:dyDescent="0.25">
      <c r="B1899" s="6" t="s">
        <v>72</v>
      </c>
      <c r="C1899" s="6" t="s">
        <v>972</v>
      </c>
      <c r="D1899" s="3" t="s">
        <v>973</v>
      </c>
      <c r="E1899" s="4">
        <v>42705</v>
      </c>
      <c r="F1899" s="5">
        <v>0.7286111111111111</v>
      </c>
    </row>
    <row r="1900" spans="2:6" x14ac:dyDescent="0.25">
      <c r="B1900" s="6" t="s">
        <v>72</v>
      </c>
      <c r="C1900" s="6" t="s">
        <v>2353</v>
      </c>
      <c r="D1900" s="3" t="s">
        <v>2354</v>
      </c>
      <c r="E1900" s="4">
        <v>43745</v>
      </c>
      <c r="F1900" s="5">
        <v>0.41346064814814815</v>
      </c>
    </row>
    <row r="1901" spans="2:6" x14ac:dyDescent="0.25">
      <c r="B1901" s="6" t="s">
        <v>72</v>
      </c>
      <c r="C1901" s="6" t="s">
        <v>197</v>
      </c>
      <c r="D1901" s="3" t="s">
        <v>198</v>
      </c>
      <c r="E1901" s="4">
        <v>42747</v>
      </c>
      <c r="F1901" s="5">
        <v>0.54798611111111106</v>
      </c>
    </row>
    <row r="1902" spans="2:6" x14ac:dyDescent="0.25">
      <c r="B1902" s="6" t="s">
        <v>72</v>
      </c>
      <c r="C1902" s="6" t="s">
        <v>261</v>
      </c>
      <c r="D1902" s="3" t="s">
        <v>262</v>
      </c>
      <c r="E1902" s="4">
        <v>42747</v>
      </c>
      <c r="F1902" s="5">
        <v>0.9074768518518519</v>
      </c>
    </row>
    <row r="1903" spans="2:6" x14ac:dyDescent="0.25">
      <c r="B1903" s="6" t="s">
        <v>72</v>
      </c>
      <c r="C1903" s="6" t="s">
        <v>265</v>
      </c>
      <c r="D1903" s="3" t="s">
        <v>266</v>
      </c>
      <c r="E1903" s="4">
        <v>42747</v>
      </c>
      <c r="F1903" s="5">
        <v>0.90793981481481478</v>
      </c>
    </row>
    <row r="1904" spans="2:6" x14ac:dyDescent="0.25">
      <c r="B1904" s="6" t="s">
        <v>72</v>
      </c>
      <c r="C1904" s="6" t="s">
        <v>267</v>
      </c>
      <c r="D1904" s="3" t="s">
        <v>268</v>
      </c>
      <c r="E1904" s="4">
        <v>42747</v>
      </c>
      <c r="F1904" s="5">
        <v>0.90793981481481478</v>
      </c>
    </row>
    <row r="1905" spans="2:6" x14ac:dyDescent="0.25">
      <c r="B1905" s="6" t="s">
        <v>72</v>
      </c>
      <c r="C1905" s="6" t="s">
        <v>269</v>
      </c>
      <c r="D1905" s="3" t="s">
        <v>270</v>
      </c>
      <c r="E1905" s="4">
        <v>42747</v>
      </c>
      <c r="F1905" s="5">
        <v>0.90793981481481478</v>
      </c>
    </row>
    <row r="1906" spans="2:6" x14ac:dyDescent="0.25">
      <c r="B1906" s="6" t="s">
        <v>72</v>
      </c>
      <c r="C1906" s="6" t="s">
        <v>1071</v>
      </c>
      <c r="D1906" s="3" t="s">
        <v>1072</v>
      </c>
      <c r="E1906" s="4">
        <v>42738</v>
      </c>
      <c r="F1906" s="5">
        <v>0.89894675925925926</v>
      </c>
    </row>
    <row r="1907" spans="2:6" x14ac:dyDescent="0.25">
      <c r="B1907" s="6" t="s">
        <v>72</v>
      </c>
      <c r="C1907" s="6" t="s">
        <v>1075</v>
      </c>
      <c r="D1907" s="3" t="s">
        <v>1076</v>
      </c>
      <c r="E1907" s="4">
        <v>43833</v>
      </c>
      <c r="F1907" s="5">
        <v>0.60734953703703698</v>
      </c>
    </row>
    <row r="1908" spans="2:6" x14ac:dyDescent="0.25">
      <c r="B1908" s="6" t="s">
        <v>73</v>
      </c>
      <c r="C1908" s="6" t="s">
        <v>2355</v>
      </c>
      <c r="D1908" s="3" t="s">
        <v>2356</v>
      </c>
      <c r="E1908" s="4">
        <v>44287</v>
      </c>
      <c r="F1908" s="5">
        <v>0.34576388888888887</v>
      </c>
    </row>
    <row r="1909" spans="2:6" x14ac:dyDescent="0.25">
      <c r="B1909" s="6" t="s">
        <v>73</v>
      </c>
      <c r="C1909" s="6" t="s">
        <v>2357</v>
      </c>
      <c r="D1909" s="3" t="s">
        <v>2358</v>
      </c>
      <c r="E1909" s="4">
        <v>44287</v>
      </c>
      <c r="F1909" s="5">
        <v>0.34576388888888887</v>
      </c>
    </row>
    <row r="1910" spans="2:6" x14ac:dyDescent="0.25">
      <c r="B1910" s="6" t="s">
        <v>73</v>
      </c>
      <c r="C1910" s="6" t="s">
        <v>2359</v>
      </c>
      <c r="D1910" s="3" t="s">
        <v>2360</v>
      </c>
      <c r="E1910" s="4">
        <v>44287</v>
      </c>
      <c r="F1910" s="5">
        <v>0.34576388888888887</v>
      </c>
    </row>
    <row r="1911" spans="2:6" x14ac:dyDescent="0.25">
      <c r="B1911" s="6" t="s">
        <v>73</v>
      </c>
      <c r="C1911" s="6" t="s">
        <v>2361</v>
      </c>
      <c r="D1911" s="3" t="s">
        <v>2362</v>
      </c>
      <c r="E1911" s="4">
        <v>44287</v>
      </c>
      <c r="F1911" s="5">
        <v>0.36692129629629627</v>
      </c>
    </row>
    <row r="1912" spans="2:6" x14ac:dyDescent="0.25">
      <c r="B1912" s="6" t="s">
        <v>73</v>
      </c>
      <c r="C1912" s="6" t="s">
        <v>2363</v>
      </c>
      <c r="D1912" s="3" t="s">
        <v>2364</v>
      </c>
      <c r="E1912" s="4">
        <v>44287</v>
      </c>
      <c r="F1912" s="5">
        <v>0.36692129629629627</v>
      </c>
    </row>
    <row r="1913" spans="2:6" x14ac:dyDescent="0.25">
      <c r="B1913" s="6" t="s">
        <v>73</v>
      </c>
      <c r="C1913" s="6" t="s">
        <v>2365</v>
      </c>
      <c r="D1913" s="3" t="s">
        <v>2366</v>
      </c>
      <c r="E1913" s="4">
        <v>44287</v>
      </c>
      <c r="F1913" s="5">
        <v>0.36692129629629627</v>
      </c>
    </row>
    <row r="1914" spans="2:6" x14ac:dyDescent="0.25">
      <c r="B1914" s="6" t="s">
        <v>73</v>
      </c>
      <c r="C1914" s="6" t="s">
        <v>2367</v>
      </c>
      <c r="D1914" s="3" t="s">
        <v>2368</v>
      </c>
      <c r="E1914" s="4">
        <v>44287</v>
      </c>
      <c r="F1914" s="5">
        <v>0.36692129629629627</v>
      </c>
    </row>
    <row r="1915" spans="2:6" x14ac:dyDescent="0.25">
      <c r="B1915" s="6" t="s">
        <v>73</v>
      </c>
      <c r="C1915" s="6" t="s">
        <v>2369</v>
      </c>
      <c r="D1915" s="3" t="s">
        <v>2370</v>
      </c>
      <c r="E1915" s="4">
        <v>44287</v>
      </c>
      <c r="F1915" s="5">
        <v>0.3261458333333333</v>
      </c>
    </row>
    <row r="1916" spans="2:6" x14ac:dyDescent="0.25">
      <c r="B1916" s="6" t="s">
        <v>73</v>
      </c>
      <c r="C1916" s="6" t="s">
        <v>2371</v>
      </c>
      <c r="D1916" s="3" t="s">
        <v>2372</v>
      </c>
      <c r="E1916" s="4">
        <v>44287</v>
      </c>
      <c r="F1916" s="5">
        <v>0.3261458333333333</v>
      </c>
    </row>
    <row r="1917" spans="2:6" x14ac:dyDescent="0.25">
      <c r="B1917" s="6" t="s">
        <v>73</v>
      </c>
      <c r="C1917" s="6" t="s">
        <v>2373</v>
      </c>
      <c r="D1917" s="3" t="s">
        <v>2374</v>
      </c>
      <c r="E1917" s="4">
        <v>44287</v>
      </c>
      <c r="F1917" s="5">
        <v>0.3261458333333333</v>
      </c>
    </row>
    <row r="1918" spans="2:6" x14ac:dyDescent="0.25">
      <c r="B1918" s="6" t="s">
        <v>73</v>
      </c>
      <c r="C1918" s="6" t="s">
        <v>2375</v>
      </c>
      <c r="D1918" s="3" t="s">
        <v>2376</v>
      </c>
      <c r="E1918" s="4">
        <v>44287</v>
      </c>
      <c r="F1918" s="5">
        <v>0.36692129629629627</v>
      </c>
    </row>
    <row r="1919" spans="2:6" x14ac:dyDescent="0.25">
      <c r="B1919" s="6" t="s">
        <v>73</v>
      </c>
      <c r="C1919" s="6" t="s">
        <v>2377</v>
      </c>
      <c r="D1919" s="3" t="s">
        <v>2378</v>
      </c>
      <c r="E1919" s="4">
        <v>44287</v>
      </c>
      <c r="F1919" s="5">
        <v>0.36692129629629627</v>
      </c>
    </row>
    <row r="1920" spans="2:6" x14ac:dyDescent="0.25">
      <c r="B1920" s="6" t="s">
        <v>73</v>
      </c>
      <c r="C1920" s="6" t="s">
        <v>2379</v>
      </c>
      <c r="D1920" s="3" t="s">
        <v>2380</v>
      </c>
      <c r="E1920" s="4">
        <v>44287</v>
      </c>
      <c r="F1920" s="5">
        <v>0.36692129629629627</v>
      </c>
    </row>
    <row r="1921" spans="2:6" x14ac:dyDescent="0.25">
      <c r="B1921" s="6" t="s">
        <v>73</v>
      </c>
      <c r="C1921" s="6" t="s">
        <v>2381</v>
      </c>
      <c r="D1921" s="3" t="s">
        <v>2382</v>
      </c>
      <c r="E1921" s="4">
        <v>44287</v>
      </c>
      <c r="F1921" s="5">
        <v>0.36692129629629627</v>
      </c>
    </row>
    <row r="1922" spans="2:6" x14ac:dyDescent="0.25">
      <c r="B1922" s="6" t="s">
        <v>73</v>
      </c>
      <c r="C1922" s="6" t="s">
        <v>2383</v>
      </c>
      <c r="D1922" s="3" t="s">
        <v>2384</v>
      </c>
      <c r="E1922" s="4">
        <v>44287</v>
      </c>
      <c r="F1922" s="5">
        <v>0.36692129629629627</v>
      </c>
    </row>
    <row r="1923" spans="2:6" x14ac:dyDescent="0.25">
      <c r="B1923" s="6" t="s">
        <v>74</v>
      </c>
      <c r="C1923" s="6" t="s">
        <v>2120</v>
      </c>
      <c r="D1923" s="3" t="s">
        <v>2121</v>
      </c>
      <c r="E1923" s="4">
        <v>43097</v>
      </c>
      <c r="F1923" s="5">
        <v>0.45957175925925925</v>
      </c>
    </row>
    <row r="1924" spans="2:6" x14ac:dyDescent="0.25">
      <c r="B1924" s="6" t="s">
        <v>74</v>
      </c>
      <c r="C1924" s="6" t="s">
        <v>724</v>
      </c>
      <c r="D1924" s="3" t="s">
        <v>725</v>
      </c>
      <c r="E1924" s="4">
        <v>44375</v>
      </c>
      <c r="F1924" s="5">
        <v>0.29861111111111105</v>
      </c>
    </row>
    <row r="1925" spans="2:6" x14ac:dyDescent="0.25">
      <c r="B1925" s="6" t="s">
        <v>74</v>
      </c>
      <c r="C1925" s="6" t="s">
        <v>726</v>
      </c>
      <c r="D1925" s="3" t="s">
        <v>727</v>
      </c>
      <c r="E1925" s="4">
        <v>44418</v>
      </c>
      <c r="F1925" s="5">
        <v>0.56944444444444442</v>
      </c>
    </row>
    <row r="1926" spans="2:6" x14ac:dyDescent="0.25">
      <c r="B1926" s="6" t="s">
        <v>74</v>
      </c>
      <c r="C1926" s="6" t="s">
        <v>2221</v>
      </c>
      <c r="D1926" s="3" t="s">
        <v>2222</v>
      </c>
      <c r="E1926" s="4">
        <v>44384</v>
      </c>
      <c r="F1926" s="5">
        <v>0.61196759259259248</v>
      </c>
    </row>
    <row r="1927" spans="2:6" x14ac:dyDescent="0.25">
      <c r="B1927" s="6" t="s">
        <v>74</v>
      </c>
      <c r="C1927" s="6" t="s">
        <v>2223</v>
      </c>
      <c r="D1927" s="3" t="s">
        <v>2224</v>
      </c>
      <c r="E1927" s="4">
        <v>44358</v>
      </c>
      <c r="F1927" s="5">
        <v>0.41527777777777775</v>
      </c>
    </row>
    <row r="1928" spans="2:6" x14ac:dyDescent="0.25">
      <c r="B1928" s="6" t="s">
        <v>74</v>
      </c>
      <c r="C1928" s="6" t="s">
        <v>2385</v>
      </c>
      <c r="D1928" s="3" t="s">
        <v>2386</v>
      </c>
      <c r="E1928" s="4">
        <v>43096</v>
      </c>
      <c r="F1928" s="5">
        <v>0.63219907407407405</v>
      </c>
    </row>
    <row r="1929" spans="2:6" x14ac:dyDescent="0.25">
      <c r="B1929" s="6" t="s">
        <v>74</v>
      </c>
      <c r="C1929" s="6" t="s">
        <v>2225</v>
      </c>
      <c r="D1929" s="3" t="s">
        <v>2226</v>
      </c>
      <c r="E1929" s="4">
        <v>43096</v>
      </c>
      <c r="F1929" s="5">
        <v>0.63219907407407405</v>
      </c>
    </row>
    <row r="1930" spans="2:6" x14ac:dyDescent="0.25">
      <c r="B1930" s="6" t="s">
        <v>74</v>
      </c>
      <c r="C1930" s="6" t="s">
        <v>2387</v>
      </c>
      <c r="D1930" s="3" t="s">
        <v>2388</v>
      </c>
      <c r="E1930" s="4">
        <v>43745</v>
      </c>
      <c r="F1930" s="5">
        <v>0.40599537037037037</v>
      </c>
    </row>
    <row r="1931" spans="2:6" x14ac:dyDescent="0.25">
      <c r="B1931" s="6" t="s">
        <v>74</v>
      </c>
      <c r="C1931" s="6" t="s">
        <v>2389</v>
      </c>
      <c r="D1931" s="3" t="s">
        <v>2390</v>
      </c>
      <c r="E1931" s="4">
        <v>43096</v>
      </c>
      <c r="F1931" s="5">
        <v>0.63219907407407405</v>
      </c>
    </row>
    <row r="1932" spans="2:6" x14ac:dyDescent="0.25">
      <c r="B1932" s="6" t="s">
        <v>74</v>
      </c>
      <c r="C1932" s="6" t="s">
        <v>2391</v>
      </c>
      <c r="D1932" s="3" t="s">
        <v>2392</v>
      </c>
      <c r="E1932" s="4">
        <v>43096</v>
      </c>
      <c r="F1932" s="5">
        <v>0.63219907407407405</v>
      </c>
    </row>
    <row r="1933" spans="2:6" x14ac:dyDescent="0.25">
      <c r="B1933" s="6" t="s">
        <v>74</v>
      </c>
      <c r="C1933" s="6" t="s">
        <v>2227</v>
      </c>
      <c r="D1933" s="3" t="s">
        <v>2228</v>
      </c>
      <c r="E1933" s="4">
        <v>43096</v>
      </c>
      <c r="F1933" s="5">
        <v>0.63219907407407405</v>
      </c>
    </row>
    <row r="1934" spans="2:6" x14ac:dyDescent="0.25">
      <c r="B1934" s="6" t="s">
        <v>74</v>
      </c>
      <c r="C1934" s="6" t="s">
        <v>2393</v>
      </c>
      <c r="D1934" s="3" t="s">
        <v>2394</v>
      </c>
      <c r="E1934" s="4">
        <v>43096</v>
      </c>
      <c r="F1934" s="5">
        <v>0.63219907407407405</v>
      </c>
    </row>
    <row r="1935" spans="2:6" x14ac:dyDescent="0.25">
      <c r="B1935" s="6" t="s">
        <v>74</v>
      </c>
      <c r="C1935" s="6" t="s">
        <v>2395</v>
      </c>
      <c r="D1935" s="3" t="s">
        <v>2396</v>
      </c>
      <c r="E1935" s="4">
        <v>43096</v>
      </c>
      <c r="F1935" s="5">
        <v>0.63219907407407405</v>
      </c>
    </row>
    <row r="1936" spans="2:6" x14ac:dyDescent="0.25">
      <c r="B1936" s="6" t="s">
        <v>74</v>
      </c>
      <c r="C1936" s="6" t="s">
        <v>2233</v>
      </c>
      <c r="D1936" s="3" t="s">
        <v>2234</v>
      </c>
      <c r="E1936" s="4">
        <v>43096</v>
      </c>
      <c r="F1936" s="5">
        <v>0.63219907407407405</v>
      </c>
    </row>
    <row r="1937" spans="2:6" x14ac:dyDescent="0.25">
      <c r="B1937" s="6" t="s">
        <v>74</v>
      </c>
      <c r="C1937" s="6" t="s">
        <v>2235</v>
      </c>
      <c r="D1937" s="3" t="s">
        <v>2236</v>
      </c>
      <c r="E1937" s="4">
        <v>43096</v>
      </c>
      <c r="F1937" s="5">
        <v>0.63219907407407405</v>
      </c>
    </row>
    <row r="1938" spans="2:6" x14ac:dyDescent="0.25">
      <c r="B1938" s="6" t="s">
        <v>74</v>
      </c>
      <c r="C1938" s="6" t="s">
        <v>2237</v>
      </c>
      <c r="D1938" s="3" t="s">
        <v>2238</v>
      </c>
      <c r="E1938" s="4">
        <v>43096</v>
      </c>
      <c r="F1938" s="5">
        <v>0.63219907407407405</v>
      </c>
    </row>
    <row r="1939" spans="2:6" x14ac:dyDescent="0.25">
      <c r="B1939" s="6" t="s">
        <v>74</v>
      </c>
      <c r="C1939" s="6" t="s">
        <v>2239</v>
      </c>
      <c r="D1939" s="3" t="s">
        <v>2240</v>
      </c>
      <c r="E1939" s="4">
        <v>43096</v>
      </c>
      <c r="F1939" s="5">
        <v>0.63221064814814809</v>
      </c>
    </row>
    <row r="1940" spans="2:6" x14ac:dyDescent="0.25">
      <c r="B1940" s="6" t="s">
        <v>74</v>
      </c>
      <c r="C1940" s="6" t="s">
        <v>2241</v>
      </c>
      <c r="D1940" s="3" t="s">
        <v>2242</v>
      </c>
      <c r="E1940" s="4">
        <v>43096</v>
      </c>
      <c r="F1940" s="5">
        <v>0.63221064814814809</v>
      </c>
    </row>
    <row r="1941" spans="2:6" x14ac:dyDescent="0.25">
      <c r="B1941" s="6" t="s">
        <v>74</v>
      </c>
      <c r="C1941" s="6" t="s">
        <v>2243</v>
      </c>
      <c r="D1941" s="3" t="s">
        <v>2244</v>
      </c>
      <c r="E1941" s="4">
        <v>43096</v>
      </c>
      <c r="F1941" s="5">
        <v>0.63221064814814809</v>
      </c>
    </row>
    <row r="1942" spans="2:6" x14ac:dyDescent="0.25">
      <c r="B1942" s="6" t="s">
        <v>74</v>
      </c>
      <c r="C1942" s="6" t="s">
        <v>2397</v>
      </c>
      <c r="D1942" s="3" t="s">
        <v>2398</v>
      </c>
      <c r="E1942" s="4">
        <v>43096</v>
      </c>
      <c r="F1942" s="5">
        <v>0.63221064814814809</v>
      </c>
    </row>
    <row r="1943" spans="2:6" x14ac:dyDescent="0.25">
      <c r="B1943" s="6" t="s">
        <v>74</v>
      </c>
      <c r="C1943" s="6" t="s">
        <v>2245</v>
      </c>
      <c r="D1943" s="3" t="s">
        <v>2246</v>
      </c>
      <c r="E1943" s="4">
        <v>44358</v>
      </c>
      <c r="F1943" s="5">
        <v>0.37638888888888888</v>
      </c>
    </row>
    <row r="1944" spans="2:6" x14ac:dyDescent="0.25">
      <c r="B1944" s="6" t="s">
        <v>74</v>
      </c>
      <c r="C1944" s="6" t="s">
        <v>2247</v>
      </c>
      <c r="D1944" s="3" t="s">
        <v>2248</v>
      </c>
      <c r="E1944" s="4">
        <v>43096</v>
      </c>
      <c r="F1944" s="5">
        <v>0.63221064814814809</v>
      </c>
    </row>
    <row r="1945" spans="2:6" x14ac:dyDescent="0.25">
      <c r="B1945" s="6" t="s">
        <v>74</v>
      </c>
      <c r="C1945" s="6" t="s">
        <v>2399</v>
      </c>
      <c r="D1945" s="3" t="s">
        <v>2400</v>
      </c>
      <c r="E1945" s="4">
        <v>43096</v>
      </c>
      <c r="F1945" s="5">
        <v>0.63221064814814809</v>
      </c>
    </row>
    <row r="1946" spans="2:6" x14ac:dyDescent="0.25">
      <c r="B1946" s="6" t="s">
        <v>74</v>
      </c>
      <c r="C1946" s="6" t="s">
        <v>2401</v>
      </c>
      <c r="D1946" s="3" t="s">
        <v>2402</v>
      </c>
      <c r="E1946" s="4">
        <v>43096</v>
      </c>
      <c r="F1946" s="5">
        <v>0.63221064814814809</v>
      </c>
    </row>
    <row r="1947" spans="2:6" x14ac:dyDescent="0.25">
      <c r="B1947" s="6" t="s">
        <v>74</v>
      </c>
      <c r="C1947" s="6" t="s">
        <v>2403</v>
      </c>
      <c r="D1947" s="3" t="s">
        <v>2404</v>
      </c>
      <c r="E1947" s="4">
        <v>43096</v>
      </c>
      <c r="F1947" s="5">
        <v>0.63221064814814809</v>
      </c>
    </row>
    <row r="1948" spans="2:6" x14ac:dyDescent="0.25">
      <c r="B1948" s="6" t="s">
        <v>74</v>
      </c>
      <c r="C1948" s="6" t="s">
        <v>2405</v>
      </c>
      <c r="D1948" s="3" t="s">
        <v>2406</v>
      </c>
      <c r="E1948" s="4">
        <v>43096</v>
      </c>
      <c r="F1948" s="5">
        <v>0.63221064814814809</v>
      </c>
    </row>
    <row r="1949" spans="2:6" x14ac:dyDescent="0.25">
      <c r="B1949" s="6" t="s">
        <v>74</v>
      </c>
      <c r="C1949" s="6" t="s">
        <v>2407</v>
      </c>
      <c r="D1949" s="3" t="s">
        <v>2408</v>
      </c>
      <c r="E1949" s="4">
        <v>43096</v>
      </c>
      <c r="F1949" s="5">
        <v>0.63221064814814809</v>
      </c>
    </row>
    <row r="1950" spans="2:6" x14ac:dyDescent="0.25">
      <c r="B1950" s="6" t="s">
        <v>74</v>
      </c>
      <c r="C1950" s="6" t="s">
        <v>2251</v>
      </c>
      <c r="D1950" s="3" t="s">
        <v>2252</v>
      </c>
      <c r="E1950" s="4">
        <v>43096</v>
      </c>
      <c r="F1950" s="5">
        <v>0.63221064814814809</v>
      </c>
    </row>
    <row r="1951" spans="2:6" x14ac:dyDescent="0.25">
      <c r="B1951" s="6" t="s">
        <v>74</v>
      </c>
      <c r="C1951" s="6" t="s">
        <v>2253</v>
      </c>
      <c r="D1951" s="3" t="s">
        <v>2254</v>
      </c>
      <c r="E1951" s="4">
        <v>43096</v>
      </c>
      <c r="F1951" s="5">
        <v>0.63221064814814809</v>
      </c>
    </row>
    <row r="1952" spans="2:6" x14ac:dyDescent="0.25">
      <c r="B1952" s="6" t="s">
        <v>74</v>
      </c>
      <c r="C1952" s="6" t="s">
        <v>2409</v>
      </c>
      <c r="D1952" s="3" t="s">
        <v>2410</v>
      </c>
      <c r="E1952" s="4">
        <v>43096</v>
      </c>
      <c r="F1952" s="5">
        <v>0.63221064814814809</v>
      </c>
    </row>
    <row r="1953" spans="2:6" x14ac:dyDescent="0.25">
      <c r="B1953" s="6" t="s">
        <v>74</v>
      </c>
      <c r="C1953" s="6" t="s">
        <v>2411</v>
      </c>
      <c r="D1953" s="3" t="s">
        <v>2412</v>
      </c>
      <c r="E1953" s="4">
        <v>43096</v>
      </c>
      <c r="F1953" s="5">
        <v>0.63221064814814809</v>
      </c>
    </row>
    <row r="1954" spans="2:6" x14ac:dyDescent="0.25">
      <c r="B1954" s="6" t="s">
        <v>74</v>
      </c>
      <c r="C1954" s="6" t="s">
        <v>2255</v>
      </c>
      <c r="D1954" s="3" t="s">
        <v>2256</v>
      </c>
      <c r="E1954" s="4">
        <v>43096</v>
      </c>
      <c r="F1954" s="5">
        <v>0.63221064814814809</v>
      </c>
    </row>
    <row r="1955" spans="2:6" x14ac:dyDescent="0.25">
      <c r="B1955" s="6" t="s">
        <v>74</v>
      </c>
      <c r="C1955" s="6" t="s">
        <v>2413</v>
      </c>
      <c r="D1955" s="3" t="s">
        <v>2414</v>
      </c>
      <c r="E1955" s="4">
        <v>43096</v>
      </c>
      <c r="F1955" s="5">
        <v>0.63221064814814809</v>
      </c>
    </row>
    <row r="1956" spans="2:6" x14ac:dyDescent="0.25">
      <c r="B1956" s="6" t="s">
        <v>74</v>
      </c>
      <c r="C1956" s="6" t="s">
        <v>2257</v>
      </c>
      <c r="D1956" s="3" t="s">
        <v>2258</v>
      </c>
      <c r="E1956" s="4">
        <v>43096</v>
      </c>
      <c r="F1956" s="5">
        <v>0.63221064814814809</v>
      </c>
    </row>
    <row r="1957" spans="2:6" x14ac:dyDescent="0.25">
      <c r="B1957" s="6" t="s">
        <v>74</v>
      </c>
      <c r="C1957" s="6" t="s">
        <v>2415</v>
      </c>
      <c r="D1957" s="3" t="s">
        <v>2416</v>
      </c>
      <c r="E1957" s="4">
        <v>43096</v>
      </c>
      <c r="F1957" s="5">
        <v>0.63221064814814809</v>
      </c>
    </row>
    <row r="1958" spans="2:6" x14ac:dyDescent="0.25">
      <c r="B1958" s="6" t="s">
        <v>74</v>
      </c>
      <c r="C1958" s="6" t="s">
        <v>2417</v>
      </c>
      <c r="D1958" s="3" t="s">
        <v>2418</v>
      </c>
      <c r="E1958" s="4">
        <v>43096</v>
      </c>
      <c r="F1958" s="5">
        <v>0.63221064814814809</v>
      </c>
    </row>
    <row r="1959" spans="2:6" x14ac:dyDescent="0.25">
      <c r="B1959" s="6" t="s">
        <v>74</v>
      </c>
      <c r="C1959" s="6" t="s">
        <v>2419</v>
      </c>
      <c r="D1959" s="3" t="s">
        <v>2420</v>
      </c>
      <c r="E1959" s="4">
        <v>43096</v>
      </c>
      <c r="F1959" s="5">
        <v>0.63221064814814809</v>
      </c>
    </row>
    <row r="1960" spans="2:6" x14ac:dyDescent="0.25">
      <c r="B1960" s="6" t="s">
        <v>74</v>
      </c>
      <c r="C1960" s="6" t="s">
        <v>2421</v>
      </c>
      <c r="D1960" s="3" t="s">
        <v>2422</v>
      </c>
      <c r="E1960" s="4">
        <v>43096</v>
      </c>
      <c r="F1960" s="5">
        <v>0.63222222222222224</v>
      </c>
    </row>
    <row r="1961" spans="2:6" x14ac:dyDescent="0.25">
      <c r="B1961" s="6" t="s">
        <v>74</v>
      </c>
      <c r="C1961" s="6" t="s">
        <v>2423</v>
      </c>
      <c r="D1961" s="3" t="s">
        <v>2424</v>
      </c>
      <c r="E1961" s="4">
        <v>43096</v>
      </c>
      <c r="F1961" s="5">
        <v>0.63222222222222224</v>
      </c>
    </row>
    <row r="1962" spans="2:6" x14ac:dyDescent="0.25">
      <c r="B1962" s="6" t="s">
        <v>74</v>
      </c>
      <c r="C1962" s="6" t="s">
        <v>2425</v>
      </c>
      <c r="D1962" s="3" t="s">
        <v>2426</v>
      </c>
      <c r="E1962" s="4">
        <v>43096</v>
      </c>
      <c r="F1962" s="5">
        <v>0.63222222222222224</v>
      </c>
    </row>
    <row r="1963" spans="2:6" x14ac:dyDescent="0.25">
      <c r="B1963" s="6" t="s">
        <v>74</v>
      </c>
      <c r="C1963" s="6" t="s">
        <v>2427</v>
      </c>
      <c r="D1963" s="3" t="s">
        <v>2428</v>
      </c>
      <c r="E1963" s="4">
        <v>43096</v>
      </c>
      <c r="F1963" s="5">
        <v>0.63222222222222224</v>
      </c>
    </row>
    <row r="1964" spans="2:6" x14ac:dyDescent="0.25">
      <c r="B1964" s="6" t="s">
        <v>74</v>
      </c>
      <c r="C1964" s="6" t="s">
        <v>2259</v>
      </c>
      <c r="D1964" s="3" t="s">
        <v>2260</v>
      </c>
      <c r="E1964" s="4">
        <v>43096</v>
      </c>
      <c r="F1964" s="5">
        <v>0.63222222222222224</v>
      </c>
    </row>
    <row r="1965" spans="2:6" x14ac:dyDescent="0.25">
      <c r="B1965" s="6" t="s">
        <v>74</v>
      </c>
      <c r="C1965" s="6" t="s">
        <v>2264</v>
      </c>
      <c r="D1965" s="3" t="s">
        <v>2265</v>
      </c>
      <c r="E1965" s="4">
        <v>44358</v>
      </c>
      <c r="F1965" s="5">
        <v>0.37638888888888888</v>
      </c>
    </row>
    <row r="1966" spans="2:6" x14ac:dyDescent="0.25">
      <c r="B1966" s="6" t="s">
        <v>74</v>
      </c>
      <c r="C1966" s="6" t="s">
        <v>2429</v>
      </c>
      <c r="D1966" s="3" t="s">
        <v>2430</v>
      </c>
      <c r="E1966" s="4">
        <v>43096</v>
      </c>
      <c r="F1966" s="5">
        <v>0.63222222222222224</v>
      </c>
    </row>
    <row r="1967" spans="2:6" x14ac:dyDescent="0.25">
      <c r="B1967" s="6" t="s">
        <v>74</v>
      </c>
      <c r="C1967" s="6" t="s">
        <v>2431</v>
      </c>
      <c r="D1967" s="3" t="s">
        <v>2432</v>
      </c>
      <c r="E1967" s="4">
        <v>43096</v>
      </c>
      <c r="F1967" s="5">
        <v>0.63222222222222224</v>
      </c>
    </row>
    <row r="1968" spans="2:6" x14ac:dyDescent="0.25">
      <c r="B1968" s="6" t="s">
        <v>74</v>
      </c>
      <c r="C1968" s="6" t="s">
        <v>2433</v>
      </c>
      <c r="D1968" s="3" t="s">
        <v>2434</v>
      </c>
      <c r="E1968" s="4">
        <v>43096</v>
      </c>
      <c r="F1968" s="5">
        <v>0.63222222222222224</v>
      </c>
    </row>
    <row r="1969" spans="2:6" x14ac:dyDescent="0.25">
      <c r="B1969" s="6" t="s">
        <v>74</v>
      </c>
      <c r="C1969" s="6" t="s">
        <v>2435</v>
      </c>
      <c r="D1969" s="3" t="s">
        <v>2436</v>
      </c>
      <c r="E1969" s="4">
        <v>43096</v>
      </c>
      <c r="F1969" s="5">
        <v>0.63222222222222224</v>
      </c>
    </row>
    <row r="1970" spans="2:6" x14ac:dyDescent="0.25">
      <c r="B1970" s="6" t="s">
        <v>74</v>
      </c>
      <c r="C1970" s="6" t="s">
        <v>2266</v>
      </c>
      <c r="D1970" s="3" t="s">
        <v>2267</v>
      </c>
      <c r="E1970" s="4">
        <v>43096</v>
      </c>
      <c r="F1970" s="5">
        <v>0.63222222222222224</v>
      </c>
    </row>
    <row r="1971" spans="2:6" x14ac:dyDescent="0.25">
      <c r="B1971" s="6" t="s">
        <v>74</v>
      </c>
      <c r="C1971" s="6" t="s">
        <v>2437</v>
      </c>
      <c r="D1971" s="3" t="s">
        <v>2438</v>
      </c>
      <c r="E1971" s="4">
        <v>43096</v>
      </c>
      <c r="F1971" s="5">
        <v>0.63222222222222224</v>
      </c>
    </row>
    <row r="1972" spans="2:6" x14ac:dyDescent="0.25">
      <c r="B1972" s="6" t="s">
        <v>74</v>
      </c>
      <c r="C1972" s="6" t="s">
        <v>2268</v>
      </c>
      <c r="D1972" s="3" t="s">
        <v>2174</v>
      </c>
      <c r="E1972" s="4">
        <v>43096</v>
      </c>
      <c r="F1972" s="5">
        <v>0.63222222222222224</v>
      </c>
    </row>
    <row r="1973" spans="2:6" x14ac:dyDescent="0.25">
      <c r="B1973" s="6" t="s">
        <v>74</v>
      </c>
      <c r="C1973" s="6" t="s">
        <v>2439</v>
      </c>
      <c r="D1973" s="3" t="s">
        <v>2440</v>
      </c>
      <c r="E1973" s="4">
        <v>43096</v>
      </c>
      <c r="F1973" s="5">
        <v>0.63222222222222224</v>
      </c>
    </row>
    <row r="1974" spans="2:6" x14ac:dyDescent="0.25">
      <c r="B1974" s="6" t="s">
        <v>74</v>
      </c>
      <c r="C1974" s="6" t="s">
        <v>2441</v>
      </c>
      <c r="D1974" s="3" t="s">
        <v>2442</v>
      </c>
      <c r="E1974" s="4">
        <v>43096</v>
      </c>
      <c r="F1974" s="5">
        <v>0.63222222222222224</v>
      </c>
    </row>
    <row r="1975" spans="2:6" x14ac:dyDescent="0.25">
      <c r="B1975" s="6" t="s">
        <v>74</v>
      </c>
      <c r="C1975" s="6" t="s">
        <v>2443</v>
      </c>
      <c r="D1975" s="3" t="s">
        <v>2444</v>
      </c>
      <c r="E1975" s="4">
        <v>43096</v>
      </c>
      <c r="F1975" s="5">
        <v>0.63222222222222224</v>
      </c>
    </row>
    <row r="1976" spans="2:6" x14ac:dyDescent="0.25">
      <c r="B1976" s="6" t="s">
        <v>74</v>
      </c>
      <c r="C1976" s="6" t="s">
        <v>2445</v>
      </c>
      <c r="D1976" s="3" t="s">
        <v>2446</v>
      </c>
      <c r="E1976" s="4">
        <v>43096</v>
      </c>
      <c r="F1976" s="5">
        <v>0.63222222222222224</v>
      </c>
    </row>
    <row r="1977" spans="2:6" x14ac:dyDescent="0.25">
      <c r="B1977" s="6" t="s">
        <v>74</v>
      </c>
      <c r="C1977" s="6" t="s">
        <v>2447</v>
      </c>
      <c r="D1977" s="3" t="s">
        <v>2448</v>
      </c>
      <c r="E1977" s="4">
        <v>43096</v>
      </c>
      <c r="F1977" s="5">
        <v>0.63222222222222224</v>
      </c>
    </row>
    <row r="1978" spans="2:6" x14ac:dyDescent="0.25">
      <c r="B1978" s="6" t="s">
        <v>74</v>
      </c>
      <c r="C1978" s="6" t="s">
        <v>2273</v>
      </c>
      <c r="D1978" s="3" t="s">
        <v>2274</v>
      </c>
      <c r="E1978" s="4">
        <v>43096</v>
      </c>
      <c r="F1978" s="5">
        <v>0.63222222222222224</v>
      </c>
    </row>
    <row r="1979" spans="2:6" x14ac:dyDescent="0.25">
      <c r="B1979" s="6" t="s">
        <v>74</v>
      </c>
      <c r="C1979" s="6" t="s">
        <v>195</v>
      </c>
      <c r="D1979" s="3" t="s">
        <v>196</v>
      </c>
      <c r="E1979" s="4">
        <v>43745</v>
      </c>
      <c r="F1979" s="5">
        <v>0.41353009259259255</v>
      </c>
    </row>
    <row r="1980" spans="2:6" x14ac:dyDescent="0.25">
      <c r="B1980" s="6" t="s">
        <v>74</v>
      </c>
      <c r="C1980" s="6" t="s">
        <v>325</v>
      </c>
      <c r="D1980" s="3" t="s">
        <v>326</v>
      </c>
      <c r="E1980" s="4">
        <v>43096</v>
      </c>
      <c r="F1980" s="5">
        <v>0.63069444444444445</v>
      </c>
    </row>
    <row r="1981" spans="2:6" x14ac:dyDescent="0.25">
      <c r="B1981" s="6" t="s">
        <v>74</v>
      </c>
      <c r="C1981" s="6" t="s">
        <v>339</v>
      </c>
      <c r="D1981" s="3" t="s">
        <v>340</v>
      </c>
      <c r="E1981" s="4">
        <v>43096</v>
      </c>
      <c r="F1981" s="5">
        <v>0.63069444444444445</v>
      </c>
    </row>
    <row r="1982" spans="2:6" x14ac:dyDescent="0.25">
      <c r="B1982" s="6" t="s">
        <v>74</v>
      </c>
      <c r="C1982" s="6" t="s">
        <v>345</v>
      </c>
      <c r="D1982" s="3" t="s">
        <v>346</v>
      </c>
      <c r="E1982" s="4">
        <v>43096</v>
      </c>
      <c r="F1982" s="5">
        <v>0.63089120370370366</v>
      </c>
    </row>
    <row r="1983" spans="2:6" x14ac:dyDescent="0.25">
      <c r="B1983" s="6" t="s">
        <v>74</v>
      </c>
      <c r="C1983" s="6" t="s">
        <v>347</v>
      </c>
      <c r="D1983" s="3" t="s">
        <v>348</v>
      </c>
      <c r="E1983" s="4">
        <v>43096</v>
      </c>
      <c r="F1983" s="5">
        <v>0.63069444444444445</v>
      </c>
    </row>
    <row r="1984" spans="2:6" x14ac:dyDescent="0.25">
      <c r="B1984" s="6" t="s">
        <v>74</v>
      </c>
      <c r="C1984" s="6" t="s">
        <v>349</v>
      </c>
      <c r="D1984" s="3" t="s">
        <v>350</v>
      </c>
      <c r="E1984" s="4">
        <v>43096</v>
      </c>
      <c r="F1984" s="5">
        <v>0.63070601851851849</v>
      </c>
    </row>
    <row r="1985" spans="2:6" x14ac:dyDescent="0.25">
      <c r="B1985" s="6" t="s">
        <v>74</v>
      </c>
      <c r="C1985" s="6" t="s">
        <v>361</v>
      </c>
      <c r="D1985" s="3" t="s">
        <v>362</v>
      </c>
      <c r="E1985" s="4">
        <v>43242</v>
      </c>
      <c r="F1985" s="5">
        <v>0.63802083333333326</v>
      </c>
    </row>
    <row r="1986" spans="2:6" x14ac:dyDescent="0.25">
      <c r="B1986" s="6" t="s">
        <v>74</v>
      </c>
      <c r="C1986" s="6" t="s">
        <v>365</v>
      </c>
      <c r="D1986" s="3" t="s">
        <v>366</v>
      </c>
      <c r="E1986" s="4">
        <v>43096</v>
      </c>
      <c r="F1986" s="5">
        <v>0.63070601851851849</v>
      </c>
    </row>
    <row r="1987" spans="2:6" x14ac:dyDescent="0.25">
      <c r="B1987" s="6" t="s">
        <v>74</v>
      </c>
      <c r="C1987" s="6" t="s">
        <v>389</v>
      </c>
      <c r="D1987" s="3" t="s">
        <v>390</v>
      </c>
      <c r="E1987" s="4">
        <v>43096</v>
      </c>
      <c r="F1987" s="5">
        <v>0.63070601851851849</v>
      </c>
    </row>
    <row r="1988" spans="2:6" x14ac:dyDescent="0.25">
      <c r="B1988" s="6" t="s">
        <v>74</v>
      </c>
      <c r="C1988" s="6" t="s">
        <v>395</v>
      </c>
      <c r="D1988" s="3" t="s">
        <v>396</v>
      </c>
      <c r="E1988" s="4">
        <v>43096</v>
      </c>
      <c r="F1988" s="5">
        <v>0.63070601851851849</v>
      </c>
    </row>
    <row r="1989" spans="2:6" x14ac:dyDescent="0.25">
      <c r="B1989" s="6" t="s">
        <v>74</v>
      </c>
      <c r="C1989" s="6" t="s">
        <v>403</v>
      </c>
      <c r="D1989" s="3" t="s">
        <v>404</v>
      </c>
      <c r="E1989" s="4">
        <v>43096</v>
      </c>
      <c r="F1989" s="5">
        <v>0.63070601851851849</v>
      </c>
    </row>
    <row r="1990" spans="2:6" x14ac:dyDescent="0.25">
      <c r="B1990" s="6" t="s">
        <v>74</v>
      </c>
      <c r="C1990" s="6" t="s">
        <v>415</v>
      </c>
      <c r="D1990" s="3" t="s">
        <v>416</v>
      </c>
      <c r="E1990" s="4">
        <v>43096</v>
      </c>
      <c r="F1990" s="5">
        <v>0.63070601851851849</v>
      </c>
    </row>
    <row r="1991" spans="2:6" x14ac:dyDescent="0.25">
      <c r="B1991" s="6" t="s">
        <v>74</v>
      </c>
      <c r="C1991" s="6" t="s">
        <v>451</v>
      </c>
      <c r="D1991" s="3" t="s">
        <v>452</v>
      </c>
      <c r="E1991" s="4">
        <v>43745</v>
      </c>
      <c r="F1991" s="5">
        <v>0.41353009259259255</v>
      </c>
    </row>
    <row r="1992" spans="2:6" x14ac:dyDescent="0.25">
      <c r="B1992" s="6" t="s">
        <v>74</v>
      </c>
      <c r="C1992" s="6" t="s">
        <v>469</v>
      </c>
      <c r="D1992" s="3" t="s">
        <v>470</v>
      </c>
      <c r="E1992" s="4">
        <v>43096</v>
      </c>
      <c r="F1992" s="5">
        <v>0.63070601851851849</v>
      </c>
    </row>
    <row r="1993" spans="2:6" x14ac:dyDescent="0.25">
      <c r="B1993" s="6" t="s">
        <v>75</v>
      </c>
      <c r="C1993" s="6" t="s">
        <v>2449</v>
      </c>
      <c r="D1993" s="3" t="s">
        <v>2450</v>
      </c>
      <c r="E1993" s="4">
        <v>43096</v>
      </c>
      <c r="F1993" s="5">
        <v>0.70233796296296291</v>
      </c>
    </row>
    <row r="1994" spans="2:6" x14ac:dyDescent="0.25">
      <c r="B1994" s="6" t="s">
        <v>75</v>
      </c>
      <c r="C1994" s="6" t="s">
        <v>2451</v>
      </c>
      <c r="D1994" s="3" t="s">
        <v>2452</v>
      </c>
      <c r="E1994" s="4">
        <v>43096</v>
      </c>
      <c r="F1994" s="5">
        <v>0.70233796296296291</v>
      </c>
    </row>
    <row r="1995" spans="2:6" x14ac:dyDescent="0.25">
      <c r="B1995" s="6" t="s">
        <v>75</v>
      </c>
      <c r="C1995" s="6" t="s">
        <v>2453</v>
      </c>
      <c r="D1995" s="3" t="s">
        <v>2454</v>
      </c>
      <c r="E1995" s="4">
        <v>43096</v>
      </c>
      <c r="F1995" s="5">
        <v>0.70233796296296291</v>
      </c>
    </row>
    <row r="1996" spans="2:6" x14ac:dyDescent="0.25">
      <c r="B1996" s="6" t="s">
        <v>75</v>
      </c>
      <c r="C1996" s="6" t="s">
        <v>2455</v>
      </c>
      <c r="D1996" s="3" t="s">
        <v>2456</v>
      </c>
      <c r="E1996" s="4">
        <v>43096</v>
      </c>
      <c r="F1996" s="5">
        <v>0.70233796296296291</v>
      </c>
    </row>
    <row r="1997" spans="2:6" x14ac:dyDescent="0.25">
      <c r="B1997" s="6" t="s">
        <v>75</v>
      </c>
      <c r="C1997" s="6" t="s">
        <v>2457</v>
      </c>
      <c r="D1997" s="3" t="s">
        <v>2458</v>
      </c>
      <c r="E1997" s="4">
        <v>43096</v>
      </c>
      <c r="F1997" s="5">
        <v>0.70233796296296291</v>
      </c>
    </row>
    <row r="1998" spans="2:6" x14ac:dyDescent="0.25">
      <c r="B1998" s="6" t="s">
        <v>75</v>
      </c>
      <c r="C1998" s="6" t="s">
        <v>2459</v>
      </c>
      <c r="D1998" s="3" t="s">
        <v>2460</v>
      </c>
      <c r="E1998" s="4">
        <v>43096</v>
      </c>
      <c r="F1998" s="5">
        <v>0.70233796296296291</v>
      </c>
    </row>
    <row r="1999" spans="2:6" x14ac:dyDescent="0.25">
      <c r="B1999" s="6" t="s">
        <v>75</v>
      </c>
      <c r="C1999" s="6" t="s">
        <v>2461</v>
      </c>
      <c r="D1999" s="3" t="s">
        <v>2462</v>
      </c>
      <c r="E1999" s="4">
        <v>43096</v>
      </c>
      <c r="F1999" s="5">
        <v>0.70233796296296291</v>
      </c>
    </row>
    <row r="2000" spans="2:6" x14ac:dyDescent="0.25">
      <c r="B2000" s="6" t="s">
        <v>75</v>
      </c>
      <c r="C2000" s="6" t="s">
        <v>2463</v>
      </c>
      <c r="D2000" s="3" t="s">
        <v>2464</v>
      </c>
      <c r="E2000" s="4">
        <v>43096</v>
      </c>
      <c r="F2000" s="5">
        <v>0.70233796296296291</v>
      </c>
    </row>
    <row r="2001" spans="2:6" x14ac:dyDescent="0.25">
      <c r="B2001" s="6" t="s">
        <v>75</v>
      </c>
      <c r="C2001" s="6" t="s">
        <v>2465</v>
      </c>
      <c r="D2001" s="3" t="s">
        <v>2466</v>
      </c>
      <c r="E2001" s="4">
        <v>43096</v>
      </c>
      <c r="F2001" s="5">
        <v>0.70233796296296291</v>
      </c>
    </row>
    <row r="2002" spans="2:6" x14ac:dyDescent="0.25">
      <c r="B2002" s="6" t="s">
        <v>75</v>
      </c>
      <c r="C2002" s="6" t="s">
        <v>2467</v>
      </c>
      <c r="D2002" s="3" t="s">
        <v>2468</v>
      </c>
      <c r="E2002" s="4">
        <v>43096</v>
      </c>
      <c r="F2002" s="5">
        <v>0.70233796296296291</v>
      </c>
    </row>
    <row r="2003" spans="2:6" x14ac:dyDescent="0.25">
      <c r="B2003" s="6" t="s">
        <v>75</v>
      </c>
      <c r="C2003" s="6" t="s">
        <v>2469</v>
      </c>
      <c r="D2003" s="3" t="s">
        <v>2470</v>
      </c>
      <c r="E2003" s="4">
        <v>43096</v>
      </c>
      <c r="F2003" s="5">
        <v>0.70233796296296291</v>
      </c>
    </row>
    <row r="2004" spans="2:6" x14ac:dyDescent="0.25">
      <c r="B2004" s="6" t="s">
        <v>75</v>
      </c>
      <c r="C2004" s="6" t="s">
        <v>2471</v>
      </c>
      <c r="D2004" s="3" t="s">
        <v>2472</v>
      </c>
      <c r="E2004" s="4">
        <v>43096</v>
      </c>
      <c r="F2004" s="5">
        <v>0.70233796296296291</v>
      </c>
    </row>
    <row r="2005" spans="2:6" x14ac:dyDescent="0.25">
      <c r="B2005" s="6" t="s">
        <v>75</v>
      </c>
      <c r="C2005" s="6" t="s">
        <v>2473</v>
      </c>
      <c r="D2005" s="3" t="s">
        <v>2474</v>
      </c>
      <c r="E2005" s="4">
        <v>43096</v>
      </c>
      <c r="F2005" s="5">
        <v>0.70233796296296291</v>
      </c>
    </row>
    <row r="2006" spans="2:6" x14ac:dyDescent="0.25">
      <c r="B2006" s="6" t="s">
        <v>75</v>
      </c>
      <c r="C2006" s="6" t="s">
        <v>2475</v>
      </c>
      <c r="D2006" s="3" t="s">
        <v>2476</v>
      </c>
      <c r="E2006" s="4">
        <v>43096</v>
      </c>
      <c r="F2006" s="5">
        <v>0.70233796296296291</v>
      </c>
    </row>
    <row r="2007" spans="2:6" x14ac:dyDescent="0.25">
      <c r="B2007" s="6" t="s">
        <v>75</v>
      </c>
      <c r="C2007" s="6" t="s">
        <v>2477</v>
      </c>
      <c r="D2007" s="3" t="s">
        <v>2478</v>
      </c>
      <c r="E2007" s="4">
        <v>43096</v>
      </c>
      <c r="F2007" s="5">
        <v>0.70233796296296291</v>
      </c>
    </row>
    <row r="2008" spans="2:6" x14ac:dyDescent="0.25">
      <c r="B2008" s="6" t="s">
        <v>75</v>
      </c>
      <c r="C2008" s="6" t="s">
        <v>2479</v>
      </c>
      <c r="D2008" s="3" t="s">
        <v>2480</v>
      </c>
      <c r="E2008" s="4">
        <v>43096</v>
      </c>
      <c r="F2008" s="5">
        <v>0.70233796296296291</v>
      </c>
    </row>
    <row r="2009" spans="2:6" x14ac:dyDescent="0.25">
      <c r="B2009" s="6" t="s">
        <v>75</v>
      </c>
      <c r="C2009" s="6" t="s">
        <v>2481</v>
      </c>
      <c r="D2009" s="3" t="s">
        <v>2482</v>
      </c>
      <c r="E2009" s="4">
        <v>43096</v>
      </c>
      <c r="F2009" s="5">
        <v>0.70233796296296291</v>
      </c>
    </row>
    <row r="2010" spans="2:6" x14ac:dyDescent="0.25">
      <c r="B2010" s="6" t="s">
        <v>75</v>
      </c>
      <c r="C2010" s="6" t="s">
        <v>2483</v>
      </c>
      <c r="D2010" s="3" t="s">
        <v>2484</v>
      </c>
      <c r="E2010" s="4">
        <v>43096</v>
      </c>
      <c r="F2010" s="5">
        <v>0.70233796296296291</v>
      </c>
    </row>
    <row r="2011" spans="2:6" x14ac:dyDescent="0.25">
      <c r="B2011" s="6" t="s">
        <v>75</v>
      </c>
      <c r="C2011" s="6" t="s">
        <v>2485</v>
      </c>
      <c r="D2011" s="3" t="s">
        <v>2486</v>
      </c>
      <c r="E2011" s="4">
        <v>43096</v>
      </c>
      <c r="F2011" s="5">
        <v>0.70233796296296291</v>
      </c>
    </row>
    <row r="2012" spans="2:6" x14ac:dyDescent="0.25">
      <c r="B2012" s="6" t="s">
        <v>75</v>
      </c>
      <c r="C2012" s="6" t="s">
        <v>2487</v>
      </c>
      <c r="D2012" s="3" t="s">
        <v>2488</v>
      </c>
      <c r="E2012" s="4">
        <v>43096</v>
      </c>
      <c r="F2012" s="5">
        <v>0.70233796296296291</v>
      </c>
    </row>
    <row r="2013" spans="2:6" x14ac:dyDescent="0.25">
      <c r="B2013" s="6" t="s">
        <v>75</v>
      </c>
      <c r="C2013" s="6" t="s">
        <v>2489</v>
      </c>
      <c r="D2013" s="3" t="s">
        <v>2490</v>
      </c>
      <c r="E2013" s="4">
        <v>43096</v>
      </c>
      <c r="F2013" s="5">
        <v>0.70233796296296291</v>
      </c>
    </row>
    <row r="2014" spans="2:6" x14ac:dyDescent="0.25">
      <c r="B2014" s="6" t="s">
        <v>75</v>
      </c>
      <c r="C2014" s="6" t="s">
        <v>2491</v>
      </c>
      <c r="D2014" s="3" t="s">
        <v>2492</v>
      </c>
      <c r="E2014" s="4">
        <v>43096</v>
      </c>
      <c r="F2014" s="5">
        <v>0.70233796296296291</v>
      </c>
    </row>
    <row r="2015" spans="2:6" x14ac:dyDescent="0.25">
      <c r="B2015" s="6" t="s">
        <v>75</v>
      </c>
      <c r="C2015" s="6" t="s">
        <v>2493</v>
      </c>
      <c r="D2015" s="3" t="s">
        <v>2494</v>
      </c>
      <c r="E2015" s="4">
        <v>43096</v>
      </c>
      <c r="F2015" s="5">
        <v>0.70233796296296291</v>
      </c>
    </row>
    <row r="2016" spans="2:6" x14ac:dyDescent="0.25">
      <c r="B2016" s="6" t="s">
        <v>75</v>
      </c>
      <c r="C2016" s="6" t="s">
        <v>2495</v>
      </c>
      <c r="D2016" s="3" t="s">
        <v>2496</v>
      </c>
      <c r="E2016" s="4">
        <v>43096</v>
      </c>
      <c r="F2016" s="5">
        <v>0.70233796296296291</v>
      </c>
    </row>
    <row r="2017" spans="2:6" x14ac:dyDescent="0.25">
      <c r="B2017" s="6" t="s">
        <v>75</v>
      </c>
      <c r="C2017" s="6" t="s">
        <v>2497</v>
      </c>
      <c r="D2017" s="3" t="s">
        <v>2498</v>
      </c>
      <c r="E2017" s="4">
        <v>43096</v>
      </c>
      <c r="F2017" s="5">
        <v>0.70233796296296291</v>
      </c>
    </row>
    <row r="2018" spans="2:6" x14ac:dyDescent="0.25">
      <c r="B2018" s="6" t="s">
        <v>75</v>
      </c>
      <c r="C2018" s="6" t="s">
        <v>2499</v>
      </c>
      <c r="D2018" s="3" t="s">
        <v>2500</v>
      </c>
      <c r="E2018" s="4">
        <v>43096</v>
      </c>
      <c r="F2018" s="5">
        <v>0.70233796296296291</v>
      </c>
    </row>
    <row r="2019" spans="2:6" x14ac:dyDescent="0.25">
      <c r="B2019" s="6" t="s">
        <v>75</v>
      </c>
      <c r="C2019" s="6" t="s">
        <v>2501</v>
      </c>
      <c r="D2019" s="3" t="s">
        <v>2502</v>
      </c>
      <c r="E2019" s="4">
        <v>43096</v>
      </c>
      <c r="F2019" s="5">
        <v>0.70233796296296291</v>
      </c>
    </row>
    <row r="2020" spans="2:6" x14ac:dyDescent="0.25">
      <c r="B2020" s="6" t="s">
        <v>76</v>
      </c>
      <c r="C2020" s="6" t="s">
        <v>2503</v>
      </c>
      <c r="D2020" s="3" t="s">
        <v>2504</v>
      </c>
      <c r="E2020" s="4">
        <v>43745</v>
      </c>
      <c r="F2020" s="5">
        <v>0.41490740740740739</v>
      </c>
    </row>
    <row r="2021" spans="2:6" x14ac:dyDescent="0.25">
      <c r="B2021" s="6" t="s">
        <v>76</v>
      </c>
      <c r="C2021" s="6" t="s">
        <v>2505</v>
      </c>
      <c r="D2021" s="3" t="s">
        <v>2506</v>
      </c>
      <c r="E2021" s="4">
        <v>43745</v>
      </c>
      <c r="F2021" s="5">
        <v>0.41490740740740739</v>
      </c>
    </row>
    <row r="2022" spans="2:6" x14ac:dyDescent="0.25">
      <c r="B2022" s="6" t="s">
        <v>76</v>
      </c>
      <c r="C2022" s="6" t="s">
        <v>2507</v>
      </c>
      <c r="D2022" s="3" t="s">
        <v>2508</v>
      </c>
      <c r="E2022" s="4">
        <v>43745</v>
      </c>
      <c r="F2022" s="5">
        <v>0.41494212962962962</v>
      </c>
    </row>
    <row r="2023" spans="2:6" x14ac:dyDescent="0.25">
      <c r="B2023" s="6" t="s">
        <v>76</v>
      </c>
      <c r="C2023" s="6" t="s">
        <v>2509</v>
      </c>
      <c r="D2023" s="3" t="s">
        <v>2510</v>
      </c>
      <c r="E2023" s="4">
        <v>42747</v>
      </c>
      <c r="F2023" s="5">
        <v>0.76050925925925927</v>
      </c>
    </row>
    <row r="2024" spans="2:6" x14ac:dyDescent="0.25">
      <c r="B2024" s="6" t="s">
        <v>76</v>
      </c>
      <c r="C2024" s="6" t="s">
        <v>2511</v>
      </c>
      <c r="D2024" s="3" t="s">
        <v>2512</v>
      </c>
      <c r="E2024" s="4">
        <v>43745</v>
      </c>
      <c r="F2024" s="5">
        <v>0.41490740740740739</v>
      </c>
    </row>
    <row r="2025" spans="2:6" x14ac:dyDescent="0.25">
      <c r="B2025" s="6" t="s">
        <v>76</v>
      </c>
      <c r="C2025" s="6" t="s">
        <v>2513</v>
      </c>
      <c r="D2025" s="3" t="s">
        <v>2514</v>
      </c>
      <c r="E2025" s="4">
        <v>43745</v>
      </c>
      <c r="F2025" s="5">
        <v>0.41494212962962962</v>
      </c>
    </row>
    <row r="2026" spans="2:6" x14ac:dyDescent="0.25">
      <c r="B2026" s="6" t="s">
        <v>76</v>
      </c>
      <c r="C2026" s="6" t="s">
        <v>2515</v>
      </c>
      <c r="D2026" s="3" t="s">
        <v>2516</v>
      </c>
      <c r="E2026" s="4">
        <v>42747</v>
      </c>
      <c r="F2026" s="5">
        <v>0.90535879629629634</v>
      </c>
    </row>
    <row r="2027" spans="2:6" x14ac:dyDescent="0.25">
      <c r="B2027" s="6" t="s">
        <v>76</v>
      </c>
      <c r="C2027" s="6" t="s">
        <v>2517</v>
      </c>
      <c r="D2027" s="3" t="s">
        <v>2518</v>
      </c>
      <c r="E2027" s="4">
        <v>42747</v>
      </c>
      <c r="F2027" s="5">
        <v>0.90539351851851857</v>
      </c>
    </row>
    <row r="2028" spans="2:6" x14ac:dyDescent="0.25">
      <c r="B2028" s="6" t="s">
        <v>76</v>
      </c>
      <c r="C2028" s="6" t="s">
        <v>1465</v>
      </c>
      <c r="D2028" s="3" t="s">
        <v>1466</v>
      </c>
      <c r="E2028" s="4">
        <v>43745</v>
      </c>
      <c r="F2028" s="5">
        <v>0.41495370370370366</v>
      </c>
    </row>
    <row r="2029" spans="2:6" x14ac:dyDescent="0.25">
      <c r="B2029" s="6" t="s">
        <v>76</v>
      </c>
      <c r="C2029" s="6" t="s">
        <v>2519</v>
      </c>
      <c r="D2029" s="3" t="s">
        <v>2520</v>
      </c>
      <c r="E2029" s="4">
        <v>42747</v>
      </c>
      <c r="F2029" s="5">
        <v>0.90541666666666665</v>
      </c>
    </row>
    <row r="2030" spans="2:6" x14ac:dyDescent="0.25">
      <c r="B2030" s="6" t="s">
        <v>76</v>
      </c>
      <c r="C2030" s="6" t="s">
        <v>2521</v>
      </c>
      <c r="D2030" s="3" t="s">
        <v>2522</v>
      </c>
      <c r="E2030" s="4">
        <v>42747</v>
      </c>
      <c r="F2030" s="5">
        <v>0.90543981481481484</v>
      </c>
    </row>
    <row r="2031" spans="2:6" x14ac:dyDescent="0.25">
      <c r="B2031" s="6" t="s">
        <v>76</v>
      </c>
      <c r="C2031" s="6" t="s">
        <v>2523</v>
      </c>
      <c r="D2031" s="3" t="s">
        <v>2524</v>
      </c>
      <c r="E2031" s="4">
        <v>42747</v>
      </c>
      <c r="F2031" s="5">
        <v>0.90547453703703706</v>
      </c>
    </row>
    <row r="2032" spans="2:6" x14ac:dyDescent="0.25">
      <c r="B2032" s="6" t="s">
        <v>76</v>
      </c>
      <c r="C2032" s="6" t="s">
        <v>2525</v>
      </c>
      <c r="D2032" s="3" t="s">
        <v>2526</v>
      </c>
      <c r="E2032" s="4">
        <v>42747</v>
      </c>
      <c r="F2032" s="5">
        <v>0.90553240740740737</v>
      </c>
    </row>
    <row r="2033" spans="2:6" x14ac:dyDescent="0.25">
      <c r="B2033" s="6" t="s">
        <v>76</v>
      </c>
      <c r="C2033" s="6" t="s">
        <v>950</v>
      </c>
      <c r="D2033" s="3" t="s">
        <v>951</v>
      </c>
      <c r="E2033" s="4">
        <v>42752</v>
      </c>
      <c r="F2033" s="5">
        <v>0.49310185185185185</v>
      </c>
    </row>
    <row r="2034" spans="2:6" x14ac:dyDescent="0.25">
      <c r="B2034" s="6" t="s">
        <v>76</v>
      </c>
      <c r="C2034" s="6" t="s">
        <v>952</v>
      </c>
      <c r="D2034" s="3" t="s">
        <v>953</v>
      </c>
      <c r="E2034" s="4">
        <v>42752</v>
      </c>
      <c r="F2034" s="5">
        <v>0.49310185185185185</v>
      </c>
    </row>
    <row r="2035" spans="2:6" x14ac:dyDescent="0.25">
      <c r="B2035" s="6" t="s">
        <v>76</v>
      </c>
      <c r="C2035" s="6" t="s">
        <v>956</v>
      </c>
      <c r="D2035" s="3" t="s">
        <v>957</v>
      </c>
      <c r="E2035" s="4">
        <v>42747</v>
      </c>
      <c r="F2035" s="5">
        <v>0.90571759259259255</v>
      </c>
    </row>
    <row r="2036" spans="2:6" x14ac:dyDescent="0.25">
      <c r="B2036" s="6" t="s">
        <v>76</v>
      </c>
      <c r="C2036" s="6" t="s">
        <v>2527</v>
      </c>
      <c r="D2036" s="3" t="s">
        <v>2528</v>
      </c>
      <c r="E2036" s="4">
        <v>42747</v>
      </c>
      <c r="F2036" s="5">
        <v>0.90576388888888892</v>
      </c>
    </row>
    <row r="2037" spans="2:6" x14ac:dyDescent="0.25">
      <c r="B2037" s="6" t="s">
        <v>76</v>
      </c>
      <c r="C2037" s="6" t="s">
        <v>960</v>
      </c>
      <c r="D2037" s="3" t="s">
        <v>961</v>
      </c>
      <c r="E2037" s="4">
        <v>42747</v>
      </c>
      <c r="F2037" s="5">
        <v>0.90623842592592596</v>
      </c>
    </row>
    <row r="2038" spans="2:6" x14ac:dyDescent="0.25">
      <c r="B2038" s="6" t="s">
        <v>76</v>
      </c>
      <c r="C2038" s="6" t="s">
        <v>962</v>
      </c>
      <c r="D2038" s="3" t="s">
        <v>963</v>
      </c>
      <c r="E2038" s="4">
        <v>42747</v>
      </c>
      <c r="F2038" s="5">
        <v>0.90585648148148146</v>
      </c>
    </row>
    <row r="2039" spans="2:6" x14ac:dyDescent="0.25">
      <c r="B2039" s="6" t="s">
        <v>76</v>
      </c>
      <c r="C2039" s="6" t="s">
        <v>2529</v>
      </c>
      <c r="D2039" s="3" t="s">
        <v>2530</v>
      </c>
      <c r="E2039" s="4">
        <v>42747</v>
      </c>
      <c r="F2039" s="5">
        <v>0.90619212962962958</v>
      </c>
    </row>
    <row r="2040" spans="2:6" x14ac:dyDescent="0.25">
      <c r="B2040" s="6" t="s">
        <v>76</v>
      </c>
      <c r="C2040" s="6" t="s">
        <v>2531</v>
      </c>
      <c r="D2040" s="3" t="s">
        <v>2532</v>
      </c>
      <c r="E2040" s="4">
        <v>42747</v>
      </c>
      <c r="F2040" s="5">
        <v>0.90614583333333332</v>
      </c>
    </row>
    <row r="2041" spans="2:6" x14ac:dyDescent="0.25">
      <c r="B2041" s="6" t="s">
        <v>76</v>
      </c>
      <c r="C2041" s="6" t="s">
        <v>2533</v>
      </c>
      <c r="D2041" s="3" t="s">
        <v>2534</v>
      </c>
      <c r="E2041" s="4">
        <v>42747</v>
      </c>
      <c r="F2041" s="5">
        <v>0.90607638888888886</v>
      </c>
    </row>
    <row r="2042" spans="2:6" x14ac:dyDescent="0.25">
      <c r="B2042" s="6" t="s">
        <v>76</v>
      </c>
      <c r="C2042" s="6" t="s">
        <v>2535</v>
      </c>
      <c r="D2042" s="3" t="s">
        <v>2536</v>
      </c>
      <c r="E2042" s="4">
        <v>42747</v>
      </c>
      <c r="F2042" s="5">
        <v>0.90597222222222218</v>
      </c>
    </row>
    <row r="2043" spans="2:6" x14ac:dyDescent="0.25">
      <c r="B2043" s="6" t="s">
        <v>76</v>
      </c>
      <c r="C2043" s="6" t="s">
        <v>1357</v>
      </c>
      <c r="D2043" s="3" t="s">
        <v>1358</v>
      </c>
      <c r="E2043" s="4">
        <v>42751</v>
      </c>
      <c r="F2043" s="5">
        <v>0.91660879629629621</v>
      </c>
    </row>
    <row r="2044" spans="2:6" x14ac:dyDescent="0.25">
      <c r="B2044" s="6" t="s">
        <v>76</v>
      </c>
      <c r="C2044" s="6" t="s">
        <v>197</v>
      </c>
      <c r="D2044" s="3" t="s">
        <v>198</v>
      </c>
      <c r="E2044" s="4">
        <v>42747</v>
      </c>
      <c r="F2044" s="5">
        <v>0.54805555555555552</v>
      </c>
    </row>
    <row r="2045" spans="2:6" x14ac:dyDescent="0.25">
      <c r="B2045" s="6" t="s">
        <v>76</v>
      </c>
      <c r="C2045" s="6" t="s">
        <v>207</v>
      </c>
      <c r="D2045" s="3" t="s">
        <v>208</v>
      </c>
      <c r="E2045" s="4">
        <v>42755</v>
      </c>
      <c r="F2045" s="5">
        <v>0.38394675925925925</v>
      </c>
    </row>
    <row r="2046" spans="2:6" x14ac:dyDescent="0.25">
      <c r="B2046" s="6" t="s">
        <v>76</v>
      </c>
      <c r="C2046" s="6" t="s">
        <v>261</v>
      </c>
      <c r="D2046" s="3" t="s">
        <v>262</v>
      </c>
      <c r="E2046" s="4">
        <v>42747</v>
      </c>
      <c r="F2046" s="5">
        <v>0.91090277777777773</v>
      </c>
    </row>
    <row r="2047" spans="2:6" x14ac:dyDescent="0.25">
      <c r="B2047" s="6" t="s">
        <v>76</v>
      </c>
      <c r="C2047" s="6" t="s">
        <v>263</v>
      </c>
      <c r="D2047" s="3" t="s">
        <v>264</v>
      </c>
      <c r="E2047" s="4">
        <v>42747</v>
      </c>
      <c r="F2047" s="5">
        <v>0.91090277777777773</v>
      </c>
    </row>
    <row r="2048" spans="2:6" x14ac:dyDescent="0.25">
      <c r="B2048" s="6" t="s">
        <v>76</v>
      </c>
      <c r="C2048" s="6" t="s">
        <v>265</v>
      </c>
      <c r="D2048" s="3" t="s">
        <v>266</v>
      </c>
      <c r="E2048" s="4">
        <v>42747</v>
      </c>
      <c r="F2048" s="5">
        <v>0.91091435185185188</v>
      </c>
    </row>
    <row r="2049" spans="2:6" x14ac:dyDescent="0.25">
      <c r="B2049" s="6" t="s">
        <v>76</v>
      </c>
      <c r="C2049" s="6" t="s">
        <v>267</v>
      </c>
      <c r="D2049" s="3" t="s">
        <v>268</v>
      </c>
      <c r="E2049" s="4">
        <v>42747</v>
      </c>
      <c r="F2049" s="5">
        <v>0.91091435185185188</v>
      </c>
    </row>
    <row r="2050" spans="2:6" x14ac:dyDescent="0.25">
      <c r="B2050" s="6" t="s">
        <v>76</v>
      </c>
      <c r="C2050" s="6" t="s">
        <v>269</v>
      </c>
      <c r="D2050" s="3" t="s">
        <v>270</v>
      </c>
      <c r="E2050" s="4">
        <v>42755</v>
      </c>
      <c r="F2050" s="5">
        <v>0.38429398148148153</v>
      </c>
    </row>
    <row r="2051" spans="2:6" x14ac:dyDescent="0.25">
      <c r="B2051" s="6" t="s">
        <v>77</v>
      </c>
      <c r="C2051" s="6" t="s">
        <v>1936</v>
      </c>
      <c r="D2051" s="3" t="s">
        <v>1937</v>
      </c>
      <c r="E2051" s="4">
        <v>43731</v>
      </c>
      <c r="F2051" s="5">
        <v>0.63658564814814811</v>
      </c>
    </row>
    <row r="2052" spans="2:6" x14ac:dyDescent="0.25">
      <c r="B2052" s="6" t="s">
        <v>77</v>
      </c>
      <c r="C2052" s="6" t="s">
        <v>1938</v>
      </c>
      <c r="D2052" s="3" t="s">
        <v>1939</v>
      </c>
      <c r="E2052" s="4">
        <v>43731</v>
      </c>
      <c r="F2052" s="5">
        <v>0.63664351851851853</v>
      </c>
    </row>
    <row r="2053" spans="2:6" x14ac:dyDescent="0.25">
      <c r="B2053" s="6" t="s">
        <v>77</v>
      </c>
      <c r="C2053" s="6" t="s">
        <v>1940</v>
      </c>
      <c r="D2053" s="3" t="s">
        <v>1941</v>
      </c>
      <c r="E2053" s="4">
        <v>43731</v>
      </c>
      <c r="F2053" s="5">
        <v>0.63667824074074075</v>
      </c>
    </row>
    <row r="2054" spans="2:6" x14ac:dyDescent="0.25">
      <c r="B2054" s="6" t="s">
        <v>77</v>
      </c>
      <c r="C2054" s="6" t="s">
        <v>2537</v>
      </c>
      <c r="D2054" s="3" t="s">
        <v>2538</v>
      </c>
      <c r="E2054" s="4">
        <v>43731</v>
      </c>
      <c r="F2054" s="5">
        <v>0.62670138888888893</v>
      </c>
    </row>
    <row r="2055" spans="2:6" x14ac:dyDescent="0.25">
      <c r="B2055" s="6" t="s">
        <v>77</v>
      </c>
      <c r="C2055" s="6" t="s">
        <v>2539</v>
      </c>
      <c r="D2055" s="3" t="s">
        <v>2540</v>
      </c>
      <c r="E2055" s="4">
        <v>43924</v>
      </c>
      <c r="F2055" s="5">
        <v>0.40384259259259259</v>
      </c>
    </row>
    <row r="2056" spans="2:6" x14ac:dyDescent="0.25">
      <c r="B2056" s="6" t="s">
        <v>77</v>
      </c>
      <c r="C2056" s="6" t="s">
        <v>2541</v>
      </c>
      <c r="D2056" s="3" t="s">
        <v>2542</v>
      </c>
      <c r="E2056" s="4">
        <v>43731</v>
      </c>
      <c r="F2056" s="5">
        <v>0.62690972222222219</v>
      </c>
    </row>
    <row r="2057" spans="2:6" x14ac:dyDescent="0.25">
      <c r="B2057" s="6" t="s">
        <v>77</v>
      </c>
      <c r="C2057" s="6" t="s">
        <v>2543</v>
      </c>
      <c r="D2057" s="3" t="s">
        <v>2544</v>
      </c>
      <c r="E2057" s="4">
        <v>43924</v>
      </c>
      <c r="F2057" s="5">
        <v>0.40384259259259259</v>
      </c>
    </row>
    <row r="2058" spans="2:6" x14ac:dyDescent="0.25">
      <c r="B2058" s="6" t="s">
        <v>77</v>
      </c>
      <c r="C2058" s="6" t="s">
        <v>2545</v>
      </c>
      <c r="D2058" s="3" t="s">
        <v>2546</v>
      </c>
      <c r="E2058" s="4">
        <v>43924</v>
      </c>
      <c r="F2058" s="5">
        <v>0.40371527777777777</v>
      </c>
    </row>
    <row r="2059" spans="2:6" x14ac:dyDescent="0.25">
      <c r="B2059" s="6" t="s">
        <v>77</v>
      </c>
      <c r="C2059" s="6" t="s">
        <v>2547</v>
      </c>
      <c r="D2059" s="3" t="s">
        <v>2548</v>
      </c>
      <c r="E2059" s="4">
        <v>43924</v>
      </c>
      <c r="F2059" s="5">
        <v>0.40371527777777777</v>
      </c>
    </row>
    <row r="2060" spans="2:6" x14ac:dyDescent="0.25">
      <c r="B2060" s="6" t="s">
        <v>77</v>
      </c>
      <c r="C2060" s="6" t="s">
        <v>2549</v>
      </c>
      <c r="D2060" s="3" t="s">
        <v>2550</v>
      </c>
      <c r="E2060" s="4">
        <v>43731</v>
      </c>
      <c r="F2060" s="5">
        <v>0.62697916666666664</v>
      </c>
    </row>
    <row r="2061" spans="2:6" x14ac:dyDescent="0.25">
      <c r="B2061" s="6" t="s">
        <v>77</v>
      </c>
      <c r="C2061" s="6" t="s">
        <v>2551</v>
      </c>
      <c r="D2061" s="3" t="s">
        <v>2552</v>
      </c>
      <c r="E2061" s="4">
        <v>43924</v>
      </c>
      <c r="F2061" s="5">
        <v>0.40384259259259259</v>
      </c>
    </row>
    <row r="2062" spans="2:6" x14ac:dyDescent="0.25">
      <c r="B2062" s="6" t="s">
        <v>77</v>
      </c>
      <c r="C2062" s="6" t="s">
        <v>195</v>
      </c>
      <c r="D2062" s="3" t="s">
        <v>196</v>
      </c>
      <c r="E2062" s="4">
        <v>43924</v>
      </c>
      <c r="F2062" s="5">
        <v>0.40371527777777777</v>
      </c>
    </row>
    <row r="2063" spans="2:6" x14ac:dyDescent="0.25">
      <c r="B2063" s="6" t="s">
        <v>77</v>
      </c>
      <c r="C2063" s="6" t="s">
        <v>2553</v>
      </c>
      <c r="D2063" s="3" t="s">
        <v>2554</v>
      </c>
      <c r="E2063" s="4">
        <v>44714</v>
      </c>
      <c r="F2063" s="5">
        <v>0.3951736111111111</v>
      </c>
    </row>
    <row r="2064" spans="2:6" x14ac:dyDescent="0.25">
      <c r="B2064" s="6" t="s">
        <v>77</v>
      </c>
      <c r="C2064" s="6" t="s">
        <v>2555</v>
      </c>
      <c r="D2064" s="3" t="s">
        <v>2556</v>
      </c>
      <c r="E2064" s="4">
        <v>43731</v>
      </c>
      <c r="F2064" s="5">
        <v>0.63862268518518517</v>
      </c>
    </row>
    <row r="2065" spans="2:6" x14ac:dyDescent="0.25">
      <c r="B2065" s="6" t="s">
        <v>78</v>
      </c>
      <c r="C2065" s="6" t="s">
        <v>2547</v>
      </c>
      <c r="D2065" s="3" t="s">
        <v>2548</v>
      </c>
      <c r="E2065" s="4">
        <v>43745</v>
      </c>
      <c r="F2065" s="5">
        <v>0.41510416666666666</v>
      </c>
    </row>
    <row r="2066" spans="2:6" x14ac:dyDescent="0.25">
      <c r="B2066" s="6" t="s">
        <v>78</v>
      </c>
      <c r="C2066" s="6" t="s">
        <v>2557</v>
      </c>
      <c r="D2066" s="3" t="s">
        <v>2558</v>
      </c>
      <c r="E2066" s="4">
        <v>43745</v>
      </c>
      <c r="F2066" s="5">
        <v>0.41510416666666666</v>
      </c>
    </row>
    <row r="2067" spans="2:6" x14ac:dyDescent="0.25">
      <c r="B2067" s="6" t="s">
        <v>78</v>
      </c>
      <c r="C2067" s="6" t="s">
        <v>2559</v>
      </c>
      <c r="D2067" s="3" t="s">
        <v>2560</v>
      </c>
      <c r="E2067" s="4">
        <v>43745</v>
      </c>
      <c r="F2067" s="5">
        <v>0.41510416666666666</v>
      </c>
    </row>
    <row r="2068" spans="2:6" x14ac:dyDescent="0.25">
      <c r="B2068" s="6" t="s">
        <v>78</v>
      </c>
      <c r="C2068" s="6" t="s">
        <v>2561</v>
      </c>
      <c r="D2068" s="3" t="s">
        <v>2562</v>
      </c>
      <c r="E2068" s="4">
        <v>43731</v>
      </c>
      <c r="F2068" s="5">
        <v>0.63135416666666666</v>
      </c>
    </row>
    <row r="2069" spans="2:6" x14ac:dyDescent="0.25">
      <c r="B2069" s="6" t="s">
        <v>78</v>
      </c>
      <c r="C2069" s="6" t="s">
        <v>2563</v>
      </c>
      <c r="D2069" s="3" t="s">
        <v>2564</v>
      </c>
      <c r="E2069" s="4">
        <v>43745</v>
      </c>
      <c r="F2069" s="5">
        <v>0.41509259259259257</v>
      </c>
    </row>
    <row r="2070" spans="2:6" x14ac:dyDescent="0.25">
      <c r="B2070" s="6" t="s">
        <v>78</v>
      </c>
      <c r="C2070" s="6" t="s">
        <v>2565</v>
      </c>
      <c r="D2070" s="3" t="s">
        <v>2566</v>
      </c>
      <c r="E2070" s="4">
        <v>43745</v>
      </c>
      <c r="F2070" s="5">
        <v>0.41509259259259257</v>
      </c>
    </row>
    <row r="2071" spans="2:6" x14ac:dyDescent="0.25">
      <c r="B2071" s="6" t="s">
        <v>78</v>
      </c>
      <c r="C2071" s="6" t="s">
        <v>2567</v>
      </c>
      <c r="D2071" s="3" t="s">
        <v>2568</v>
      </c>
      <c r="E2071" s="4">
        <v>43731</v>
      </c>
      <c r="F2071" s="5">
        <v>0.6315856481481481</v>
      </c>
    </row>
    <row r="2072" spans="2:6" x14ac:dyDescent="0.25">
      <c r="B2072" s="6" t="s">
        <v>78</v>
      </c>
      <c r="C2072" s="6" t="s">
        <v>2569</v>
      </c>
      <c r="D2072" s="3" t="s">
        <v>2570</v>
      </c>
      <c r="E2072" s="4">
        <v>43598</v>
      </c>
      <c r="F2072" s="5">
        <v>0.51997685185185194</v>
      </c>
    </row>
    <row r="2073" spans="2:6" x14ac:dyDescent="0.25">
      <c r="B2073" s="6" t="s">
        <v>78</v>
      </c>
      <c r="C2073" s="6" t="s">
        <v>2571</v>
      </c>
      <c r="D2073" s="3" t="s">
        <v>2572</v>
      </c>
      <c r="E2073" s="4">
        <v>43598</v>
      </c>
      <c r="F2073" s="5">
        <v>0.51997685185185194</v>
      </c>
    </row>
    <row r="2074" spans="2:6" x14ac:dyDescent="0.25">
      <c r="B2074" s="6" t="s">
        <v>78</v>
      </c>
      <c r="C2074" s="6" t="s">
        <v>2573</v>
      </c>
      <c r="D2074" s="3" t="s">
        <v>2574</v>
      </c>
      <c r="E2074" s="4">
        <v>43598</v>
      </c>
      <c r="F2074" s="5">
        <v>0.51997685185185194</v>
      </c>
    </row>
    <row r="2075" spans="2:6" x14ac:dyDescent="0.25">
      <c r="B2075" s="6" t="s">
        <v>78</v>
      </c>
      <c r="C2075" s="6" t="s">
        <v>2575</v>
      </c>
      <c r="D2075" s="3" t="s">
        <v>2576</v>
      </c>
      <c r="E2075" s="4">
        <v>43598</v>
      </c>
      <c r="F2075" s="5">
        <v>0.51997685185185194</v>
      </c>
    </row>
    <row r="2076" spans="2:6" x14ac:dyDescent="0.25">
      <c r="B2076" s="6" t="s">
        <v>78</v>
      </c>
      <c r="C2076" s="6" t="s">
        <v>2577</v>
      </c>
      <c r="D2076" s="3" t="s">
        <v>2578</v>
      </c>
      <c r="E2076" s="4">
        <v>43731</v>
      </c>
      <c r="F2076" s="5">
        <v>0.63146990740740738</v>
      </c>
    </row>
    <row r="2077" spans="2:6" x14ac:dyDescent="0.25">
      <c r="B2077" s="6" t="s">
        <v>78</v>
      </c>
      <c r="C2077" s="6" t="s">
        <v>2579</v>
      </c>
      <c r="D2077" s="3" t="s">
        <v>2580</v>
      </c>
      <c r="E2077" s="4">
        <v>43731</v>
      </c>
      <c r="F2077" s="5">
        <v>0.63162037037037033</v>
      </c>
    </row>
    <row r="2078" spans="2:6" x14ac:dyDescent="0.25">
      <c r="B2078" s="6" t="s">
        <v>78</v>
      </c>
      <c r="C2078" s="6" t="s">
        <v>2581</v>
      </c>
      <c r="D2078" s="3" t="s">
        <v>2582</v>
      </c>
      <c r="E2078" s="4">
        <v>43731</v>
      </c>
      <c r="F2078" s="5">
        <v>0.63170138888888883</v>
      </c>
    </row>
    <row r="2079" spans="2:6" x14ac:dyDescent="0.25">
      <c r="B2079" s="6" t="s">
        <v>78</v>
      </c>
      <c r="C2079" s="6" t="s">
        <v>2583</v>
      </c>
      <c r="D2079" s="3" t="s">
        <v>2584</v>
      </c>
      <c r="E2079" s="4">
        <v>43731</v>
      </c>
      <c r="F2079" s="5">
        <v>0.63179398148148147</v>
      </c>
    </row>
    <row r="2080" spans="2:6" x14ac:dyDescent="0.25">
      <c r="B2080" s="6" t="s">
        <v>78</v>
      </c>
      <c r="C2080" s="6" t="s">
        <v>2585</v>
      </c>
      <c r="D2080" s="3" t="s">
        <v>2586</v>
      </c>
      <c r="E2080" s="4">
        <v>43731</v>
      </c>
      <c r="F2080" s="5">
        <v>0.63199074074074069</v>
      </c>
    </row>
    <row r="2081" spans="2:6" x14ac:dyDescent="0.25">
      <c r="B2081" s="6" t="s">
        <v>78</v>
      </c>
      <c r="C2081" s="6" t="s">
        <v>2587</v>
      </c>
      <c r="D2081" s="3" t="s">
        <v>2588</v>
      </c>
      <c r="E2081" s="4">
        <v>43745</v>
      </c>
      <c r="F2081" s="5">
        <v>0.41510416666666666</v>
      </c>
    </row>
    <row r="2082" spans="2:6" x14ac:dyDescent="0.25">
      <c r="B2082" s="6" t="s">
        <v>78</v>
      </c>
      <c r="C2082" s="6" t="s">
        <v>2589</v>
      </c>
      <c r="D2082" s="3" t="s">
        <v>2590</v>
      </c>
      <c r="E2082" s="4">
        <v>43745</v>
      </c>
      <c r="F2082" s="5">
        <v>0.41510416666666666</v>
      </c>
    </row>
    <row r="2083" spans="2:6" x14ac:dyDescent="0.25">
      <c r="B2083" s="6" t="s">
        <v>78</v>
      </c>
      <c r="C2083" s="6" t="s">
        <v>2591</v>
      </c>
      <c r="D2083" s="3" t="s">
        <v>2592</v>
      </c>
      <c r="E2083" s="4">
        <v>43745</v>
      </c>
      <c r="F2083" s="5">
        <v>0.41523148148148148</v>
      </c>
    </row>
    <row r="2084" spans="2:6" x14ac:dyDescent="0.25">
      <c r="B2084" s="6" t="s">
        <v>78</v>
      </c>
      <c r="C2084" s="6" t="s">
        <v>2593</v>
      </c>
      <c r="D2084" s="3" t="s">
        <v>2594</v>
      </c>
      <c r="E2084" s="4">
        <v>43745</v>
      </c>
      <c r="F2084" s="5">
        <v>0.41510416666666666</v>
      </c>
    </row>
    <row r="2085" spans="2:6" x14ac:dyDescent="0.25">
      <c r="B2085" s="6" t="s">
        <v>78</v>
      </c>
      <c r="C2085" s="6" t="s">
        <v>2595</v>
      </c>
      <c r="D2085" s="3" t="s">
        <v>2596</v>
      </c>
      <c r="E2085" s="4">
        <v>43745</v>
      </c>
      <c r="F2085" s="5">
        <v>0.41523148148148148</v>
      </c>
    </row>
    <row r="2086" spans="2:6" x14ac:dyDescent="0.25">
      <c r="B2086" s="6" t="s">
        <v>78</v>
      </c>
      <c r="C2086" s="6" t="s">
        <v>2597</v>
      </c>
      <c r="D2086" s="3" t="s">
        <v>2598</v>
      </c>
      <c r="E2086" s="4">
        <v>43731</v>
      </c>
      <c r="F2086" s="5">
        <v>0.63211805555555556</v>
      </c>
    </row>
    <row r="2087" spans="2:6" x14ac:dyDescent="0.25">
      <c r="B2087" s="6" t="s">
        <v>78</v>
      </c>
      <c r="C2087" s="6" t="s">
        <v>2599</v>
      </c>
      <c r="D2087" s="3" t="s">
        <v>2600</v>
      </c>
      <c r="E2087" s="4">
        <v>43731</v>
      </c>
      <c r="F2087" s="5">
        <v>0.63224537037037032</v>
      </c>
    </row>
    <row r="2088" spans="2:6" x14ac:dyDescent="0.25">
      <c r="B2088" s="6" t="s">
        <v>78</v>
      </c>
      <c r="C2088" s="6" t="s">
        <v>2601</v>
      </c>
      <c r="D2088" s="3" t="s">
        <v>2602</v>
      </c>
      <c r="E2088" s="4">
        <v>43731</v>
      </c>
      <c r="F2088" s="5">
        <v>0.63237268518518519</v>
      </c>
    </row>
    <row r="2089" spans="2:6" x14ac:dyDescent="0.25">
      <c r="B2089" s="6" t="s">
        <v>78</v>
      </c>
      <c r="C2089" s="6" t="s">
        <v>2603</v>
      </c>
      <c r="D2089" s="3" t="s">
        <v>2604</v>
      </c>
      <c r="E2089" s="4">
        <v>43731</v>
      </c>
      <c r="F2089" s="5">
        <v>0.63262731481481482</v>
      </c>
    </row>
    <row r="2090" spans="2:6" x14ac:dyDescent="0.25">
      <c r="B2090" s="6" t="s">
        <v>78</v>
      </c>
      <c r="C2090" s="6" t="s">
        <v>2605</v>
      </c>
      <c r="D2090" s="3" t="s">
        <v>2606</v>
      </c>
      <c r="E2090" s="4">
        <v>43731</v>
      </c>
      <c r="F2090" s="5">
        <v>0.6325115740740741</v>
      </c>
    </row>
    <row r="2091" spans="2:6" x14ac:dyDescent="0.25">
      <c r="B2091" s="6" t="s">
        <v>78</v>
      </c>
      <c r="C2091" s="6" t="s">
        <v>2607</v>
      </c>
      <c r="D2091" s="3" t="s">
        <v>2608</v>
      </c>
      <c r="E2091" s="4">
        <v>43745</v>
      </c>
      <c r="F2091" s="5">
        <v>0.41523148148148148</v>
      </c>
    </row>
    <row r="2092" spans="2:6" x14ac:dyDescent="0.25">
      <c r="B2092" s="6" t="s">
        <v>78</v>
      </c>
      <c r="C2092" s="6" t="s">
        <v>2609</v>
      </c>
      <c r="D2092" s="3" t="s">
        <v>2610</v>
      </c>
      <c r="E2092" s="4">
        <v>43745</v>
      </c>
      <c r="F2092" s="5">
        <v>0.41523148148148148</v>
      </c>
    </row>
    <row r="2093" spans="2:6" x14ac:dyDescent="0.25">
      <c r="B2093" s="6" t="s">
        <v>78</v>
      </c>
      <c r="C2093" s="6" t="s">
        <v>2611</v>
      </c>
      <c r="D2093" s="3" t="s">
        <v>2612</v>
      </c>
      <c r="E2093" s="4">
        <v>43745</v>
      </c>
      <c r="F2093" s="5">
        <v>0.41523148148148148</v>
      </c>
    </row>
    <row r="2094" spans="2:6" x14ac:dyDescent="0.25">
      <c r="B2094" s="6" t="s">
        <v>78</v>
      </c>
      <c r="C2094" s="6" t="s">
        <v>2199</v>
      </c>
      <c r="D2094" s="3" t="s">
        <v>2200</v>
      </c>
      <c r="E2094" s="4">
        <v>43893</v>
      </c>
      <c r="F2094" s="5">
        <v>0.42504629629629626</v>
      </c>
    </row>
    <row r="2095" spans="2:6" x14ac:dyDescent="0.25">
      <c r="B2095" s="6" t="s">
        <v>78</v>
      </c>
      <c r="C2095" s="6" t="s">
        <v>2613</v>
      </c>
      <c r="D2095" s="3" t="s">
        <v>2614</v>
      </c>
      <c r="E2095" s="4">
        <v>43745</v>
      </c>
      <c r="F2095" s="5">
        <v>0.41523148148148148</v>
      </c>
    </row>
    <row r="2096" spans="2:6" x14ac:dyDescent="0.25">
      <c r="B2096" s="6" t="s">
        <v>78</v>
      </c>
      <c r="C2096" s="6" t="s">
        <v>2615</v>
      </c>
      <c r="D2096" s="3" t="s">
        <v>2616</v>
      </c>
      <c r="E2096" s="4">
        <v>43731</v>
      </c>
      <c r="F2096" s="5">
        <v>0.63331018518518511</v>
      </c>
    </row>
    <row r="2097" spans="2:6" x14ac:dyDescent="0.25">
      <c r="B2097" s="6" t="s">
        <v>78</v>
      </c>
      <c r="C2097" s="6" t="s">
        <v>2617</v>
      </c>
      <c r="D2097" s="3" t="s">
        <v>2618</v>
      </c>
      <c r="E2097" s="4">
        <v>43731</v>
      </c>
      <c r="F2097" s="5">
        <v>0.63322916666666662</v>
      </c>
    </row>
    <row r="2098" spans="2:6" x14ac:dyDescent="0.25">
      <c r="B2098" s="6" t="s">
        <v>78</v>
      </c>
      <c r="C2098" s="6" t="s">
        <v>195</v>
      </c>
      <c r="D2098" s="3" t="s">
        <v>196</v>
      </c>
      <c r="E2098" s="4">
        <v>43745</v>
      </c>
      <c r="F2098" s="5">
        <v>0.41498842592592589</v>
      </c>
    </row>
    <row r="2099" spans="2:6" x14ac:dyDescent="0.25">
      <c r="B2099" s="6" t="s">
        <v>78</v>
      </c>
      <c r="C2099" s="6" t="s">
        <v>526</v>
      </c>
      <c r="D2099" s="3" t="s">
        <v>527</v>
      </c>
      <c r="E2099" s="4">
        <v>43912</v>
      </c>
      <c r="F2099" s="5">
        <v>0.42513888888888884</v>
      </c>
    </row>
    <row r="2100" spans="2:6" x14ac:dyDescent="0.25">
      <c r="B2100" s="6" t="s">
        <v>79</v>
      </c>
      <c r="C2100" s="6" t="s">
        <v>2619</v>
      </c>
      <c r="D2100" s="3" t="s">
        <v>2620</v>
      </c>
      <c r="E2100" s="4">
        <v>43745</v>
      </c>
      <c r="F2100" s="5">
        <v>0.41343749999999996</v>
      </c>
    </row>
    <row r="2101" spans="2:6" x14ac:dyDescent="0.25">
      <c r="B2101" s="6" t="s">
        <v>79</v>
      </c>
      <c r="C2101" s="6" t="s">
        <v>908</v>
      </c>
      <c r="D2101" s="3" t="s">
        <v>909</v>
      </c>
      <c r="E2101" s="4">
        <v>42705</v>
      </c>
      <c r="F2101" s="5">
        <v>0.72920138888888886</v>
      </c>
    </row>
    <row r="2102" spans="2:6" x14ac:dyDescent="0.25">
      <c r="B2102" s="6" t="s">
        <v>79</v>
      </c>
      <c r="C2102" s="6" t="s">
        <v>910</v>
      </c>
      <c r="D2102" s="3" t="s">
        <v>911</v>
      </c>
      <c r="E2102" s="4">
        <v>42705</v>
      </c>
      <c r="F2102" s="5">
        <v>0.72920138888888886</v>
      </c>
    </row>
    <row r="2103" spans="2:6" x14ac:dyDescent="0.25">
      <c r="B2103" s="6" t="s">
        <v>79</v>
      </c>
      <c r="C2103" s="6" t="s">
        <v>912</v>
      </c>
      <c r="D2103" s="3" t="s">
        <v>913</v>
      </c>
      <c r="E2103" s="4">
        <v>42705</v>
      </c>
      <c r="F2103" s="5">
        <v>0.7292129629629629</v>
      </c>
    </row>
    <row r="2104" spans="2:6" x14ac:dyDescent="0.25">
      <c r="B2104" s="6" t="s">
        <v>79</v>
      </c>
      <c r="C2104" s="6" t="s">
        <v>2621</v>
      </c>
      <c r="D2104" s="3" t="s">
        <v>2622</v>
      </c>
      <c r="E2104" s="4">
        <v>43745</v>
      </c>
      <c r="F2104" s="5">
        <v>0.41342592592592592</v>
      </c>
    </row>
    <row r="2105" spans="2:6" x14ac:dyDescent="0.25">
      <c r="B2105" s="6" t="s">
        <v>79</v>
      </c>
      <c r="C2105" s="6" t="s">
        <v>2623</v>
      </c>
      <c r="D2105" s="3" t="s">
        <v>2624</v>
      </c>
      <c r="E2105" s="4">
        <v>43745</v>
      </c>
      <c r="F2105" s="5">
        <v>0.41342592592592592</v>
      </c>
    </row>
    <row r="2106" spans="2:6" x14ac:dyDescent="0.25">
      <c r="B2106" s="6" t="s">
        <v>79</v>
      </c>
      <c r="C2106" s="6" t="s">
        <v>2625</v>
      </c>
      <c r="D2106" s="3" t="s">
        <v>2626</v>
      </c>
      <c r="E2106" s="4">
        <v>43745</v>
      </c>
      <c r="F2106" s="5">
        <v>0.41342592592592592</v>
      </c>
    </row>
    <row r="2107" spans="2:6" x14ac:dyDescent="0.25">
      <c r="B2107" s="6" t="s">
        <v>79</v>
      </c>
      <c r="C2107" s="6" t="s">
        <v>2627</v>
      </c>
      <c r="D2107" s="3" t="s">
        <v>2628</v>
      </c>
      <c r="E2107" s="4">
        <v>43745</v>
      </c>
      <c r="F2107" s="5">
        <v>0.41343749999999996</v>
      </c>
    </row>
    <row r="2108" spans="2:6" x14ac:dyDescent="0.25">
      <c r="B2108" s="6" t="s">
        <v>79</v>
      </c>
      <c r="C2108" s="6" t="s">
        <v>916</v>
      </c>
      <c r="D2108" s="3" t="s">
        <v>917</v>
      </c>
      <c r="E2108" s="4">
        <v>42705</v>
      </c>
      <c r="F2108" s="5">
        <v>0.7292129629629629</v>
      </c>
    </row>
    <row r="2109" spans="2:6" x14ac:dyDescent="0.25">
      <c r="B2109" s="6" t="s">
        <v>79</v>
      </c>
      <c r="C2109" s="6" t="s">
        <v>918</v>
      </c>
      <c r="D2109" s="3" t="s">
        <v>919</v>
      </c>
      <c r="E2109" s="4">
        <v>42705</v>
      </c>
      <c r="F2109" s="5">
        <v>0.7292129629629629</v>
      </c>
    </row>
    <row r="2110" spans="2:6" x14ac:dyDescent="0.25">
      <c r="B2110" s="6" t="s">
        <v>79</v>
      </c>
      <c r="C2110" s="6" t="s">
        <v>920</v>
      </c>
      <c r="D2110" s="3" t="s">
        <v>921</v>
      </c>
      <c r="E2110" s="4">
        <v>42705</v>
      </c>
      <c r="F2110" s="5">
        <v>0.7292129629629629</v>
      </c>
    </row>
    <row r="2111" spans="2:6" x14ac:dyDescent="0.25">
      <c r="B2111" s="6" t="s">
        <v>79</v>
      </c>
      <c r="C2111" s="6" t="s">
        <v>922</v>
      </c>
      <c r="D2111" s="3" t="s">
        <v>923</v>
      </c>
      <c r="E2111" s="4">
        <v>42705</v>
      </c>
      <c r="F2111" s="5">
        <v>0.7292129629629629</v>
      </c>
    </row>
    <row r="2112" spans="2:6" x14ac:dyDescent="0.25">
      <c r="B2112" s="6" t="s">
        <v>79</v>
      </c>
      <c r="C2112" s="6" t="s">
        <v>924</v>
      </c>
      <c r="D2112" s="3" t="s">
        <v>925</v>
      </c>
      <c r="E2112" s="4">
        <v>42705</v>
      </c>
      <c r="F2112" s="5">
        <v>0.7292129629629629</v>
      </c>
    </row>
    <row r="2113" spans="2:6" x14ac:dyDescent="0.25">
      <c r="B2113" s="6" t="s">
        <v>79</v>
      </c>
      <c r="C2113" s="6" t="s">
        <v>2629</v>
      </c>
      <c r="D2113" s="3" t="s">
        <v>2630</v>
      </c>
      <c r="E2113" s="4">
        <v>42705</v>
      </c>
      <c r="F2113" s="5">
        <v>0.7292129629629629</v>
      </c>
    </row>
    <row r="2114" spans="2:6" x14ac:dyDescent="0.25">
      <c r="B2114" s="6" t="s">
        <v>79</v>
      </c>
      <c r="C2114" s="6" t="s">
        <v>1025</v>
      </c>
      <c r="D2114" s="3" t="s">
        <v>1026</v>
      </c>
      <c r="E2114" s="4">
        <v>43833</v>
      </c>
      <c r="F2114" s="5">
        <v>0.60734953703703698</v>
      </c>
    </row>
    <row r="2115" spans="2:6" x14ac:dyDescent="0.25">
      <c r="B2115" s="6" t="s">
        <v>79</v>
      </c>
      <c r="C2115" s="6" t="s">
        <v>175</v>
      </c>
      <c r="D2115" s="3" t="s">
        <v>176</v>
      </c>
      <c r="E2115" s="4">
        <v>43745</v>
      </c>
      <c r="F2115" s="5">
        <v>0.41342592592592592</v>
      </c>
    </row>
    <row r="2116" spans="2:6" x14ac:dyDescent="0.25">
      <c r="B2116" s="6" t="s">
        <v>79</v>
      </c>
      <c r="C2116" s="6" t="s">
        <v>197</v>
      </c>
      <c r="D2116" s="3" t="s">
        <v>198</v>
      </c>
      <c r="E2116" s="4">
        <v>42747</v>
      </c>
      <c r="F2116" s="5">
        <v>0.54817129629629624</v>
      </c>
    </row>
    <row r="2117" spans="2:6" x14ac:dyDescent="0.25">
      <c r="B2117" s="6" t="s">
        <v>79</v>
      </c>
      <c r="C2117" s="6" t="s">
        <v>1069</v>
      </c>
      <c r="D2117" s="3" t="s">
        <v>1070</v>
      </c>
      <c r="E2117" s="4">
        <v>42738</v>
      </c>
      <c r="F2117" s="5">
        <v>0.89975694444444443</v>
      </c>
    </row>
    <row r="2118" spans="2:6" x14ac:dyDescent="0.25">
      <c r="B2118" s="6" t="s">
        <v>79</v>
      </c>
      <c r="C2118" s="6" t="s">
        <v>1071</v>
      </c>
      <c r="D2118" s="3" t="s">
        <v>1072</v>
      </c>
      <c r="E2118" s="4">
        <v>42738</v>
      </c>
      <c r="F2118" s="5">
        <v>0.89991898148148153</v>
      </c>
    </row>
    <row r="2119" spans="2:6" x14ac:dyDescent="0.25">
      <c r="B2119" s="6" t="s">
        <v>79</v>
      </c>
      <c r="C2119" s="6" t="s">
        <v>2631</v>
      </c>
      <c r="D2119" s="3" t="s">
        <v>2632</v>
      </c>
      <c r="E2119" s="4">
        <v>42738</v>
      </c>
      <c r="F2119" s="5">
        <v>0.90006944444444448</v>
      </c>
    </row>
    <row r="2120" spans="2:6" x14ac:dyDescent="0.25">
      <c r="B2120" s="6" t="s">
        <v>79</v>
      </c>
      <c r="C2120" s="6" t="s">
        <v>1073</v>
      </c>
      <c r="D2120" s="3" t="s">
        <v>1074</v>
      </c>
      <c r="E2120" s="4">
        <v>42738</v>
      </c>
      <c r="F2120" s="5">
        <v>0.89914351851851859</v>
      </c>
    </row>
    <row r="2121" spans="2:6" x14ac:dyDescent="0.25">
      <c r="B2121" s="6" t="s">
        <v>79</v>
      </c>
      <c r="C2121" s="6" t="s">
        <v>1075</v>
      </c>
      <c r="D2121" s="3" t="s">
        <v>1076</v>
      </c>
      <c r="E2121" s="4">
        <v>43833</v>
      </c>
      <c r="F2121" s="5">
        <v>0.60734953703703698</v>
      </c>
    </row>
    <row r="2122" spans="2:6" x14ac:dyDescent="0.25">
      <c r="B2122" s="6" t="s">
        <v>80</v>
      </c>
      <c r="C2122" s="6" t="s">
        <v>2633</v>
      </c>
      <c r="D2122" s="3" t="s">
        <v>2634</v>
      </c>
      <c r="E2122" s="4">
        <v>43361</v>
      </c>
      <c r="F2122" s="5">
        <v>0.4049537037037037</v>
      </c>
    </row>
    <row r="2123" spans="2:6" x14ac:dyDescent="0.25">
      <c r="B2123" s="6" t="s">
        <v>80</v>
      </c>
      <c r="C2123" s="6" t="s">
        <v>2635</v>
      </c>
      <c r="D2123" s="3" t="s">
        <v>2636</v>
      </c>
      <c r="E2123" s="4">
        <v>43361</v>
      </c>
      <c r="F2123" s="5">
        <v>0.4059490740740741</v>
      </c>
    </row>
    <row r="2124" spans="2:6" x14ac:dyDescent="0.25">
      <c r="B2124" s="6" t="s">
        <v>80</v>
      </c>
      <c r="C2124" s="6" t="s">
        <v>2637</v>
      </c>
      <c r="D2124" s="3" t="s">
        <v>2638</v>
      </c>
      <c r="E2124" s="4">
        <v>43745</v>
      </c>
      <c r="F2124" s="5">
        <v>0.41487268518518516</v>
      </c>
    </row>
    <row r="2125" spans="2:6" x14ac:dyDescent="0.25">
      <c r="B2125" s="6" t="s">
        <v>80</v>
      </c>
      <c r="C2125" s="6" t="s">
        <v>2639</v>
      </c>
      <c r="D2125" s="3" t="s">
        <v>2640</v>
      </c>
      <c r="E2125" s="4">
        <v>43745</v>
      </c>
      <c r="F2125" s="5">
        <v>0.41487268518518516</v>
      </c>
    </row>
    <row r="2126" spans="2:6" x14ac:dyDescent="0.25">
      <c r="B2126" s="6" t="s">
        <v>80</v>
      </c>
      <c r="C2126" s="6" t="s">
        <v>2641</v>
      </c>
      <c r="D2126" s="3" t="s">
        <v>2642</v>
      </c>
      <c r="E2126" s="4">
        <v>43745</v>
      </c>
      <c r="F2126" s="5">
        <v>0.41487268518518516</v>
      </c>
    </row>
    <row r="2127" spans="2:6" x14ac:dyDescent="0.25">
      <c r="B2127" s="6" t="s">
        <v>80</v>
      </c>
      <c r="C2127" s="6" t="s">
        <v>2643</v>
      </c>
      <c r="D2127" s="3" t="s">
        <v>2644</v>
      </c>
      <c r="E2127" s="4">
        <v>43361</v>
      </c>
      <c r="F2127" s="5">
        <v>0.40564814814814815</v>
      </c>
    </row>
    <row r="2128" spans="2:6" x14ac:dyDescent="0.25">
      <c r="B2128" s="6" t="s">
        <v>80</v>
      </c>
      <c r="C2128" s="6" t="s">
        <v>2645</v>
      </c>
      <c r="D2128" s="3" t="s">
        <v>2646</v>
      </c>
      <c r="E2128" s="4">
        <v>43361</v>
      </c>
      <c r="F2128" s="5">
        <v>0.40585648148148146</v>
      </c>
    </row>
    <row r="2129" spans="2:6" x14ac:dyDescent="0.25">
      <c r="B2129" s="6" t="s">
        <v>80</v>
      </c>
      <c r="C2129" s="6" t="s">
        <v>2647</v>
      </c>
      <c r="D2129" s="3" t="s">
        <v>2648</v>
      </c>
      <c r="E2129" s="4">
        <v>43745</v>
      </c>
      <c r="F2129" s="5">
        <v>0.41487268518518516</v>
      </c>
    </row>
    <row r="2130" spans="2:6" x14ac:dyDescent="0.25">
      <c r="B2130" s="6" t="s">
        <v>80</v>
      </c>
      <c r="C2130" s="6" t="s">
        <v>2649</v>
      </c>
      <c r="D2130" s="3" t="s">
        <v>2650</v>
      </c>
      <c r="E2130" s="4">
        <v>43361</v>
      </c>
      <c r="F2130" s="5">
        <v>0.40614583333333332</v>
      </c>
    </row>
    <row r="2131" spans="2:6" x14ac:dyDescent="0.25">
      <c r="B2131" s="6" t="s">
        <v>80</v>
      </c>
      <c r="C2131" s="6" t="s">
        <v>2651</v>
      </c>
      <c r="D2131" s="3" t="s">
        <v>2652</v>
      </c>
      <c r="E2131" s="4">
        <v>43361</v>
      </c>
      <c r="F2131" s="5">
        <v>0.40569444444444447</v>
      </c>
    </row>
    <row r="2132" spans="2:6" x14ac:dyDescent="0.25">
      <c r="B2132" s="6" t="s">
        <v>80</v>
      </c>
      <c r="C2132" s="6" t="s">
        <v>2653</v>
      </c>
      <c r="D2132" s="3" t="s">
        <v>2654</v>
      </c>
      <c r="E2132" s="4">
        <v>43361</v>
      </c>
      <c r="F2132" s="5">
        <v>0.40581018518518519</v>
      </c>
    </row>
    <row r="2133" spans="2:6" x14ac:dyDescent="0.25">
      <c r="B2133" s="6" t="s">
        <v>80</v>
      </c>
      <c r="C2133" s="6" t="s">
        <v>2655</v>
      </c>
      <c r="D2133" s="3" t="s">
        <v>2656</v>
      </c>
      <c r="E2133" s="4">
        <v>43361</v>
      </c>
      <c r="F2133" s="5">
        <v>0.40577546296296296</v>
      </c>
    </row>
    <row r="2134" spans="2:6" x14ac:dyDescent="0.25">
      <c r="B2134" s="6" t="s">
        <v>80</v>
      </c>
      <c r="C2134" s="6" t="s">
        <v>2657</v>
      </c>
      <c r="D2134" s="3" t="s">
        <v>2658</v>
      </c>
      <c r="E2134" s="4">
        <v>43361</v>
      </c>
      <c r="F2134" s="5">
        <v>0.4057291666666667</v>
      </c>
    </row>
    <row r="2135" spans="2:6" x14ac:dyDescent="0.25">
      <c r="B2135" s="6" t="s">
        <v>80</v>
      </c>
      <c r="C2135" s="6" t="s">
        <v>2659</v>
      </c>
      <c r="D2135" s="3" t="s">
        <v>2660</v>
      </c>
      <c r="E2135" s="4">
        <v>43361</v>
      </c>
      <c r="F2135" s="5">
        <v>0.40577546296296296</v>
      </c>
    </row>
    <row r="2136" spans="2:6" x14ac:dyDescent="0.25">
      <c r="B2136" s="6" t="s">
        <v>81</v>
      </c>
      <c r="C2136" s="6" t="s">
        <v>2661</v>
      </c>
      <c r="D2136" s="3" t="s">
        <v>2662</v>
      </c>
      <c r="E2136" s="4">
        <v>43745</v>
      </c>
      <c r="F2136" s="5">
        <v>0.41495370370370366</v>
      </c>
    </row>
    <row r="2137" spans="2:6" x14ac:dyDescent="0.25">
      <c r="B2137" s="6" t="s">
        <v>81</v>
      </c>
      <c r="C2137" s="6" t="s">
        <v>2663</v>
      </c>
      <c r="D2137" s="3" t="s">
        <v>2664</v>
      </c>
      <c r="E2137" s="4">
        <v>43745</v>
      </c>
      <c r="F2137" s="5">
        <v>0.41495370370370366</v>
      </c>
    </row>
    <row r="2138" spans="2:6" x14ac:dyDescent="0.25">
      <c r="B2138" s="6" t="s">
        <v>81</v>
      </c>
      <c r="C2138" s="6" t="s">
        <v>2665</v>
      </c>
      <c r="D2138" s="3" t="s">
        <v>2666</v>
      </c>
      <c r="E2138" s="4">
        <v>43745</v>
      </c>
      <c r="F2138" s="5">
        <v>0.41495370370370366</v>
      </c>
    </row>
    <row r="2139" spans="2:6" x14ac:dyDescent="0.25">
      <c r="B2139" s="6" t="s">
        <v>81</v>
      </c>
      <c r="C2139" s="6" t="s">
        <v>2667</v>
      </c>
      <c r="D2139" s="3" t="s">
        <v>2668</v>
      </c>
      <c r="E2139" s="4">
        <v>43745</v>
      </c>
      <c r="F2139" s="5">
        <v>0.41496527777777775</v>
      </c>
    </row>
    <row r="2140" spans="2:6" x14ac:dyDescent="0.25">
      <c r="B2140" s="6" t="s">
        <v>81</v>
      </c>
      <c r="C2140" s="6" t="s">
        <v>2669</v>
      </c>
      <c r="D2140" s="3" t="s">
        <v>2670</v>
      </c>
      <c r="E2140" s="4">
        <v>43745</v>
      </c>
      <c r="F2140" s="5">
        <v>0.41496527777777775</v>
      </c>
    </row>
    <row r="2141" spans="2:6" x14ac:dyDescent="0.25">
      <c r="B2141" s="6" t="s">
        <v>81</v>
      </c>
      <c r="C2141" s="6" t="s">
        <v>2671</v>
      </c>
      <c r="D2141" s="3" t="s">
        <v>2672</v>
      </c>
      <c r="E2141" s="4">
        <v>43598</v>
      </c>
      <c r="F2141" s="5">
        <v>0.51850694444444445</v>
      </c>
    </row>
    <row r="2142" spans="2:6" x14ac:dyDescent="0.25">
      <c r="B2142" s="6" t="s">
        <v>81</v>
      </c>
      <c r="C2142" s="6" t="s">
        <v>2673</v>
      </c>
      <c r="D2142" s="3" t="s">
        <v>2674</v>
      </c>
      <c r="E2142" s="4">
        <v>43745</v>
      </c>
      <c r="F2142" s="5">
        <v>0.41495370370370366</v>
      </c>
    </row>
    <row r="2143" spans="2:6" x14ac:dyDescent="0.25">
      <c r="B2143" s="6" t="s">
        <v>81</v>
      </c>
      <c r="C2143" s="6" t="s">
        <v>2675</v>
      </c>
      <c r="D2143" s="3" t="s">
        <v>2676</v>
      </c>
      <c r="E2143" s="4">
        <v>43598</v>
      </c>
      <c r="F2143" s="5">
        <v>0.51850694444444445</v>
      </c>
    </row>
    <row r="2144" spans="2:6" x14ac:dyDescent="0.25">
      <c r="B2144" s="6" t="s">
        <v>81</v>
      </c>
      <c r="C2144" s="6" t="s">
        <v>2677</v>
      </c>
      <c r="D2144" s="3" t="s">
        <v>2678</v>
      </c>
      <c r="E2144" s="4">
        <v>43598</v>
      </c>
      <c r="F2144" s="5">
        <v>0.51850694444444445</v>
      </c>
    </row>
    <row r="2145" spans="2:6" x14ac:dyDescent="0.25">
      <c r="B2145" s="6" t="s">
        <v>81</v>
      </c>
      <c r="C2145" s="6" t="s">
        <v>195</v>
      </c>
      <c r="D2145" s="3" t="s">
        <v>196</v>
      </c>
      <c r="E2145" s="4">
        <v>43745</v>
      </c>
      <c r="F2145" s="5">
        <v>0.41495370370370366</v>
      </c>
    </row>
    <row r="2146" spans="2:6" x14ac:dyDescent="0.25">
      <c r="B2146" s="6" t="s">
        <v>81</v>
      </c>
      <c r="C2146" s="6" t="s">
        <v>2679</v>
      </c>
      <c r="D2146" s="3" t="s">
        <v>2680</v>
      </c>
      <c r="E2146" s="4">
        <v>43598</v>
      </c>
      <c r="F2146" s="5">
        <v>0.51850694444444445</v>
      </c>
    </row>
    <row r="2147" spans="2:6" x14ac:dyDescent="0.25">
      <c r="B2147" s="6" t="s">
        <v>81</v>
      </c>
      <c r="C2147" s="6" t="s">
        <v>2681</v>
      </c>
      <c r="D2147" s="3" t="s">
        <v>2682</v>
      </c>
      <c r="E2147" s="4">
        <v>43598</v>
      </c>
      <c r="F2147" s="5">
        <v>0.51850694444444445</v>
      </c>
    </row>
    <row r="2148" spans="2:6" x14ac:dyDescent="0.25">
      <c r="B2148" s="6" t="s">
        <v>82</v>
      </c>
      <c r="C2148" s="6" t="s">
        <v>2683</v>
      </c>
      <c r="D2148" s="3" t="s">
        <v>2684</v>
      </c>
      <c r="E2148" s="4">
        <v>43745</v>
      </c>
      <c r="F2148" s="5">
        <v>0.41412037037037036</v>
      </c>
    </row>
    <row r="2149" spans="2:6" x14ac:dyDescent="0.25">
      <c r="B2149" s="6" t="s">
        <v>82</v>
      </c>
      <c r="C2149" s="6" t="s">
        <v>2285</v>
      </c>
      <c r="D2149" s="3" t="s">
        <v>2286</v>
      </c>
      <c r="E2149" s="4">
        <v>43748</v>
      </c>
      <c r="F2149" s="5">
        <v>0.53841435185185182</v>
      </c>
    </row>
    <row r="2150" spans="2:6" x14ac:dyDescent="0.25">
      <c r="B2150" s="6" t="s">
        <v>82</v>
      </c>
      <c r="C2150" s="6" t="s">
        <v>2046</v>
      </c>
      <c r="D2150" s="3" t="s">
        <v>2047</v>
      </c>
      <c r="E2150" s="4">
        <v>43745</v>
      </c>
      <c r="F2150" s="5">
        <v>0.41414351851851849</v>
      </c>
    </row>
    <row r="2151" spans="2:6" x14ac:dyDescent="0.25">
      <c r="B2151" s="6" t="s">
        <v>82</v>
      </c>
      <c r="C2151" s="6" t="s">
        <v>2050</v>
      </c>
      <c r="D2151" s="3" t="s">
        <v>2051</v>
      </c>
      <c r="E2151" s="4">
        <v>43745</v>
      </c>
      <c r="F2151" s="5">
        <v>0.41414351851851849</v>
      </c>
    </row>
    <row r="2152" spans="2:6" x14ac:dyDescent="0.25">
      <c r="B2152" s="6" t="s">
        <v>82</v>
      </c>
      <c r="C2152" s="6" t="s">
        <v>2058</v>
      </c>
      <c r="D2152" s="3" t="s">
        <v>2059</v>
      </c>
      <c r="E2152" s="4">
        <v>43745</v>
      </c>
      <c r="F2152" s="5">
        <v>0.41414351851851849</v>
      </c>
    </row>
    <row r="2153" spans="2:6" x14ac:dyDescent="0.25">
      <c r="B2153" s="6" t="s">
        <v>82</v>
      </c>
      <c r="C2153" s="6" t="s">
        <v>2060</v>
      </c>
      <c r="D2153" s="3" t="s">
        <v>2061</v>
      </c>
      <c r="E2153" s="4">
        <v>43745</v>
      </c>
      <c r="F2153" s="5">
        <v>0.41414351851851849</v>
      </c>
    </row>
    <row r="2154" spans="2:6" x14ac:dyDescent="0.25">
      <c r="B2154" s="6" t="s">
        <v>82</v>
      </c>
      <c r="C2154" s="6" t="s">
        <v>2685</v>
      </c>
      <c r="D2154" s="3" t="s">
        <v>2686</v>
      </c>
      <c r="E2154" s="4">
        <v>43745</v>
      </c>
      <c r="F2154" s="5">
        <v>0.41414351851851849</v>
      </c>
    </row>
    <row r="2155" spans="2:6" x14ac:dyDescent="0.25">
      <c r="B2155" s="6" t="s">
        <v>82</v>
      </c>
      <c r="C2155" s="6" t="s">
        <v>2066</v>
      </c>
      <c r="D2155" s="3" t="s">
        <v>2067</v>
      </c>
      <c r="E2155" s="4">
        <v>43745</v>
      </c>
      <c r="F2155" s="5">
        <v>0.41414351851851849</v>
      </c>
    </row>
    <row r="2156" spans="2:6" x14ac:dyDescent="0.25">
      <c r="B2156" s="6" t="s">
        <v>82</v>
      </c>
      <c r="C2156" s="6" t="s">
        <v>2074</v>
      </c>
      <c r="D2156" s="3" t="s">
        <v>2075</v>
      </c>
      <c r="E2156" s="4">
        <v>43745</v>
      </c>
      <c r="F2156" s="5">
        <v>0.41414351851851849</v>
      </c>
    </row>
    <row r="2157" spans="2:6" x14ac:dyDescent="0.25">
      <c r="B2157" s="6" t="s">
        <v>82</v>
      </c>
      <c r="C2157" s="6" t="s">
        <v>2106</v>
      </c>
      <c r="D2157" s="3" t="s">
        <v>2107</v>
      </c>
      <c r="E2157" s="4">
        <v>44656</v>
      </c>
      <c r="F2157" s="5">
        <v>0.5097800925925926</v>
      </c>
    </row>
    <row r="2158" spans="2:6" x14ac:dyDescent="0.25">
      <c r="B2158" s="6" t="s">
        <v>82</v>
      </c>
      <c r="C2158" s="6" t="s">
        <v>2116</v>
      </c>
      <c r="D2158" s="3" t="s">
        <v>2117</v>
      </c>
      <c r="E2158" s="4">
        <v>44656</v>
      </c>
      <c r="F2158" s="5">
        <v>0.5097800925925926</v>
      </c>
    </row>
    <row r="2159" spans="2:6" x14ac:dyDescent="0.25">
      <c r="B2159" s="6" t="s">
        <v>82</v>
      </c>
      <c r="C2159" s="6" t="s">
        <v>2118</v>
      </c>
      <c r="D2159" s="3" t="s">
        <v>2119</v>
      </c>
      <c r="E2159" s="4">
        <v>43745</v>
      </c>
      <c r="F2159" s="5">
        <v>0.41414351851851849</v>
      </c>
    </row>
    <row r="2160" spans="2:6" x14ac:dyDescent="0.25">
      <c r="B2160" s="6" t="s">
        <v>82</v>
      </c>
      <c r="C2160" s="6" t="s">
        <v>2120</v>
      </c>
      <c r="D2160" s="3" t="s">
        <v>2121</v>
      </c>
      <c r="E2160" s="4">
        <v>43745</v>
      </c>
      <c r="F2160" s="5">
        <v>0.41414351851851849</v>
      </c>
    </row>
    <row r="2161" spans="2:6" x14ac:dyDescent="0.25">
      <c r="B2161" s="6" t="s">
        <v>82</v>
      </c>
      <c r="C2161" s="6" t="s">
        <v>2134</v>
      </c>
      <c r="D2161" s="3" t="s">
        <v>2135</v>
      </c>
      <c r="E2161" s="4">
        <v>44637</v>
      </c>
      <c r="F2161" s="5">
        <v>0.53199074074074071</v>
      </c>
    </row>
    <row r="2162" spans="2:6" x14ac:dyDescent="0.25">
      <c r="B2162" s="6" t="s">
        <v>82</v>
      </c>
      <c r="C2162" s="6" t="s">
        <v>2140</v>
      </c>
      <c r="D2162" s="3" t="s">
        <v>2141</v>
      </c>
      <c r="E2162" s="4">
        <v>43745</v>
      </c>
      <c r="F2162" s="5">
        <v>0.41414351851851849</v>
      </c>
    </row>
    <row r="2163" spans="2:6" x14ac:dyDescent="0.25">
      <c r="B2163" s="6" t="s">
        <v>82</v>
      </c>
      <c r="C2163" s="6" t="s">
        <v>2148</v>
      </c>
      <c r="D2163" s="3" t="s">
        <v>2149</v>
      </c>
      <c r="E2163" s="4">
        <v>44637</v>
      </c>
      <c r="F2163" s="5">
        <v>0.53202546296296294</v>
      </c>
    </row>
    <row r="2164" spans="2:6" x14ac:dyDescent="0.25">
      <c r="B2164" s="6" t="s">
        <v>82</v>
      </c>
      <c r="C2164" s="6" t="s">
        <v>2152</v>
      </c>
      <c r="D2164" s="3" t="s">
        <v>2153</v>
      </c>
      <c r="E2164" s="4">
        <v>43745</v>
      </c>
      <c r="F2164" s="5">
        <v>0.41355324074074074</v>
      </c>
    </row>
    <row r="2165" spans="2:6" x14ac:dyDescent="0.25">
      <c r="B2165" s="6" t="s">
        <v>82</v>
      </c>
      <c r="C2165" s="6" t="s">
        <v>2687</v>
      </c>
      <c r="D2165" s="3" t="s">
        <v>2688</v>
      </c>
      <c r="E2165" s="4">
        <v>43745</v>
      </c>
      <c r="F2165" s="5">
        <v>0.41414351851851849</v>
      </c>
    </row>
    <row r="2166" spans="2:6" x14ac:dyDescent="0.25">
      <c r="B2166" s="6" t="s">
        <v>82</v>
      </c>
      <c r="C2166" s="6" t="s">
        <v>694</v>
      </c>
      <c r="D2166" s="3" t="s">
        <v>695</v>
      </c>
      <c r="E2166" s="4">
        <v>43924</v>
      </c>
      <c r="F2166" s="5">
        <v>0.3424652777777778</v>
      </c>
    </row>
    <row r="2167" spans="2:6" x14ac:dyDescent="0.25">
      <c r="B2167" s="6" t="s">
        <v>82</v>
      </c>
      <c r="C2167" s="6" t="s">
        <v>710</v>
      </c>
      <c r="D2167" s="3" t="s">
        <v>711</v>
      </c>
      <c r="E2167" s="4">
        <v>42753</v>
      </c>
      <c r="F2167" s="5">
        <v>0.43461805555555549</v>
      </c>
    </row>
    <row r="2168" spans="2:6" x14ac:dyDescent="0.25">
      <c r="B2168" s="6" t="s">
        <v>82</v>
      </c>
      <c r="C2168" s="6" t="s">
        <v>712</v>
      </c>
      <c r="D2168" s="3" t="s">
        <v>713</v>
      </c>
      <c r="E2168" s="4">
        <v>43745</v>
      </c>
      <c r="F2168" s="5">
        <v>0.41412037037037036</v>
      </c>
    </row>
    <row r="2169" spans="2:6" x14ac:dyDescent="0.25">
      <c r="B2169" s="6" t="s">
        <v>82</v>
      </c>
      <c r="C2169" s="6" t="s">
        <v>724</v>
      </c>
      <c r="D2169" s="3" t="s">
        <v>725</v>
      </c>
      <c r="E2169" s="4">
        <v>44417</v>
      </c>
      <c r="F2169" s="5">
        <v>0.53125</v>
      </c>
    </row>
    <row r="2170" spans="2:6" x14ac:dyDescent="0.25">
      <c r="B2170" s="6" t="s">
        <v>82</v>
      </c>
      <c r="C2170" s="6" t="s">
        <v>726</v>
      </c>
      <c r="D2170" s="3" t="s">
        <v>727</v>
      </c>
      <c r="E2170" s="4">
        <v>44417</v>
      </c>
      <c r="F2170" s="5">
        <v>0.53125</v>
      </c>
    </row>
    <row r="2171" spans="2:6" x14ac:dyDescent="0.25">
      <c r="B2171" s="6" t="s">
        <v>82</v>
      </c>
      <c r="C2171" s="6" t="s">
        <v>2303</v>
      </c>
      <c r="D2171" s="3" t="s">
        <v>2304</v>
      </c>
      <c r="E2171" s="4">
        <v>42753</v>
      </c>
      <c r="F2171" s="5">
        <v>0.59554398148148135</v>
      </c>
    </row>
    <row r="2172" spans="2:6" x14ac:dyDescent="0.25">
      <c r="B2172" s="6" t="s">
        <v>82</v>
      </c>
      <c r="C2172" s="6" t="s">
        <v>2305</v>
      </c>
      <c r="D2172" s="3" t="s">
        <v>2306</v>
      </c>
      <c r="E2172" s="4">
        <v>44361</v>
      </c>
      <c r="F2172" s="5">
        <v>0.35069444444444442</v>
      </c>
    </row>
    <row r="2173" spans="2:6" x14ac:dyDescent="0.25">
      <c r="B2173" s="6" t="s">
        <v>82</v>
      </c>
      <c r="C2173" s="6" t="s">
        <v>2311</v>
      </c>
      <c r="D2173" s="3" t="s">
        <v>2312</v>
      </c>
      <c r="E2173" s="4">
        <v>44628</v>
      </c>
      <c r="F2173" s="5">
        <v>0.35831018518518515</v>
      </c>
    </row>
    <row r="2174" spans="2:6" x14ac:dyDescent="0.25">
      <c r="B2174" s="6" t="s">
        <v>82</v>
      </c>
      <c r="C2174" s="6" t="s">
        <v>2223</v>
      </c>
      <c r="D2174" s="3" t="s">
        <v>2224</v>
      </c>
      <c r="E2174" s="4">
        <v>44417</v>
      </c>
      <c r="F2174" s="5">
        <v>0.53125</v>
      </c>
    </row>
    <row r="2175" spans="2:6" x14ac:dyDescent="0.25">
      <c r="B2175" s="6" t="s">
        <v>82</v>
      </c>
      <c r="C2175" s="6" t="s">
        <v>2321</v>
      </c>
      <c r="D2175" s="3" t="s">
        <v>2322</v>
      </c>
      <c r="E2175" s="4">
        <v>44546</v>
      </c>
      <c r="F2175" s="5">
        <v>0.61199074074074067</v>
      </c>
    </row>
    <row r="2176" spans="2:6" x14ac:dyDescent="0.25">
      <c r="B2176" s="6" t="s">
        <v>82</v>
      </c>
      <c r="C2176" s="6" t="s">
        <v>758</v>
      </c>
      <c r="D2176" s="3" t="s">
        <v>759</v>
      </c>
      <c r="E2176" s="4">
        <v>42753</v>
      </c>
      <c r="F2176" s="5">
        <v>0.44121527777777775</v>
      </c>
    </row>
    <row r="2177" spans="2:6" x14ac:dyDescent="0.25">
      <c r="B2177" s="6" t="s">
        <v>82</v>
      </c>
      <c r="C2177" s="6" t="s">
        <v>760</v>
      </c>
      <c r="D2177" s="3" t="s">
        <v>761</v>
      </c>
      <c r="E2177" s="4">
        <v>42753</v>
      </c>
      <c r="F2177" s="5">
        <v>0.44121527777777775</v>
      </c>
    </row>
    <row r="2178" spans="2:6" x14ac:dyDescent="0.25">
      <c r="B2178" s="6" t="s">
        <v>82</v>
      </c>
      <c r="C2178" s="6" t="s">
        <v>770</v>
      </c>
      <c r="D2178" s="3" t="s">
        <v>771</v>
      </c>
      <c r="E2178" s="4">
        <v>42753</v>
      </c>
      <c r="F2178" s="5">
        <v>0.44121527777777775</v>
      </c>
    </row>
    <row r="2179" spans="2:6" x14ac:dyDescent="0.25">
      <c r="B2179" s="6" t="s">
        <v>82</v>
      </c>
      <c r="C2179" s="6" t="s">
        <v>772</v>
      </c>
      <c r="D2179" s="3" t="s">
        <v>773</v>
      </c>
      <c r="E2179" s="4">
        <v>42753</v>
      </c>
      <c r="F2179" s="5">
        <v>0.44121527777777775</v>
      </c>
    </row>
    <row r="2180" spans="2:6" x14ac:dyDescent="0.25">
      <c r="B2180" s="6" t="s">
        <v>82</v>
      </c>
      <c r="C2180" s="6" t="s">
        <v>774</v>
      </c>
      <c r="D2180" s="3" t="s">
        <v>775</v>
      </c>
      <c r="E2180" s="4">
        <v>42753</v>
      </c>
      <c r="F2180" s="5">
        <v>0.44121527777777775</v>
      </c>
    </row>
    <row r="2181" spans="2:6" x14ac:dyDescent="0.25">
      <c r="B2181" s="6" t="s">
        <v>82</v>
      </c>
      <c r="C2181" s="6" t="s">
        <v>776</v>
      </c>
      <c r="D2181" s="3" t="s">
        <v>777</v>
      </c>
      <c r="E2181" s="4">
        <v>42753</v>
      </c>
      <c r="F2181" s="5">
        <v>0.44121527777777775</v>
      </c>
    </row>
    <row r="2182" spans="2:6" x14ac:dyDescent="0.25">
      <c r="B2182" s="6" t="s">
        <v>82</v>
      </c>
      <c r="C2182" s="6" t="s">
        <v>778</v>
      </c>
      <c r="D2182" s="3" t="s">
        <v>779</v>
      </c>
      <c r="E2182" s="4">
        <v>42753</v>
      </c>
      <c r="F2182" s="5">
        <v>0.44121527777777775</v>
      </c>
    </row>
    <row r="2183" spans="2:6" x14ac:dyDescent="0.25">
      <c r="B2183" s="6" t="s">
        <v>82</v>
      </c>
      <c r="C2183" s="6" t="s">
        <v>780</v>
      </c>
      <c r="D2183" s="3" t="s">
        <v>781</v>
      </c>
      <c r="E2183" s="4">
        <v>42753</v>
      </c>
      <c r="F2183" s="5">
        <v>0.44121527777777775</v>
      </c>
    </row>
    <row r="2184" spans="2:6" x14ac:dyDescent="0.25">
      <c r="B2184" s="6" t="s">
        <v>82</v>
      </c>
      <c r="C2184" s="6" t="s">
        <v>782</v>
      </c>
      <c r="D2184" s="3" t="s">
        <v>783</v>
      </c>
      <c r="E2184" s="4">
        <v>42753</v>
      </c>
      <c r="F2184" s="5">
        <v>0.44121527777777775</v>
      </c>
    </row>
    <row r="2185" spans="2:6" x14ac:dyDescent="0.25">
      <c r="B2185" s="6" t="s">
        <v>82</v>
      </c>
      <c r="C2185" s="6" t="s">
        <v>784</v>
      </c>
      <c r="D2185" s="3" t="s">
        <v>785</v>
      </c>
      <c r="E2185" s="4">
        <v>42753</v>
      </c>
      <c r="F2185" s="5">
        <v>0.44121527777777775</v>
      </c>
    </row>
    <row r="2186" spans="2:6" x14ac:dyDescent="0.25">
      <c r="B2186" s="6" t="s">
        <v>82</v>
      </c>
      <c r="C2186" s="6" t="s">
        <v>790</v>
      </c>
      <c r="D2186" s="3" t="s">
        <v>791</v>
      </c>
      <c r="E2186" s="4">
        <v>42753</v>
      </c>
      <c r="F2186" s="5">
        <v>0.44121527777777775</v>
      </c>
    </row>
    <row r="2187" spans="2:6" x14ac:dyDescent="0.25">
      <c r="B2187" s="6" t="s">
        <v>82</v>
      </c>
      <c r="C2187" s="6" t="s">
        <v>792</v>
      </c>
      <c r="D2187" s="3" t="s">
        <v>793</v>
      </c>
      <c r="E2187" s="4">
        <v>42753</v>
      </c>
      <c r="F2187" s="5">
        <v>0.44121527777777775</v>
      </c>
    </row>
    <row r="2188" spans="2:6" x14ac:dyDescent="0.25">
      <c r="B2188" s="6" t="s">
        <v>82</v>
      </c>
      <c r="C2188" s="6" t="s">
        <v>794</v>
      </c>
      <c r="D2188" s="3" t="s">
        <v>795</v>
      </c>
      <c r="E2188" s="4">
        <v>42753</v>
      </c>
      <c r="F2188" s="5">
        <v>0.44121527777777775</v>
      </c>
    </row>
    <row r="2189" spans="2:6" x14ac:dyDescent="0.25">
      <c r="B2189" s="6" t="s">
        <v>82</v>
      </c>
      <c r="C2189" s="6" t="s">
        <v>796</v>
      </c>
      <c r="D2189" s="3" t="s">
        <v>797</v>
      </c>
      <c r="E2189" s="4">
        <v>42753</v>
      </c>
      <c r="F2189" s="5">
        <v>0.44121527777777775</v>
      </c>
    </row>
    <row r="2190" spans="2:6" x14ac:dyDescent="0.25">
      <c r="B2190" s="6" t="s">
        <v>82</v>
      </c>
      <c r="C2190" s="6" t="s">
        <v>798</v>
      </c>
      <c r="D2190" s="3" t="s">
        <v>799</v>
      </c>
      <c r="E2190" s="4">
        <v>43748</v>
      </c>
      <c r="F2190" s="5">
        <v>0.41527777777777775</v>
      </c>
    </row>
    <row r="2191" spans="2:6" x14ac:dyDescent="0.25">
      <c r="B2191" s="6" t="s">
        <v>82</v>
      </c>
      <c r="C2191" s="6" t="s">
        <v>826</v>
      </c>
      <c r="D2191" s="3" t="s">
        <v>651</v>
      </c>
      <c r="E2191" s="4">
        <v>42704</v>
      </c>
      <c r="F2191" s="5">
        <v>0.67341435185185183</v>
      </c>
    </row>
    <row r="2192" spans="2:6" x14ac:dyDescent="0.25">
      <c r="B2192" s="6" t="s">
        <v>82</v>
      </c>
      <c r="C2192" s="6" t="s">
        <v>827</v>
      </c>
      <c r="D2192" s="3" t="s">
        <v>828</v>
      </c>
      <c r="E2192" s="4">
        <v>42704</v>
      </c>
      <c r="F2192" s="5">
        <v>0.67350694444444437</v>
      </c>
    </row>
    <row r="2193" spans="2:6" x14ac:dyDescent="0.25">
      <c r="B2193" s="6" t="s">
        <v>82</v>
      </c>
      <c r="C2193" s="6" t="s">
        <v>829</v>
      </c>
      <c r="D2193" s="3" t="s">
        <v>830</v>
      </c>
      <c r="E2193" s="4">
        <v>42704</v>
      </c>
      <c r="F2193" s="5">
        <v>0.67358796296296286</v>
      </c>
    </row>
    <row r="2194" spans="2:6" x14ac:dyDescent="0.25">
      <c r="B2194" s="6" t="s">
        <v>82</v>
      </c>
      <c r="C2194" s="6" t="s">
        <v>831</v>
      </c>
      <c r="D2194" s="3" t="s">
        <v>832</v>
      </c>
      <c r="E2194" s="4">
        <v>42704</v>
      </c>
      <c r="F2194" s="5">
        <v>0.67365740740740732</v>
      </c>
    </row>
    <row r="2195" spans="2:6" x14ac:dyDescent="0.25">
      <c r="B2195" s="6" t="s">
        <v>82</v>
      </c>
      <c r="C2195" s="6" t="s">
        <v>833</v>
      </c>
      <c r="D2195" s="3" t="s">
        <v>834</v>
      </c>
      <c r="E2195" s="4">
        <v>42704</v>
      </c>
      <c r="F2195" s="5">
        <v>0.67373842592592581</v>
      </c>
    </row>
    <row r="2196" spans="2:6" x14ac:dyDescent="0.25">
      <c r="B2196" s="6" t="s">
        <v>82</v>
      </c>
      <c r="C2196" s="6" t="s">
        <v>2689</v>
      </c>
      <c r="D2196" s="3" t="s">
        <v>2129</v>
      </c>
      <c r="E2196" s="4">
        <v>43745</v>
      </c>
      <c r="F2196" s="5">
        <v>0.41355324074074074</v>
      </c>
    </row>
    <row r="2197" spans="2:6" x14ac:dyDescent="0.25">
      <c r="B2197" s="6" t="s">
        <v>82</v>
      </c>
      <c r="C2197" s="6" t="s">
        <v>2690</v>
      </c>
      <c r="D2197" s="3" t="s">
        <v>2691</v>
      </c>
      <c r="E2197" s="4">
        <v>43745</v>
      </c>
      <c r="F2197" s="5">
        <v>0.41412037037037036</v>
      </c>
    </row>
    <row r="2198" spans="2:6" x14ac:dyDescent="0.25">
      <c r="B2198" s="6" t="s">
        <v>82</v>
      </c>
      <c r="C2198" s="6" t="s">
        <v>2692</v>
      </c>
      <c r="D2198" s="3" t="s">
        <v>2693</v>
      </c>
      <c r="E2198" s="4">
        <v>43745</v>
      </c>
      <c r="F2198" s="5">
        <v>0.41416666666666663</v>
      </c>
    </row>
    <row r="2199" spans="2:6" x14ac:dyDescent="0.25">
      <c r="B2199" s="6" t="s">
        <v>82</v>
      </c>
      <c r="C2199" s="6" t="s">
        <v>2694</v>
      </c>
      <c r="D2199" s="3" t="s">
        <v>2695</v>
      </c>
      <c r="E2199" s="4">
        <v>43745</v>
      </c>
      <c r="F2199" s="5">
        <v>0.41412037037037036</v>
      </c>
    </row>
    <row r="2200" spans="2:6" x14ac:dyDescent="0.25">
      <c r="B2200" s="6" t="s">
        <v>82</v>
      </c>
      <c r="C2200" s="6" t="s">
        <v>835</v>
      </c>
      <c r="D2200" s="3" t="s">
        <v>836</v>
      </c>
      <c r="E2200" s="4">
        <v>42704</v>
      </c>
      <c r="F2200" s="5">
        <v>0.67418981481481477</v>
      </c>
    </row>
    <row r="2201" spans="2:6" x14ac:dyDescent="0.25">
      <c r="B2201" s="6" t="s">
        <v>82</v>
      </c>
      <c r="C2201" s="6" t="s">
        <v>837</v>
      </c>
      <c r="D2201" s="3" t="s">
        <v>838</v>
      </c>
      <c r="E2201" s="4">
        <v>42704</v>
      </c>
      <c r="F2201" s="5">
        <v>0.67431712962962953</v>
      </c>
    </row>
    <row r="2202" spans="2:6" x14ac:dyDescent="0.25">
      <c r="B2202" s="6" t="s">
        <v>82</v>
      </c>
      <c r="C2202" s="6" t="s">
        <v>839</v>
      </c>
      <c r="D2202" s="3" t="s">
        <v>840</v>
      </c>
      <c r="E2202" s="4">
        <v>42704</v>
      </c>
      <c r="F2202" s="5">
        <v>0.67438657407407399</v>
      </c>
    </row>
    <row r="2203" spans="2:6" x14ac:dyDescent="0.25">
      <c r="B2203" s="6" t="s">
        <v>82</v>
      </c>
      <c r="C2203" s="6" t="s">
        <v>841</v>
      </c>
      <c r="D2203" s="3" t="s">
        <v>842</v>
      </c>
      <c r="E2203" s="4">
        <v>42704</v>
      </c>
      <c r="F2203" s="5">
        <v>0.67445601851851844</v>
      </c>
    </row>
    <row r="2204" spans="2:6" x14ac:dyDescent="0.25">
      <c r="B2204" s="6" t="s">
        <v>82</v>
      </c>
      <c r="C2204" s="6" t="s">
        <v>843</v>
      </c>
      <c r="D2204" s="3" t="s">
        <v>711</v>
      </c>
      <c r="E2204" s="4">
        <v>42704</v>
      </c>
      <c r="F2204" s="5">
        <v>0.6745254629629629</v>
      </c>
    </row>
    <row r="2205" spans="2:6" x14ac:dyDescent="0.25">
      <c r="B2205" s="6" t="s">
        <v>82</v>
      </c>
      <c r="C2205" s="6" t="s">
        <v>844</v>
      </c>
      <c r="D2205" s="3" t="s">
        <v>845</v>
      </c>
      <c r="E2205" s="4">
        <v>42753</v>
      </c>
      <c r="F2205" s="5">
        <v>0.43280092592592589</v>
      </c>
    </row>
    <row r="2206" spans="2:6" x14ac:dyDescent="0.25">
      <c r="B2206" s="6" t="s">
        <v>82</v>
      </c>
      <c r="C2206" s="6" t="s">
        <v>846</v>
      </c>
      <c r="D2206" s="3" t="s">
        <v>847</v>
      </c>
      <c r="E2206" s="4">
        <v>42753</v>
      </c>
      <c r="F2206" s="5">
        <v>0.43280092592592589</v>
      </c>
    </row>
    <row r="2207" spans="2:6" x14ac:dyDescent="0.25">
      <c r="B2207" s="6" t="s">
        <v>82</v>
      </c>
      <c r="C2207" s="6" t="s">
        <v>848</v>
      </c>
      <c r="D2207" s="3" t="s">
        <v>849</v>
      </c>
      <c r="E2207" s="4">
        <v>42753</v>
      </c>
      <c r="F2207" s="5">
        <v>0.43280092592592589</v>
      </c>
    </row>
    <row r="2208" spans="2:6" x14ac:dyDescent="0.25">
      <c r="B2208" s="6" t="s">
        <v>82</v>
      </c>
      <c r="C2208" s="6" t="s">
        <v>2185</v>
      </c>
      <c r="D2208" s="3" t="s">
        <v>2186</v>
      </c>
      <c r="E2208" s="4">
        <v>42759</v>
      </c>
      <c r="F2208" s="5">
        <v>0.65700231481481486</v>
      </c>
    </row>
    <row r="2209" spans="2:6" x14ac:dyDescent="0.25">
      <c r="B2209" s="6" t="s">
        <v>82</v>
      </c>
      <c r="C2209" s="6" t="s">
        <v>1357</v>
      </c>
      <c r="D2209" s="3" t="s">
        <v>1358</v>
      </c>
      <c r="E2209" s="4">
        <v>42759</v>
      </c>
      <c r="F2209" s="5">
        <v>0.65702546296296294</v>
      </c>
    </row>
    <row r="2210" spans="2:6" x14ac:dyDescent="0.25">
      <c r="B2210" s="6" t="s">
        <v>82</v>
      </c>
      <c r="C2210" s="6" t="s">
        <v>195</v>
      </c>
      <c r="D2210" s="3" t="s">
        <v>196</v>
      </c>
      <c r="E2210" s="4">
        <v>43745</v>
      </c>
      <c r="F2210" s="5">
        <v>0.41414351851851849</v>
      </c>
    </row>
    <row r="2211" spans="2:6" x14ac:dyDescent="0.25">
      <c r="B2211" s="6" t="s">
        <v>82</v>
      </c>
      <c r="C2211" s="6" t="s">
        <v>197</v>
      </c>
      <c r="D2211" s="3" t="s">
        <v>198</v>
      </c>
      <c r="E2211" s="4">
        <v>42747</v>
      </c>
      <c r="F2211" s="5">
        <v>0.54826388888888888</v>
      </c>
    </row>
    <row r="2212" spans="2:6" x14ac:dyDescent="0.25">
      <c r="B2212" s="6" t="s">
        <v>82</v>
      </c>
      <c r="C2212" s="6" t="s">
        <v>329</v>
      </c>
      <c r="D2212" s="3" t="s">
        <v>330</v>
      </c>
      <c r="E2212" s="4">
        <v>42753</v>
      </c>
      <c r="F2212" s="5">
        <v>0.43358796296296293</v>
      </c>
    </row>
    <row r="2213" spans="2:6" x14ac:dyDescent="0.25">
      <c r="B2213" s="6" t="s">
        <v>82</v>
      </c>
      <c r="C2213" s="6" t="s">
        <v>335</v>
      </c>
      <c r="D2213" s="3" t="s">
        <v>336</v>
      </c>
      <c r="E2213" s="4">
        <v>42753</v>
      </c>
      <c r="F2213" s="5">
        <v>0.43358796296296293</v>
      </c>
    </row>
    <row r="2214" spans="2:6" x14ac:dyDescent="0.25">
      <c r="B2214" s="6" t="s">
        <v>82</v>
      </c>
      <c r="C2214" s="6" t="s">
        <v>343</v>
      </c>
      <c r="D2214" s="3" t="s">
        <v>344</v>
      </c>
      <c r="E2214" s="4">
        <v>42753</v>
      </c>
      <c r="F2214" s="5">
        <v>0.43358796296296293</v>
      </c>
    </row>
    <row r="2215" spans="2:6" x14ac:dyDescent="0.25">
      <c r="B2215" s="6" t="s">
        <v>82</v>
      </c>
      <c r="C2215" s="6" t="s">
        <v>345</v>
      </c>
      <c r="D2215" s="3" t="s">
        <v>346</v>
      </c>
      <c r="E2215" s="4">
        <v>42753</v>
      </c>
      <c r="F2215" s="5">
        <v>0.43358796296296293</v>
      </c>
    </row>
    <row r="2216" spans="2:6" x14ac:dyDescent="0.25">
      <c r="B2216" s="6" t="s">
        <v>82</v>
      </c>
      <c r="C2216" s="6" t="s">
        <v>369</v>
      </c>
      <c r="D2216" s="3" t="s">
        <v>370</v>
      </c>
      <c r="E2216" s="4">
        <v>42753</v>
      </c>
      <c r="F2216" s="5">
        <v>0.43358796296296293</v>
      </c>
    </row>
    <row r="2217" spans="2:6" x14ac:dyDescent="0.25">
      <c r="B2217" s="6" t="s">
        <v>82</v>
      </c>
      <c r="C2217" s="6" t="s">
        <v>371</v>
      </c>
      <c r="D2217" s="3" t="s">
        <v>372</v>
      </c>
      <c r="E2217" s="4">
        <v>42753</v>
      </c>
      <c r="F2217" s="5">
        <v>0.43358796296296293</v>
      </c>
    </row>
    <row r="2218" spans="2:6" x14ac:dyDescent="0.25">
      <c r="B2218" s="6" t="s">
        <v>82</v>
      </c>
      <c r="C2218" s="6" t="s">
        <v>385</v>
      </c>
      <c r="D2218" s="3" t="s">
        <v>386</v>
      </c>
      <c r="E2218" s="4">
        <v>42753</v>
      </c>
      <c r="F2218" s="5">
        <v>0.43358796296296293</v>
      </c>
    </row>
    <row r="2219" spans="2:6" x14ac:dyDescent="0.25">
      <c r="B2219" s="6" t="s">
        <v>82</v>
      </c>
      <c r="C2219" s="6" t="s">
        <v>419</v>
      </c>
      <c r="D2219" s="3" t="s">
        <v>420</v>
      </c>
      <c r="E2219" s="4">
        <v>42753</v>
      </c>
      <c r="F2219" s="5">
        <v>0.43358796296296293</v>
      </c>
    </row>
    <row r="2220" spans="2:6" x14ac:dyDescent="0.25">
      <c r="B2220" s="6" t="s">
        <v>82</v>
      </c>
      <c r="C2220" s="6" t="s">
        <v>421</v>
      </c>
      <c r="D2220" s="3" t="s">
        <v>422</v>
      </c>
      <c r="E2220" s="4">
        <v>42753</v>
      </c>
      <c r="F2220" s="5">
        <v>0.43358796296296293</v>
      </c>
    </row>
    <row r="2221" spans="2:6" x14ac:dyDescent="0.25">
      <c r="B2221" s="6" t="s">
        <v>82</v>
      </c>
      <c r="C2221" s="6" t="s">
        <v>427</v>
      </c>
      <c r="D2221" s="3" t="s">
        <v>428</v>
      </c>
      <c r="E2221" s="4">
        <v>42753</v>
      </c>
      <c r="F2221" s="5">
        <v>0.43358796296296293</v>
      </c>
    </row>
    <row r="2222" spans="2:6" x14ac:dyDescent="0.25">
      <c r="B2222" s="6" t="s">
        <v>82</v>
      </c>
      <c r="C2222" s="6" t="s">
        <v>435</v>
      </c>
      <c r="D2222" s="3" t="s">
        <v>436</v>
      </c>
      <c r="E2222" s="4">
        <v>42753</v>
      </c>
      <c r="F2222" s="5">
        <v>0.43358796296296293</v>
      </c>
    </row>
    <row r="2223" spans="2:6" x14ac:dyDescent="0.25">
      <c r="B2223" s="6" t="s">
        <v>82</v>
      </c>
      <c r="C2223" s="6" t="s">
        <v>437</v>
      </c>
      <c r="D2223" s="3" t="s">
        <v>438</v>
      </c>
      <c r="E2223" s="4">
        <v>42753</v>
      </c>
      <c r="F2223" s="5">
        <v>0.43358796296296293</v>
      </c>
    </row>
    <row r="2224" spans="2:6" x14ac:dyDescent="0.25">
      <c r="B2224" s="6" t="s">
        <v>82</v>
      </c>
      <c r="C2224" s="6" t="s">
        <v>439</v>
      </c>
      <c r="D2224" s="3" t="s">
        <v>440</v>
      </c>
      <c r="E2224" s="4">
        <v>42753</v>
      </c>
      <c r="F2224" s="5">
        <v>0.43358796296296293</v>
      </c>
    </row>
    <row r="2225" spans="2:6" x14ac:dyDescent="0.25">
      <c r="B2225" s="6" t="s">
        <v>82</v>
      </c>
      <c r="C2225" s="6" t="s">
        <v>451</v>
      </c>
      <c r="D2225" s="3" t="s">
        <v>452</v>
      </c>
      <c r="E2225" s="4">
        <v>43745</v>
      </c>
      <c r="F2225" s="5">
        <v>0.41355324074074074</v>
      </c>
    </row>
    <row r="2226" spans="2:6" x14ac:dyDescent="0.25">
      <c r="B2226" s="6" t="s">
        <v>82</v>
      </c>
      <c r="C2226" s="6" t="s">
        <v>473</v>
      </c>
      <c r="D2226" s="3" t="s">
        <v>474</v>
      </c>
      <c r="E2226" s="4">
        <v>42753</v>
      </c>
      <c r="F2226" s="5">
        <v>0.43358796296296293</v>
      </c>
    </row>
    <row r="2227" spans="2:6" x14ac:dyDescent="0.25">
      <c r="B2227" s="6" t="s">
        <v>82</v>
      </c>
      <c r="C2227" s="6" t="s">
        <v>475</v>
      </c>
      <c r="D2227" s="3" t="s">
        <v>476</v>
      </c>
      <c r="E2227" s="4">
        <v>42753</v>
      </c>
      <c r="F2227" s="5">
        <v>0.43358796296296293</v>
      </c>
    </row>
    <row r="2228" spans="2:6" x14ac:dyDescent="0.25">
      <c r="B2228" s="6" t="s">
        <v>82</v>
      </c>
      <c r="C2228" s="6" t="s">
        <v>479</v>
      </c>
      <c r="D2228" s="3" t="s">
        <v>480</v>
      </c>
      <c r="E2228" s="4">
        <v>42753</v>
      </c>
      <c r="F2228" s="5">
        <v>0.43358796296296293</v>
      </c>
    </row>
    <row r="2229" spans="2:6" x14ac:dyDescent="0.25">
      <c r="B2229" s="6" t="s">
        <v>83</v>
      </c>
      <c r="C2229" s="6" t="s">
        <v>1371</v>
      </c>
      <c r="D2229" s="3" t="s">
        <v>1372</v>
      </c>
      <c r="E2229" s="4">
        <v>43745</v>
      </c>
      <c r="F2229" s="5">
        <v>0.41502314814814811</v>
      </c>
    </row>
    <row r="2230" spans="2:6" x14ac:dyDescent="0.25">
      <c r="B2230" s="6" t="s">
        <v>83</v>
      </c>
      <c r="C2230" s="6" t="s">
        <v>1375</v>
      </c>
      <c r="D2230" s="3" t="s">
        <v>1376</v>
      </c>
      <c r="E2230" s="4">
        <v>43745</v>
      </c>
      <c r="F2230" s="5">
        <v>0.41509259259259257</v>
      </c>
    </row>
    <row r="2231" spans="2:6" x14ac:dyDescent="0.25">
      <c r="B2231" s="6" t="s">
        <v>83</v>
      </c>
      <c r="C2231" s="6" t="s">
        <v>2696</v>
      </c>
      <c r="D2231" s="3" t="s">
        <v>2697</v>
      </c>
      <c r="E2231" s="4">
        <v>43745</v>
      </c>
      <c r="F2231" s="5">
        <v>0.41509259259259257</v>
      </c>
    </row>
    <row r="2232" spans="2:6" x14ac:dyDescent="0.25">
      <c r="B2232" s="6" t="s">
        <v>83</v>
      </c>
      <c r="C2232" s="6" t="s">
        <v>2698</v>
      </c>
      <c r="D2232" s="3" t="s">
        <v>2699</v>
      </c>
      <c r="E2232" s="4">
        <v>43745</v>
      </c>
      <c r="F2232" s="5">
        <v>0.41502314814814811</v>
      </c>
    </row>
    <row r="2233" spans="2:6" x14ac:dyDescent="0.25">
      <c r="B2233" s="6" t="s">
        <v>83</v>
      </c>
      <c r="C2233" s="6" t="s">
        <v>1377</v>
      </c>
      <c r="D2233" s="3" t="s">
        <v>1378</v>
      </c>
      <c r="E2233" s="4">
        <v>43745</v>
      </c>
      <c r="F2233" s="5">
        <v>0.41502314814814811</v>
      </c>
    </row>
    <row r="2234" spans="2:6" x14ac:dyDescent="0.25">
      <c r="B2234" s="6" t="s">
        <v>83</v>
      </c>
      <c r="C2234" s="6" t="s">
        <v>2700</v>
      </c>
      <c r="D2234" s="3" t="s">
        <v>2701</v>
      </c>
      <c r="E2234" s="4">
        <v>43745</v>
      </c>
      <c r="F2234" s="5">
        <v>0.41533564814814811</v>
      </c>
    </row>
    <row r="2235" spans="2:6" x14ac:dyDescent="0.25">
      <c r="B2235" s="6" t="s">
        <v>83</v>
      </c>
      <c r="C2235" s="6" t="s">
        <v>2702</v>
      </c>
      <c r="D2235" s="3" t="s">
        <v>2703</v>
      </c>
      <c r="E2235" s="4">
        <v>43745</v>
      </c>
      <c r="F2235" s="5">
        <v>0.41508101851851847</v>
      </c>
    </row>
    <row r="2236" spans="2:6" x14ac:dyDescent="0.25">
      <c r="B2236" s="6" t="s">
        <v>83</v>
      </c>
      <c r="C2236" s="6" t="s">
        <v>2704</v>
      </c>
      <c r="D2236" s="3" t="s">
        <v>2705</v>
      </c>
      <c r="E2236" s="4">
        <v>43745</v>
      </c>
      <c r="F2236" s="5">
        <v>0.41497685185185185</v>
      </c>
    </row>
    <row r="2237" spans="2:6" x14ac:dyDescent="0.25">
      <c r="B2237" s="6" t="s">
        <v>83</v>
      </c>
      <c r="C2237" s="6" t="s">
        <v>2706</v>
      </c>
      <c r="D2237" s="3" t="s">
        <v>2707</v>
      </c>
      <c r="E2237" s="4">
        <v>43745</v>
      </c>
      <c r="F2237" s="5">
        <v>0.41509259259259257</v>
      </c>
    </row>
    <row r="2238" spans="2:6" x14ac:dyDescent="0.25">
      <c r="B2238" s="6" t="s">
        <v>83</v>
      </c>
      <c r="C2238" s="6" t="s">
        <v>2708</v>
      </c>
      <c r="D2238" s="3" t="s">
        <v>2709</v>
      </c>
      <c r="E2238" s="4">
        <v>43745</v>
      </c>
      <c r="F2238" s="5">
        <v>0.41502314814814811</v>
      </c>
    </row>
    <row r="2239" spans="2:6" x14ac:dyDescent="0.25">
      <c r="B2239" s="6" t="s">
        <v>83</v>
      </c>
      <c r="C2239" s="6" t="s">
        <v>2710</v>
      </c>
      <c r="D2239" s="3" t="s">
        <v>2711</v>
      </c>
      <c r="E2239" s="4">
        <v>43745</v>
      </c>
      <c r="F2239" s="5">
        <v>0.41504629629629625</v>
      </c>
    </row>
    <row r="2240" spans="2:6" x14ac:dyDescent="0.25">
      <c r="B2240" s="6" t="s">
        <v>83</v>
      </c>
      <c r="C2240" s="6" t="s">
        <v>2712</v>
      </c>
      <c r="D2240" s="3" t="s">
        <v>2713</v>
      </c>
      <c r="E2240" s="4">
        <v>43745</v>
      </c>
      <c r="F2240" s="5">
        <v>0.41505787037037034</v>
      </c>
    </row>
    <row r="2241" spans="2:6" x14ac:dyDescent="0.25">
      <c r="B2241" s="6" t="s">
        <v>83</v>
      </c>
      <c r="C2241" s="6" t="s">
        <v>2714</v>
      </c>
      <c r="D2241" s="3" t="s">
        <v>2715</v>
      </c>
      <c r="E2241" s="4">
        <v>43745</v>
      </c>
      <c r="F2241" s="5">
        <v>0.41497685185185185</v>
      </c>
    </row>
    <row r="2242" spans="2:6" x14ac:dyDescent="0.25">
      <c r="B2242" s="6" t="s">
        <v>83</v>
      </c>
      <c r="C2242" s="6" t="s">
        <v>2716</v>
      </c>
      <c r="D2242" s="3" t="s">
        <v>2717</v>
      </c>
      <c r="E2242" s="4">
        <v>43745</v>
      </c>
      <c r="F2242" s="5">
        <v>0.4151273148148148</v>
      </c>
    </row>
    <row r="2243" spans="2:6" x14ac:dyDescent="0.25">
      <c r="B2243" s="6" t="s">
        <v>83</v>
      </c>
      <c r="C2243" s="6" t="s">
        <v>2718</v>
      </c>
      <c r="D2243" s="3" t="s">
        <v>2719</v>
      </c>
      <c r="E2243" s="4">
        <v>43745</v>
      </c>
      <c r="F2243" s="5">
        <v>0.41505787037037034</v>
      </c>
    </row>
    <row r="2244" spans="2:6" x14ac:dyDescent="0.25">
      <c r="B2244" s="6" t="s">
        <v>83</v>
      </c>
      <c r="C2244" s="6" t="s">
        <v>2720</v>
      </c>
      <c r="D2244" s="3" t="s">
        <v>2721</v>
      </c>
      <c r="E2244" s="4">
        <v>43745</v>
      </c>
      <c r="F2244" s="5">
        <v>0.41523148148148148</v>
      </c>
    </row>
    <row r="2245" spans="2:6" x14ac:dyDescent="0.25">
      <c r="B2245" s="6" t="s">
        <v>83</v>
      </c>
      <c r="C2245" s="6" t="s">
        <v>2722</v>
      </c>
      <c r="D2245" s="3" t="s">
        <v>2723</v>
      </c>
      <c r="E2245" s="4">
        <v>43745</v>
      </c>
      <c r="F2245" s="5">
        <v>0.41497685185185185</v>
      </c>
    </row>
    <row r="2246" spans="2:6" x14ac:dyDescent="0.25">
      <c r="B2246" s="6" t="s">
        <v>83</v>
      </c>
      <c r="C2246" s="6" t="s">
        <v>2724</v>
      </c>
      <c r="D2246" s="3" t="s">
        <v>2725</v>
      </c>
      <c r="E2246" s="4">
        <v>43745</v>
      </c>
      <c r="F2246" s="5">
        <v>0.41523148148148148</v>
      </c>
    </row>
    <row r="2247" spans="2:6" x14ac:dyDescent="0.25">
      <c r="B2247" s="6" t="s">
        <v>83</v>
      </c>
      <c r="C2247" s="6" t="s">
        <v>986</v>
      </c>
      <c r="D2247" s="3" t="s">
        <v>987</v>
      </c>
      <c r="E2247" s="4">
        <v>42670</v>
      </c>
      <c r="F2247" s="5">
        <v>0.3967013888888889</v>
      </c>
    </row>
    <row r="2248" spans="2:6" x14ac:dyDescent="0.25">
      <c r="B2248" s="6" t="s">
        <v>83</v>
      </c>
      <c r="C2248" s="6" t="s">
        <v>1043</v>
      </c>
      <c r="D2248" s="3" t="s">
        <v>1044</v>
      </c>
      <c r="E2248" s="4">
        <v>42670</v>
      </c>
      <c r="F2248" s="5">
        <v>0.3967013888888889</v>
      </c>
    </row>
    <row r="2249" spans="2:6" x14ac:dyDescent="0.25">
      <c r="B2249" s="6" t="s">
        <v>83</v>
      </c>
      <c r="C2249" s="6" t="s">
        <v>2726</v>
      </c>
      <c r="D2249" s="3" t="s">
        <v>2727</v>
      </c>
      <c r="E2249" s="4">
        <v>43745</v>
      </c>
      <c r="F2249" s="5">
        <v>0.41497685185185185</v>
      </c>
    </row>
    <row r="2250" spans="2:6" x14ac:dyDescent="0.25">
      <c r="B2250" s="6" t="s">
        <v>83</v>
      </c>
      <c r="C2250" s="6" t="s">
        <v>988</v>
      </c>
      <c r="D2250" s="3" t="s">
        <v>989</v>
      </c>
      <c r="E2250" s="4">
        <v>42670</v>
      </c>
      <c r="F2250" s="5">
        <v>0.3967013888888889</v>
      </c>
    </row>
    <row r="2251" spans="2:6" x14ac:dyDescent="0.25">
      <c r="B2251" s="6" t="s">
        <v>83</v>
      </c>
      <c r="C2251" s="6" t="s">
        <v>1055</v>
      </c>
      <c r="D2251" s="3" t="s">
        <v>1056</v>
      </c>
      <c r="E2251" s="4">
        <v>43745</v>
      </c>
      <c r="F2251" s="5">
        <v>0.41508101851851847</v>
      </c>
    </row>
    <row r="2252" spans="2:6" x14ac:dyDescent="0.25">
      <c r="B2252" s="6" t="s">
        <v>83</v>
      </c>
      <c r="C2252" s="6" t="s">
        <v>2728</v>
      </c>
      <c r="D2252" s="3" t="s">
        <v>2729</v>
      </c>
      <c r="E2252" s="4">
        <v>43745</v>
      </c>
      <c r="F2252" s="5">
        <v>0.41508101851851847</v>
      </c>
    </row>
    <row r="2253" spans="2:6" x14ac:dyDescent="0.25">
      <c r="B2253" s="6" t="s">
        <v>83</v>
      </c>
      <c r="C2253" s="6" t="s">
        <v>1057</v>
      </c>
      <c r="D2253" s="3" t="s">
        <v>1058</v>
      </c>
      <c r="E2253" s="4">
        <v>42704</v>
      </c>
      <c r="F2253" s="5">
        <v>0.61354166666666665</v>
      </c>
    </row>
    <row r="2254" spans="2:6" x14ac:dyDescent="0.25">
      <c r="B2254" s="6" t="s">
        <v>83</v>
      </c>
      <c r="C2254" s="6" t="s">
        <v>2730</v>
      </c>
      <c r="D2254" s="3" t="s">
        <v>2731</v>
      </c>
      <c r="E2254" s="4">
        <v>42717</v>
      </c>
      <c r="F2254" s="5">
        <v>0.36799768518518516</v>
      </c>
    </row>
    <row r="2255" spans="2:6" x14ac:dyDescent="0.25">
      <c r="B2255" s="6" t="s">
        <v>83</v>
      </c>
      <c r="C2255" s="6" t="s">
        <v>2732</v>
      </c>
      <c r="D2255" s="3" t="s">
        <v>2733</v>
      </c>
      <c r="E2255" s="4">
        <v>43745</v>
      </c>
      <c r="F2255" s="5">
        <v>0.41508101851851847</v>
      </c>
    </row>
    <row r="2256" spans="2:6" x14ac:dyDescent="0.25">
      <c r="B2256" s="6" t="s">
        <v>83</v>
      </c>
      <c r="C2256" s="6" t="s">
        <v>1059</v>
      </c>
      <c r="D2256" s="3" t="s">
        <v>1060</v>
      </c>
      <c r="E2256" s="4">
        <v>42754</v>
      </c>
      <c r="F2256" s="5">
        <v>0.44798611111111108</v>
      </c>
    </row>
    <row r="2257" spans="2:6" x14ac:dyDescent="0.25">
      <c r="B2257" s="6" t="s">
        <v>83</v>
      </c>
      <c r="C2257" s="6" t="s">
        <v>1061</v>
      </c>
      <c r="D2257" s="3" t="s">
        <v>1062</v>
      </c>
      <c r="E2257" s="4">
        <v>42752</v>
      </c>
      <c r="F2257" s="5">
        <v>0.45008101851851845</v>
      </c>
    </row>
    <row r="2258" spans="2:6" x14ac:dyDescent="0.25">
      <c r="B2258" s="6" t="s">
        <v>83</v>
      </c>
      <c r="C2258" s="6" t="s">
        <v>2734</v>
      </c>
      <c r="D2258" s="3" t="s">
        <v>2735</v>
      </c>
      <c r="E2258" s="4">
        <v>43745</v>
      </c>
      <c r="F2258" s="5">
        <v>0.41520833333333329</v>
      </c>
    </row>
    <row r="2259" spans="2:6" x14ac:dyDescent="0.25">
      <c r="B2259" s="6" t="s">
        <v>83</v>
      </c>
      <c r="C2259" s="6" t="s">
        <v>2736</v>
      </c>
      <c r="D2259" s="3" t="s">
        <v>2737</v>
      </c>
      <c r="E2259" s="4">
        <v>43745</v>
      </c>
      <c r="F2259" s="5">
        <v>0.41520833333333329</v>
      </c>
    </row>
    <row r="2260" spans="2:6" x14ac:dyDescent="0.25">
      <c r="B2260" s="6" t="s">
        <v>83</v>
      </c>
      <c r="C2260" s="6" t="s">
        <v>2738</v>
      </c>
      <c r="D2260" s="3" t="s">
        <v>2739</v>
      </c>
      <c r="E2260" s="4">
        <v>43745</v>
      </c>
      <c r="F2260" s="5">
        <v>0.41520833333333329</v>
      </c>
    </row>
    <row r="2261" spans="2:6" x14ac:dyDescent="0.25">
      <c r="B2261" s="6" t="s">
        <v>83</v>
      </c>
      <c r="C2261" s="6" t="s">
        <v>1063</v>
      </c>
      <c r="D2261" s="3" t="s">
        <v>1064</v>
      </c>
      <c r="E2261" s="4">
        <v>42704</v>
      </c>
      <c r="F2261" s="5">
        <v>0.61328703703703702</v>
      </c>
    </row>
    <row r="2262" spans="2:6" x14ac:dyDescent="0.25">
      <c r="B2262" s="6" t="s">
        <v>83</v>
      </c>
      <c r="C2262" s="6" t="s">
        <v>2740</v>
      </c>
      <c r="D2262" s="3" t="s">
        <v>2741</v>
      </c>
      <c r="E2262" s="4">
        <v>42717</v>
      </c>
      <c r="F2262" s="5">
        <v>0.36799768518518516</v>
      </c>
    </row>
    <row r="2263" spans="2:6" x14ac:dyDescent="0.25">
      <c r="B2263" s="6" t="s">
        <v>83</v>
      </c>
      <c r="C2263" s="6" t="s">
        <v>2742</v>
      </c>
      <c r="D2263" s="3" t="s">
        <v>2743</v>
      </c>
      <c r="E2263" s="4">
        <v>43745</v>
      </c>
      <c r="F2263" s="5">
        <v>0.41520833333333329</v>
      </c>
    </row>
    <row r="2264" spans="2:6" x14ac:dyDescent="0.25">
      <c r="B2264" s="6" t="s">
        <v>83</v>
      </c>
      <c r="C2264" s="6" t="s">
        <v>1065</v>
      </c>
      <c r="D2264" s="3" t="s">
        <v>1066</v>
      </c>
      <c r="E2264" s="4">
        <v>42752</v>
      </c>
      <c r="F2264" s="5">
        <v>0.45008101851851845</v>
      </c>
    </row>
    <row r="2265" spans="2:6" x14ac:dyDescent="0.25">
      <c r="B2265" s="6" t="s">
        <v>83</v>
      </c>
      <c r="C2265" s="6" t="s">
        <v>1067</v>
      </c>
      <c r="D2265" s="3" t="s">
        <v>1068</v>
      </c>
      <c r="E2265" s="4">
        <v>42754</v>
      </c>
      <c r="F2265" s="5">
        <v>0.44846064814814812</v>
      </c>
    </row>
    <row r="2266" spans="2:6" x14ac:dyDescent="0.25">
      <c r="B2266" s="6" t="s">
        <v>83</v>
      </c>
      <c r="C2266" s="6" t="s">
        <v>175</v>
      </c>
      <c r="D2266" s="3" t="s">
        <v>176</v>
      </c>
      <c r="E2266" s="4">
        <v>43745</v>
      </c>
      <c r="F2266" s="5">
        <v>0.41497685185185185</v>
      </c>
    </row>
    <row r="2267" spans="2:6" x14ac:dyDescent="0.25">
      <c r="B2267" s="6" t="s">
        <v>83</v>
      </c>
      <c r="C2267" s="6" t="s">
        <v>2744</v>
      </c>
      <c r="D2267" s="3" t="s">
        <v>2745</v>
      </c>
      <c r="E2267" s="4">
        <v>43745</v>
      </c>
      <c r="F2267" s="5">
        <v>0.41497685185185185</v>
      </c>
    </row>
    <row r="2268" spans="2:6" x14ac:dyDescent="0.25">
      <c r="B2268" s="6" t="s">
        <v>83</v>
      </c>
      <c r="C2268" s="6" t="s">
        <v>195</v>
      </c>
      <c r="D2268" s="3" t="s">
        <v>196</v>
      </c>
      <c r="E2268" s="4">
        <v>43745</v>
      </c>
      <c r="F2268" s="5">
        <v>0.41497685185185185</v>
      </c>
    </row>
    <row r="2269" spans="2:6" x14ac:dyDescent="0.25">
      <c r="B2269" s="6" t="s">
        <v>83</v>
      </c>
      <c r="C2269" s="6" t="s">
        <v>197</v>
      </c>
      <c r="D2269" s="3" t="s">
        <v>198</v>
      </c>
      <c r="E2269" s="4">
        <v>42747</v>
      </c>
      <c r="F2269" s="5">
        <v>0.54833333333333323</v>
      </c>
    </row>
    <row r="2270" spans="2:6" x14ac:dyDescent="0.25">
      <c r="B2270" s="6" t="s">
        <v>83</v>
      </c>
      <c r="C2270" s="6" t="s">
        <v>990</v>
      </c>
      <c r="D2270" s="3" t="s">
        <v>991</v>
      </c>
      <c r="E2270" s="4">
        <v>42670</v>
      </c>
      <c r="F2270" s="5">
        <v>0.39567129629629627</v>
      </c>
    </row>
    <row r="2271" spans="2:6" x14ac:dyDescent="0.25">
      <c r="B2271" s="6" t="s">
        <v>83</v>
      </c>
      <c r="C2271" s="6" t="s">
        <v>1071</v>
      </c>
      <c r="D2271" s="3" t="s">
        <v>1072</v>
      </c>
      <c r="E2271" s="4">
        <v>42670</v>
      </c>
      <c r="F2271" s="5">
        <v>0.39567129629629627</v>
      </c>
    </row>
    <row r="2272" spans="2:6" x14ac:dyDescent="0.25">
      <c r="B2272" s="6" t="s">
        <v>83</v>
      </c>
      <c r="C2272" s="6" t="s">
        <v>1075</v>
      </c>
      <c r="D2272" s="3" t="s">
        <v>1076</v>
      </c>
      <c r="E2272" s="4">
        <v>43833</v>
      </c>
      <c r="F2272" s="5">
        <v>0.60734953703703698</v>
      </c>
    </row>
    <row r="2273" spans="2:6" x14ac:dyDescent="0.25">
      <c r="B2273" s="6" t="s">
        <v>83</v>
      </c>
      <c r="C2273" s="6" t="s">
        <v>1077</v>
      </c>
      <c r="D2273" s="3" t="s">
        <v>1078</v>
      </c>
      <c r="E2273" s="4">
        <v>44409</v>
      </c>
      <c r="F2273" s="5">
        <v>0</v>
      </c>
    </row>
    <row r="2274" spans="2:6" x14ac:dyDescent="0.25">
      <c r="B2274" s="6" t="s">
        <v>83</v>
      </c>
      <c r="C2274" s="6" t="s">
        <v>1079</v>
      </c>
      <c r="D2274" s="3" t="s">
        <v>1080</v>
      </c>
      <c r="E2274" s="4">
        <v>42670</v>
      </c>
      <c r="F2274" s="5">
        <v>0.39579861111111109</v>
      </c>
    </row>
    <row r="2275" spans="2:6" x14ac:dyDescent="0.25">
      <c r="B2275" s="6" t="s">
        <v>83</v>
      </c>
      <c r="C2275" s="6" t="s">
        <v>1081</v>
      </c>
      <c r="D2275" s="3" t="s">
        <v>1082</v>
      </c>
      <c r="E2275" s="4">
        <v>42670</v>
      </c>
      <c r="F2275" s="5">
        <v>0.39579861111111109</v>
      </c>
    </row>
    <row r="2276" spans="2:6" x14ac:dyDescent="0.25">
      <c r="B2276" s="6" t="s">
        <v>83</v>
      </c>
      <c r="C2276" s="6" t="s">
        <v>524</v>
      </c>
      <c r="D2276" s="3" t="s">
        <v>525</v>
      </c>
      <c r="E2276" s="4">
        <v>43912</v>
      </c>
      <c r="F2276" s="5">
        <v>0.42513888888888884</v>
      </c>
    </row>
    <row r="2277" spans="2:6" x14ac:dyDescent="0.25">
      <c r="B2277" s="6" t="s">
        <v>84</v>
      </c>
      <c r="C2277" s="6" t="s">
        <v>1487</v>
      </c>
      <c r="D2277" s="3" t="s">
        <v>1488</v>
      </c>
      <c r="E2277" s="4">
        <v>43745</v>
      </c>
      <c r="F2277" s="5">
        <v>0.41430555555555554</v>
      </c>
    </row>
    <row r="2278" spans="2:6" x14ac:dyDescent="0.25">
      <c r="B2278" s="6" t="s">
        <v>84</v>
      </c>
      <c r="C2278" s="6" t="s">
        <v>2746</v>
      </c>
      <c r="D2278" s="3" t="s">
        <v>2747</v>
      </c>
      <c r="E2278" s="4">
        <v>43745</v>
      </c>
      <c r="F2278" s="5">
        <v>0.41430555555555554</v>
      </c>
    </row>
    <row r="2279" spans="2:6" x14ac:dyDescent="0.25">
      <c r="B2279" s="6" t="s">
        <v>84</v>
      </c>
      <c r="C2279" s="6" t="s">
        <v>2748</v>
      </c>
      <c r="D2279" s="3" t="s">
        <v>2749</v>
      </c>
      <c r="E2279" s="4">
        <v>42740</v>
      </c>
      <c r="F2279" s="5">
        <v>0.54674768518518513</v>
      </c>
    </row>
    <row r="2280" spans="2:6" x14ac:dyDescent="0.25">
      <c r="B2280" s="6" t="s">
        <v>84</v>
      </c>
      <c r="C2280" s="6" t="s">
        <v>2750</v>
      </c>
      <c r="D2280" s="3" t="s">
        <v>2751</v>
      </c>
      <c r="E2280" s="4">
        <v>43745</v>
      </c>
      <c r="F2280" s="5">
        <v>0.41430555555555554</v>
      </c>
    </row>
    <row r="2281" spans="2:6" x14ac:dyDescent="0.25">
      <c r="B2281" s="6" t="s">
        <v>84</v>
      </c>
      <c r="C2281" s="6" t="s">
        <v>2752</v>
      </c>
      <c r="D2281" s="3" t="s">
        <v>2753</v>
      </c>
      <c r="E2281" s="4">
        <v>43745</v>
      </c>
      <c r="F2281" s="5">
        <v>0.41430555555555554</v>
      </c>
    </row>
    <row r="2282" spans="2:6" x14ac:dyDescent="0.25">
      <c r="B2282" s="6" t="s">
        <v>84</v>
      </c>
      <c r="C2282" s="6" t="s">
        <v>2754</v>
      </c>
      <c r="D2282" s="3" t="s">
        <v>2755</v>
      </c>
      <c r="E2282" s="4">
        <v>43745</v>
      </c>
      <c r="F2282" s="5">
        <v>0.41430555555555554</v>
      </c>
    </row>
    <row r="2283" spans="2:6" x14ac:dyDescent="0.25">
      <c r="B2283" s="6" t="s">
        <v>84</v>
      </c>
      <c r="C2283" s="6" t="s">
        <v>2756</v>
      </c>
      <c r="D2283" s="3" t="s">
        <v>2757</v>
      </c>
      <c r="E2283" s="4">
        <v>43745</v>
      </c>
      <c r="F2283" s="5">
        <v>0.41430555555555554</v>
      </c>
    </row>
    <row r="2284" spans="2:6" x14ac:dyDescent="0.25">
      <c r="B2284" s="6" t="s">
        <v>84</v>
      </c>
      <c r="C2284" s="6" t="s">
        <v>2758</v>
      </c>
      <c r="D2284" s="3" t="s">
        <v>2759</v>
      </c>
      <c r="E2284" s="4">
        <v>43745</v>
      </c>
      <c r="F2284" s="5">
        <v>0.41430555555555554</v>
      </c>
    </row>
    <row r="2285" spans="2:6" x14ac:dyDescent="0.25">
      <c r="B2285" s="6" t="s">
        <v>84</v>
      </c>
      <c r="C2285" s="6" t="s">
        <v>1005</v>
      </c>
      <c r="D2285" s="3" t="s">
        <v>1006</v>
      </c>
      <c r="E2285" s="4">
        <v>42739</v>
      </c>
      <c r="F2285" s="5">
        <v>0.58707175925925914</v>
      </c>
    </row>
    <row r="2286" spans="2:6" x14ac:dyDescent="0.25">
      <c r="B2286" s="6" t="s">
        <v>84</v>
      </c>
      <c r="C2286" s="6" t="s">
        <v>1007</v>
      </c>
      <c r="D2286" s="3" t="s">
        <v>1008</v>
      </c>
      <c r="E2286" s="4">
        <v>42740</v>
      </c>
      <c r="F2286" s="5">
        <v>0.49533564814814812</v>
      </c>
    </row>
    <row r="2287" spans="2:6" x14ac:dyDescent="0.25">
      <c r="B2287" s="6" t="s">
        <v>84</v>
      </c>
      <c r="C2287" s="6" t="s">
        <v>1009</v>
      </c>
      <c r="D2287" s="3" t="s">
        <v>1010</v>
      </c>
      <c r="E2287" s="4">
        <v>42739</v>
      </c>
      <c r="F2287" s="5">
        <v>0.58717592592592582</v>
      </c>
    </row>
    <row r="2288" spans="2:6" x14ac:dyDescent="0.25">
      <c r="B2288" s="6" t="s">
        <v>84</v>
      </c>
      <c r="C2288" s="6" t="s">
        <v>1011</v>
      </c>
      <c r="D2288" s="3" t="s">
        <v>1012</v>
      </c>
      <c r="E2288" s="4">
        <v>42739</v>
      </c>
      <c r="F2288" s="5">
        <v>0.5871412037037036</v>
      </c>
    </row>
    <row r="2289" spans="2:6" x14ac:dyDescent="0.25">
      <c r="B2289" s="6" t="s">
        <v>84</v>
      </c>
      <c r="C2289" s="6" t="s">
        <v>2760</v>
      </c>
      <c r="D2289" s="3" t="s">
        <v>2761</v>
      </c>
      <c r="E2289" s="4">
        <v>43745</v>
      </c>
      <c r="F2289" s="5">
        <v>0.41430555555555554</v>
      </c>
    </row>
    <row r="2290" spans="2:6" x14ac:dyDescent="0.25">
      <c r="B2290" s="6" t="s">
        <v>84</v>
      </c>
      <c r="C2290" s="6" t="s">
        <v>2762</v>
      </c>
      <c r="D2290" s="3" t="s">
        <v>2763</v>
      </c>
      <c r="E2290" s="4">
        <v>42740</v>
      </c>
      <c r="F2290" s="5">
        <v>0.54674768518518513</v>
      </c>
    </row>
    <row r="2291" spans="2:6" x14ac:dyDescent="0.25">
      <c r="B2291" s="6" t="s">
        <v>84</v>
      </c>
      <c r="C2291" s="6" t="s">
        <v>2764</v>
      </c>
      <c r="D2291" s="3" t="s">
        <v>2751</v>
      </c>
      <c r="E2291" s="4">
        <v>43745</v>
      </c>
      <c r="F2291" s="5">
        <v>0.41430555555555554</v>
      </c>
    </row>
    <row r="2292" spans="2:6" x14ac:dyDescent="0.25">
      <c r="B2292" s="6" t="s">
        <v>84</v>
      </c>
      <c r="C2292" s="6" t="s">
        <v>2765</v>
      </c>
      <c r="D2292" s="3" t="s">
        <v>2766</v>
      </c>
      <c r="E2292" s="4">
        <v>43745</v>
      </c>
      <c r="F2292" s="5">
        <v>0.41430555555555554</v>
      </c>
    </row>
    <row r="2293" spans="2:6" x14ac:dyDescent="0.25">
      <c r="B2293" s="6" t="s">
        <v>84</v>
      </c>
      <c r="C2293" s="6" t="s">
        <v>2767</v>
      </c>
      <c r="D2293" s="3" t="s">
        <v>2768</v>
      </c>
      <c r="E2293" s="4">
        <v>43745</v>
      </c>
      <c r="F2293" s="5">
        <v>0.41430555555555554</v>
      </c>
    </row>
    <row r="2294" spans="2:6" x14ac:dyDescent="0.25">
      <c r="B2294" s="6" t="s">
        <v>84</v>
      </c>
      <c r="C2294" s="6" t="s">
        <v>2769</v>
      </c>
      <c r="D2294" s="3" t="s">
        <v>2770</v>
      </c>
      <c r="E2294" s="4">
        <v>43745</v>
      </c>
      <c r="F2294" s="5">
        <v>0.41430555555555554</v>
      </c>
    </row>
    <row r="2295" spans="2:6" x14ac:dyDescent="0.25">
      <c r="B2295" s="6" t="s">
        <v>84</v>
      </c>
      <c r="C2295" s="6" t="s">
        <v>197</v>
      </c>
      <c r="D2295" s="3" t="s">
        <v>198</v>
      </c>
      <c r="E2295" s="4">
        <v>42747</v>
      </c>
      <c r="F2295" s="5">
        <v>0.54837962962962961</v>
      </c>
    </row>
    <row r="2296" spans="2:6" x14ac:dyDescent="0.25">
      <c r="B2296" s="6" t="s">
        <v>84</v>
      </c>
      <c r="C2296" s="6" t="s">
        <v>1077</v>
      </c>
      <c r="D2296" s="3" t="s">
        <v>1078</v>
      </c>
      <c r="E2296" s="4">
        <v>44197</v>
      </c>
      <c r="F2296" s="5">
        <v>0</v>
      </c>
    </row>
    <row r="2297" spans="2:6" x14ac:dyDescent="0.25">
      <c r="B2297" s="6" t="s">
        <v>84</v>
      </c>
      <c r="C2297" s="6" t="s">
        <v>1079</v>
      </c>
      <c r="D2297" s="3" t="s">
        <v>1080</v>
      </c>
      <c r="E2297" s="4">
        <v>42740</v>
      </c>
      <c r="F2297" s="5">
        <v>0.49456018518518513</v>
      </c>
    </row>
    <row r="2298" spans="2:6" x14ac:dyDescent="0.25">
      <c r="B2298" s="6" t="s">
        <v>84</v>
      </c>
      <c r="C2298" s="6" t="s">
        <v>1081</v>
      </c>
      <c r="D2298" s="3" t="s">
        <v>1082</v>
      </c>
      <c r="E2298" s="4">
        <v>42740</v>
      </c>
      <c r="F2298" s="5">
        <v>0.49456018518518513</v>
      </c>
    </row>
    <row r="2299" spans="2:6" x14ac:dyDescent="0.25">
      <c r="B2299" s="6" t="s">
        <v>85</v>
      </c>
      <c r="C2299" s="6" t="s">
        <v>2771</v>
      </c>
      <c r="D2299" s="3" t="s">
        <v>2772</v>
      </c>
      <c r="E2299" s="4">
        <v>43745</v>
      </c>
      <c r="F2299" s="5">
        <v>0.41346064814814815</v>
      </c>
    </row>
    <row r="2300" spans="2:6" x14ac:dyDescent="0.25">
      <c r="B2300" s="6" t="s">
        <v>86</v>
      </c>
      <c r="C2300" s="6" t="s">
        <v>165</v>
      </c>
      <c r="D2300" s="3" t="s">
        <v>166</v>
      </c>
      <c r="E2300" s="4">
        <v>43745</v>
      </c>
      <c r="F2300" s="5">
        <v>0.41543981481481479</v>
      </c>
    </row>
    <row r="2301" spans="2:6" x14ac:dyDescent="0.25">
      <c r="B2301" s="6" t="s">
        <v>86</v>
      </c>
      <c r="C2301" s="6" t="s">
        <v>169</v>
      </c>
      <c r="D2301" s="3" t="s">
        <v>170</v>
      </c>
      <c r="E2301" s="4">
        <v>44656</v>
      </c>
      <c r="F2301" s="5">
        <v>0.5097800925925926</v>
      </c>
    </row>
    <row r="2302" spans="2:6" x14ac:dyDescent="0.25">
      <c r="B2302" s="6" t="s">
        <v>86</v>
      </c>
      <c r="C2302" s="6" t="s">
        <v>171</v>
      </c>
      <c r="D2302" s="3" t="s">
        <v>172</v>
      </c>
      <c r="E2302" s="4">
        <v>43374</v>
      </c>
      <c r="F2302" s="5">
        <v>0.50564814814814818</v>
      </c>
    </row>
    <row r="2303" spans="2:6" x14ac:dyDescent="0.25">
      <c r="B2303" s="6" t="s">
        <v>86</v>
      </c>
      <c r="C2303" s="6" t="s">
        <v>173</v>
      </c>
      <c r="D2303" s="3" t="s">
        <v>174</v>
      </c>
      <c r="E2303" s="4">
        <v>43374</v>
      </c>
      <c r="F2303" s="5">
        <v>0.50564814814814818</v>
      </c>
    </row>
    <row r="2304" spans="2:6" x14ac:dyDescent="0.25">
      <c r="B2304" s="6" t="s">
        <v>87</v>
      </c>
      <c r="C2304" s="6" t="s">
        <v>2773</v>
      </c>
      <c r="D2304" s="3" t="s">
        <v>2774</v>
      </c>
      <c r="E2304" s="4">
        <v>43924</v>
      </c>
      <c r="F2304" s="5">
        <v>0.40256944444444448</v>
      </c>
    </row>
    <row r="2305" spans="2:6" x14ac:dyDescent="0.25">
      <c r="B2305" s="6" t="s">
        <v>87</v>
      </c>
      <c r="C2305" s="6" t="s">
        <v>1699</v>
      </c>
      <c r="D2305" s="3" t="s">
        <v>1700</v>
      </c>
      <c r="E2305" s="4">
        <v>44118</v>
      </c>
      <c r="F2305" s="5">
        <v>0.58358796296296289</v>
      </c>
    </row>
    <row r="2306" spans="2:6" x14ac:dyDescent="0.25">
      <c r="B2306" s="6" t="s">
        <v>88</v>
      </c>
      <c r="C2306" s="6" t="s">
        <v>2775</v>
      </c>
      <c r="D2306" s="3" t="s">
        <v>2776</v>
      </c>
      <c r="E2306" s="4">
        <v>43745</v>
      </c>
      <c r="F2306" s="5">
        <v>0.41530092592592588</v>
      </c>
    </row>
    <row r="2307" spans="2:6" x14ac:dyDescent="0.25">
      <c r="B2307" s="6" t="s">
        <v>88</v>
      </c>
      <c r="C2307" s="6" t="s">
        <v>1850</v>
      </c>
      <c r="D2307" s="3" t="s">
        <v>1851</v>
      </c>
      <c r="E2307" s="4">
        <v>42752</v>
      </c>
      <c r="F2307" s="5">
        <v>0.45163194444444438</v>
      </c>
    </row>
    <row r="2308" spans="2:6" x14ac:dyDescent="0.25">
      <c r="B2308" s="6" t="s">
        <v>88</v>
      </c>
      <c r="C2308" s="6" t="s">
        <v>1852</v>
      </c>
      <c r="D2308" s="3" t="s">
        <v>1853</v>
      </c>
      <c r="E2308" s="4">
        <v>42752</v>
      </c>
      <c r="F2308" s="5">
        <v>0.45164351851851847</v>
      </c>
    </row>
    <row r="2309" spans="2:6" x14ac:dyDescent="0.25">
      <c r="B2309" s="6" t="s">
        <v>88</v>
      </c>
      <c r="C2309" s="6" t="s">
        <v>1854</v>
      </c>
      <c r="D2309" s="3" t="s">
        <v>1855</v>
      </c>
      <c r="E2309" s="4">
        <v>42752</v>
      </c>
      <c r="F2309" s="5">
        <v>0.45164351851851847</v>
      </c>
    </row>
    <row r="2310" spans="2:6" x14ac:dyDescent="0.25">
      <c r="B2310" s="6" t="s">
        <v>88</v>
      </c>
      <c r="C2310" s="6" t="s">
        <v>1091</v>
      </c>
      <c r="D2310" s="3" t="s">
        <v>1092</v>
      </c>
      <c r="E2310" s="4">
        <v>42704</v>
      </c>
      <c r="F2310" s="5">
        <v>0.61408564814814803</v>
      </c>
    </row>
    <row r="2311" spans="2:6" x14ac:dyDescent="0.25">
      <c r="B2311" s="6" t="s">
        <v>88</v>
      </c>
      <c r="C2311" s="6" t="s">
        <v>2777</v>
      </c>
      <c r="D2311" s="3" t="s">
        <v>2778</v>
      </c>
      <c r="E2311" s="4">
        <v>43745</v>
      </c>
      <c r="F2311" s="5">
        <v>0.41531249999999997</v>
      </c>
    </row>
    <row r="2312" spans="2:6" x14ac:dyDescent="0.25">
      <c r="B2312" s="6" t="s">
        <v>88</v>
      </c>
      <c r="C2312" s="6" t="s">
        <v>2779</v>
      </c>
      <c r="D2312" s="3" t="s">
        <v>2713</v>
      </c>
      <c r="E2312" s="4">
        <v>43745</v>
      </c>
      <c r="F2312" s="5">
        <v>0.41531249999999997</v>
      </c>
    </row>
    <row r="2313" spans="2:6" x14ac:dyDescent="0.25">
      <c r="B2313" s="6" t="s">
        <v>88</v>
      </c>
      <c r="C2313" s="6" t="s">
        <v>2780</v>
      </c>
      <c r="D2313" s="3" t="s">
        <v>2781</v>
      </c>
      <c r="E2313" s="4">
        <v>43745</v>
      </c>
      <c r="F2313" s="5">
        <v>0.41537037037037033</v>
      </c>
    </row>
    <row r="2314" spans="2:6" x14ac:dyDescent="0.25">
      <c r="B2314" s="6" t="s">
        <v>88</v>
      </c>
      <c r="C2314" s="6" t="s">
        <v>2782</v>
      </c>
      <c r="D2314" s="3" t="s">
        <v>2783</v>
      </c>
      <c r="E2314" s="4">
        <v>43745</v>
      </c>
      <c r="F2314" s="5">
        <v>0.41537037037037033</v>
      </c>
    </row>
    <row r="2315" spans="2:6" x14ac:dyDescent="0.25">
      <c r="B2315" s="6" t="s">
        <v>88</v>
      </c>
      <c r="C2315" s="6" t="s">
        <v>2784</v>
      </c>
      <c r="D2315" s="3" t="s">
        <v>2785</v>
      </c>
      <c r="E2315" s="4">
        <v>43745</v>
      </c>
      <c r="F2315" s="5">
        <v>0.41538194444444443</v>
      </c>
    </row>
    <row r="2316" spans="2:6" x14ac:dyDescent="0.25">
      <c r="B2316" s="6" t="s">
        <v>88</v>
      </c>
      <c r="C2316" s="6" t="s">
        <v>2786</v>
      </c>
      <c r="D2316" s="3" t="s">
        <v>2787</v>
      </c>
      <c r="E2316" s="4">
        <v>43745</v>
      </c>
      <c r="F2316" s="5">
        <v>0.41538194444444443</v>
      </c>
    </row>
    <row r="2317" spans="2:6" x14ac:dyDescent="0.25">
      <c r="B2317" s="6" t="s">
        <v>88</v>
      </c>
      <c r="C2317" s="6" t="s">
        <v>2788</v>
      </c>
      <c r="D2317" s="3" t="s">
        <v>2789</v>
      </c>
      <c r="E2317" s="4">
        <v>43745</v>
      </c>
      <c r="F2317" s="5">
        <v>0.41531249999999997</v>
      </c>
    </row>
    <row r="2318" spans="2:6" x14ac:dyDescent="0.25">
      <c r="B2318" s="6" t="s">
        <v>88</v>
      </c>
      <c r="C2318" s="6" t="s">
        <v>1097</v>
      </c>
      <c r="D2318" s="3" t="s">
        <v>1098</v>
      </c>
      <c r="E2318" s="4">
        <v>42704</v>
      </c>
      <c r="F2318" s="5">
        <v>0.61398148148148146</v>
      </c>
    </row>
    <row r="2319" spans="2:6" x14ac:dyDescent="0.25">
      <c r="B2319" s="6" t="s">
        <v>88</v>
      </c>
      <c r="C2319" s="6" t="s">
        <v>1099</v>
      </c>
      <c r="D2319" s="3" t="s">
        <v>1100</v>
      </c>
      <c r="E2319" s="4">
        <v>42754</v>
      </c>
      <c r="F2319" s="5">
        <v>0.44682870370370364</v>
      </c>
    </row>
    <row r="2320" spans="2:6" x14ac:dyDescent="0.25">
      <c r="B2320" s="6" t="s">
        <v>88</v>
      </c>
      <c r="C2320" s="6" t="s">
        <v>1101</v>
      </c>
      <c r="D2320" s="3" t="s">
        <v>1102</v>
      </c>
      <c r="E2320" s="4">
        <v>42754</v>
      </c>
      <c r="F2320" s="5">
        <v>0.44668981481481479</v>
      </c>
    </row>
    <row r="2321" spans="2:6" x14ac:dyDescent="0.25">
      <c r="B2321" s="6" t="s">
        <v>88</v>
      </c>
      <c r="C2321" s="6" t="s">
        <v>1385</v>
      </c>
      <c r="D2321" s="3" t="s">
        <v>1386</v>
      </c>
      <c r="E2321" s="4">
        <v>43746</v>
      </c>
      <c r="F2321" s="5">
        <v>0.45508101851851845</v>
      </c>
    </row>
    <row r="2322" spans="2:6" x14ac:dyDescent="0.25">
      <c r="B2322" s="6" t="s">
        <v>88</v>
      </c>
      <c r="C2322" s="6" t="s">
        <v>1882</v>
      </c>
      <c r="D2322" s="3" t="s">
        <v>1883</v>
      </c>
      <c r="E2322" s="4">
        <v>43451</v>
      </c>
      <c r="F2322" s="5">
        <v>0.48188657407407404</v>
      </c>
    </row>
    <row r="2323" spans="2:6" x14ac:dyDescent="0.25">
      <c r="B2323" s="6" t="s">
        <v>88</v>
      </c>
      <c r="C2323" s="6" t="s">
        <v>1105</v>
      </c>
      <c r="D2323" s="3" t="s">
        <v>1106</v>
      </c>
      <c r="E2323" s="4">
        <v>42704</v>
      </c>
      <c r="F2323" s="5">
        <v>0.61401620370370358</v>
      </c>
    </row>
    <row r="2324" spans="2:6" x14ac:dyDescent="0.25">
      <c r="B2324" s="6" t="s">
        <v>88</v>
      </c>
      <c r="C2324" s="6" t="s">
        <v>1107</v>
      </c>
      <c r="D2324" s="3" t="s">
        <v>1108</v>
      </c>
      <c r="E2324" s="4">
        <v>42754</v>
      </c>
      <c r="F2324" s="5">
        <v>0.44726851851851851</v>
      </c>
    </row>
    <row r="2325" spans="2:6" x14ac:dyDescent="0.25">
      <c r="B2325" s="6" t="s">
        <v>88</v>
      </c>
      <c r="C2325" s="6" t="s">
        <v>1109</v>
      </c>
      <c r="D2325" s="3" t="s">
        <v>1110</v>
      </c>
      <c r="E2325" s="4">
        <v>42754</v>
      </c>
      <c r="F2325" s="5">
        <v>0.447349537037037</v>
      </c>
    </row>
    <row r="2326" spans="2:6" x14ac:dyDescent="0.25">
      <c r="B2326" s="6" t="s">
        <v>88</v>
      </c>
      <c r="C2326" s="6" t="s">
        <v>195</v>
      </c>
      <c r="D2326" s="3" t="s">
        <v>196</v>
      </c>
      <c r="E2326" s="4">
        <v>43745</v>
      </c>
      <c r="F2326" s="5">
        <v>0.41537037037037033</v>
      </c>
    </row>
    <row r="2327" spans="2:6" x14ac:dyDescent="0.25">
      <c r="B2327" s="6" t="s">
        <v>88</v>
      </c>
      <c r="C2327" s="6" t="s">
        <v>990</v>
      </c>
      <c r="D2327" s="3" t="s">
        <v>991</v>
      </c>
      <c r="E2327" s="4">
        <v>42738</v>
      </c>
      <c r="F2327" s="5">
        <v>0.59168981481481475</v>
      </c>
    </row>
    <row r="2328" spans="2:6" x14ac:dyDescent="0.25">
      <c r="B2328" s="6" t="s">
        <v>88</v>
      </c>
      <c r="C2328" s="6" t="s">
        <v>1071</v>
      </c>
      <c r="D2328" s="3" t="s">
        <v>1072</v>
      </c>
      <c r="E2328" s="4">
        <v>42738</v>
      </c>
      <c r="F2328" s="5">
        <v>0.59175925925925921</v>
      </c>
    </row>
    <row r="2329" spans="2:6" x14ac:dyDescent="0.25">
      <c r="B2329" s="6" t="s">
        <v>88</v>
      </c>
      <c r="C2329" s="6" t="s">
        <v>1075</v>
      </c>
      <c r="D2329" s="3" t="s">
        <v>1076</v>
      </c>
      <c r="E2329" s="4">
        <v>43833</v>
      </c>
      <c r="F2329" s="5">
        <v>0.60734953703703698</v>
      </c>
    </row>
    <row r="2330" spans="2:6" x14ac:dyDescent="0.25">
      <c r="B2330" s="6" t="s">
        <v>88</v>
      </c>
      <c r="C2330" s="6" t="s">
        <v>1077</v>
      </c>
      <c r="D2330" s="3" t="s">
        <v>1078</v>
      </c>
      <c r="E2330" s="4">
        <v>44409</v>
      </c>
      <c r="F2330" s="5">
        <v>0</v>
      </c>
    </row>
    <row r="2331" spans="2:6" x14ac:dyDescent="0.25">
      <c r="B2331" s="6" t="s">
        <v>88</v>
      </c>
      <c r="C2331" s="6" t="s">
        <v>1079</v>
      </c>
      <c r="D2331" s="3" t="s">
        <v>1080</v>
      </c>
      <c r="E2331" s="4">
        <v>42738</v>
      </c>
      <c r="F2331" s="5">
        <v>0.59151620370370361</v>
      </c>
    </row>
    <row r="2332" spans="2:6" x14ac:dyDescent="0.25">
      <c r="B2332" s="6" t="s">
        <v>88</v>
      </c>
      <c r="C2332" s="6" t="s">
        <v>1081</v>
      </c>
      <c r="D2332" s="3" t="s">
        <v>1082</v>
      </c>
      <c r="E2332" s="4">
        <v>42738</v>
      </c>
      <c r="F2332" s="5">
        <v>0.5915393518518518</v>
      </c>
    </row>
    <row r="2333" spans="2:6" x14ac:dyDescent="0.25">
      <c r="B2333" s="6" t="s">
        <v>89</v>
      </c>
      <c r="C2333" s="6" t="s">
        <v>2790</v>
      </c>
      <c r="D2333" s="3" t="s">
        <v>2791</v>
      </c>
      <c r="E2333" s="4">
        <v>43745</v>
      </c>
      <c r="F2333" s="5">
        <v>0.41341435185185182</v>
      </c>
    </row>
    <row r="2334" spans="2:6" x14ac:dyDescent="0.25">
      <c r="B2334" s="6" t="s">
        <v>90</v>
      </c>
      <c r="C2334" s="6" t="s">
        <v>90</v>
      </c>
      <c r="D2334" s="6" t="s">
        <v>90</v>
      </c>
      <c r="E2334" s="7" t="s">
        <v>90</v>
      </c>
      <c r="F2334" s="8" t="s">
        <v>90</v>
      </c>
    </row>
    <row r="2335" spans="2:6" x14ac:dyDescent="0.25">
      <c r="B2335" s="6" t="s">
        <v>90</v>
      </c>
      <c r="C2335" s="6" t="s">
        <v>90</v>
      </c>
      <c r="D2335" s="6" t="s">
        <v>90</v>
      </c>
      <c r="E2335" s="7" t="s">
        <v>90</v>
      </c>
      <c r="F2335" s="8" t="s">
        <v>90</v>
      </c>
    </row>
    <row r="2336" spans="2:6" x14ac:dyDescent="0.25">
      <c r="B2336" s="6" t="s">
        <v>90</v>
      </c>
      <c r="C2336" s="6" t="s">
        <v>90</v>
      </c>
      <c r="D2336" s="6" t="s">
        <v>90</v>
      </c>
      <c r="E2336" s="7" t="s">
        <v>90</v>
      </c>
      <c r="F2336" s="8" t="s">
        <v>90</v>
      </c>
    </row>
    <row r="2337" spans="2:6" x14ac:dyDescent="0.25">
      <c r="B2337" s="6" t="s">
        <v>90</v>
      </c>
      <c r="C2337" s="6" t="s">
        <v>90</v>
      </c>
      <c r="D2337" s="6" t="s">
        <v>90</v>
      </c>
      <c r="E2337" s="7" t="s">
        <v>90</v>
      </c>
      <c r="F2337" s="8" t="s">
        <v>90</v>
      </c>
    </row>
    <row r="2338" spans="2:6" x14ac:dyDescent="0.25">
      <c r="B2338" s="6" t="s">
        <v>90</v>
      </c>
      <c r="C2338" s="6" t="s">
        <v>90</v>
      </c>
      <c r="D2338" s="6" t="s">
        <v>90</v>
      </c>
      <c r="E2338" s="7" t="s">
        <v>90</v>
      </c>
      <c r="F2338" s="8" t="s">
        <v>90</v>
      </c>
    </row>
    <row r="2339" spans="2:6" x14ac:dyDescent="0.25">
      <c r="B2339" s="6" t="s">
        <v>90</v>
      </c>
      <c r="C2339" s="6" t="s">
        <v>90</v>
      </c>
      <c r="D2339" s="6" t="s">
        <v>90</v>
      </c>
      <c r="E2339" s="7" t="s">
        <v>90</v>
      </c>
      <c r="F2339" s="8" t="s">
        <v>90</v>
      </c>
    </row>
    <row r="2340" spans="2:6" x14ac:dyDescent="0.25">
      <c r="B2340" s="6" t="s">
        <v>90</v>
      </c>
      <c r="C2340" s="6" t="s">
        <v>90</v>
      </c>
      <c r="D2340" s="6" t="s">
        <v>90</v>
      </c>
      <c r="E2340" s="7" t="s">
        <v>90</v>
      </c>
      <c r="F2340" s="8" t="s">
        <v>90</v>
      </c>
    </row>
    <row r="2341" spans="2:6" x14ac:dyDescent="0.25">
      <c r="B2341" s="6" t="s">
        <v>90</v>
      </c>
      <c r="C2341" s="6" t="s">
        <v>90</v>
      </c>
      <c r="D2341" s="6" t="s">
        <v>90</v>
      </c>
      <c r="E2341" s="7" t="s">
        <v>90</v>
      </c>
      <c r="F2341" s="8" t="s">
        <v>90</v>
      </c>
    </row>
    <row r="2342" spans="2:6" x14ac:dyDescent="0.25">
      <c r="B2342" s="6" t="s">
        <v>90</v>
      </c>
      <c r="C2342" s="6" t="s">
        <v>90</v>
      </c>
      <c r="D2342" s="6" t="s">
        <v>90</v>
      </c>
      <c r="E2342" s="7" t="s">
        <v>90</v>
      </c>
      <c r="F2342" s="8" t="s">
        <v>90</v>
      </c>
    </row>
    <row r="2343" spans="2:6" x14ac:dyDescent="0.25">
      <c r="B2343" s="6" t="s">
        <v>90</v>
      </c>
      <c r="C2343" s="6" t="s">
        <v>90</v>
      </c>
      <c r="D2343" s="6" t="s">
        <v>90</v>
      </c>
      <c r="E2343" s="7" t="s">
        <v>90</v>
      </c>
      <c r="F2343" s="8" t="s">
        <v>90</v>
      </c>
    </row>
    <row r="2344" spans="2:6" x14ac:dyDescent="0.25">
      <c r="B2344" s="6" t="s">
        <v>90</v>
      </c>
      <c r="C2344" s="6" t="s">
        <v>90</v>
      </c>
      <c r="D2344" s="6" t="s">
        <v>90</v>
      </c>
      <c r="E2344" s="7" t="s">
        <v>90</v>
      </c>
      <c r="F2344" s="8" t="s">
        <v>90</v>
      </c>
    </row>
    <row r="2345" spans="2:6" x14ac:dyDescent="0.25">
      <c r="B2345" s="6" t="s">
        <v>90</v>
      </c>
      <c r="C2345" s="6" t="s">
        <v>90</v>
      </c>
      <c r="D2345" s="6" t="s">
        <v>90</v>
      </c>
      <c r="E2345" s="7" t="s">
        <v>90</v>
      </c>
      <c r="F2345" s="8" t="s">
        <v>90</v>
      </c>
    </row>
    <row r="2346" spans="2:6" x14ac:dyDescent="0.25">
      <c r="B2346" s="6" t="s">
        <v>90</v>
      </c>
      <c r="C2346" s="6" t="s">
        <v>90</v>
      </c>
      <c r="D2346" s="6" t="s">
        <v>90</v>
      </c>
      <c r="E2346" s="7" t="s">
        <v>90</v>
      </c>
      <c r="F2346" s="8" t="s">
        <v>90</v>
      </c>
    </row>
    <row r="2347" spans="2:6" x14ac:dyDescent="0.25">
      <c r="B2347" s="6" t="s">
        <v>90</v>
      </c>
      <c r="C2347" s="6" t="s">
        <v>90</v>
      </c>
      <c r="D2347" s="6" t="s">
        <v>90</v>
      </c>
      <c r="E2347" s="7" t="s">
        <v>90</v>
      </c>
      <c r="F2347" s="8" t="s">
        <v>90</v>
      </c>
    </row>
    <row r="2348" spans="2:6" x14ac:dyDescent="0.25">
      <c r="B2348" s="6" t="s">
        <v>90</v>
      </c>
      <c r="C2348" s="6" t="s">
        <v>90</v>
      </c>
      <c r="D2348" s="6" t="s">
        <v>90</v>
      </c>
      <c r="E2348" s="7" t="s">
        <v>90</v>
      </c>
      <c r="F2348" s="8" t="s">
        <v>90</v>
      </c>
    </row>
    <row r="2349" spans="2:6" x14ac:dyDescent="0.25">
      <c r="B2349" s="6" t="s">
        <v>90</v>
      </c>
      <c r="C2349" s="6" t="s">
        <v>90</v>
      </c>
      <c r="D2349" s="6" t="s">
        <v>90</v>
      </c>
      <c r="E2349" s="7" t="s">
        <v>90</v>
      </c>
      <c r="F2349" s="8" t="s">
        <v>90</v>
      </c>
    </row>
    <row r="2350" spans="2:6" x14ac:dyDescent="0.25">
      <c r="B2350" s="6" t="s">
        <v>90</v>
      </c>
      <c r="C2350" s="6" t="s">
        <v>90</v>
      </c>
      <c r="D2350" s="6" t="s">
        <v>90</v>
      </c>
      <c r="E2350" s="7" t="s">
        <v>90</v>
      </c>
      <c r="F2350" s="8" t="s">
        <v>90</v>
      </c>
    </row>
    <row r="2351" spans="2:6" x14ac:dyDescent="0.25">
      <c r="B2351" s="6" t="s">
        <v>90</v>
      </c>
      <c r="C2351" s="6" t="s">
        <v>90</v>
      </c>
      <c r="D2351" s="6" t="s">
        <v>90</v>
      </c>
      <c r="E2351" s="7" t="s">
        <v>90</v>
      </c>
      <c r="F2351" s="8" t="s">
        <v>90</v>
      </c>
    </row>
    <row r="2352" spans="2:6" x14ac:dyDescent="0.25">
      <c r="B2352" s="6" t="s">
        <v>90</v>
      </c>
      <c r="C2352" s="6" t="s">
        <v>90</v>
      </c>
      <c r="D2352" s="6" t="s">
        <v>90</v>
      </c>
      <c r="E2352" s="7" t="s">
        <v>90</v>
      </c>
      <c r="F2352" s="8" t="s">
        <v>90</v>
      </c>
    </row>
    <row r="2353" spans="2:6" x14ac:dyDescent="0.25">
      <c r="B2353" s="6" t="s">
        <v>90</v>
      </c>
      <c r="C2353" s="6" t="s">
        <v>90</v>
      </c>
      <c r="D2353" s="6" t="s">
        <v>90</v>
      </c>
      <c r="E2353" s="7" t="s">
        <v>90</v>
      </c>
      <c r="F2353" s="8" t="s">
        <v>90</v>
      </c>
    </row>
  </sheetData>
  <sheetProtection password="A722" sheet="1" objects="1" scenarios="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3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2" max="2" width="17.85546875" customWidth="1"/>
    <col min="3" max="3" width="31.85546875" customWidth="1"/>
  </cols>
  <sheetData>
    <row r="1" spans="1:3" x14ac:dyDescent="0.25">
      <c r="A1" s="1" t="s">
        <v>2792</v>
      </c>
    </row>
    <row r="4" spans="1:3" x14ac:dyDescent="0.25">
      <c r="A4" s="9" t="str">
        <f>HYPERLINK("#'Opis'!A1","Powrót")</f>
        <v>Powrót</v>
      </c>
      <c r="B4" s="2" t="s">
        <v>2793</v>
      </c>
      <c r="C4" s="2" t="s">
        <v>3</v>
      </c>
    </row>
    <row r="5" spans="1:3" x14ac:dyDescent="0.25">
      <c r="B5" s="3" t="s">
        <v>2794</v>
      </c>
      <c r="C5" s="3" t="s">
        <v>2795</v>
      </c>
    </row>
    <row r="6" spans="1:3" x14ac:dyDescent="0.25">
      <c r="B6" s="3" t="s">
        <v>2796</v>
      </c>
      <c r="C6" s="3" t="s">
        <v>2797</v>
      </c>
    </row>
    <row r="7" spans="1:3" x14ac:dyDescent="0.25">
      <c r="B7" s="3" t="s">
        <v>2798</v>
      </c>
      <c r="C7" s="3" t="s">
        <v>2799</v>
      </c>
    </row>
    <row r="8" spans="1:3" x14ac:dyDescent="0.25">
      <c r="B8" s="3" t="s">
        <v>2800</v>
      </c>
      <c r="C8" s="3" t="s">
        <v>2801</v>
      </c>
    </row>
    <row r="9" spans="1:3" x14ac:dyDescent="0.25">
      <c r="B9" s="3" t="s">
        <v>2802</v>
      </c>
      <c r="C9" s="3" t="s">
        <v>2803</v>
      </c>
    </row>
    <row r="10" spans="1:3" x14ac:dyDescent="0.25">
      <c r="B10" s="3" t="s">
        <v>2804</v>
      </c>
      <c r="C10" s="3" t="s">
        <v>2805</v>
      </c>
    </row>
    <row r="11" spans="1:3" x14ac:dyDescent="0.25">
      <c r="B11" s="3" t="s">
        <v>2806</v>
      </c>
      <c r="C11" s="3" t="s">
        <v>2807</v>
      </c>
    </row>
    <row r="12" spans="1:3" x14ac:dyDescent="0.25">
      <c r="B12" s="3" t="s">
        <v>2808</v>
      </c>
      <c r="C12" s="3" t="s">
        <v>2809</v>
      </c>
    </row>
    <row r="13" spans="1:3" x14ac:dyDescent="0.25">
      <c r="B13" s="3" t="s">
        <v>2810</v>
      </c>
      <c r="C13" s="3" t="s">
        <v>2811</v>
      </c>
    </row>
    <row r="14" spans="1:3" x14ac:dyDescent="0.25">
      <c r="B14" s="3" t="s">
        <v>2812</v>
      </c>
      <c r="C14" s="3" t="s">
        <v>2813</v>
      </c>
    </row>
    <row r="15" spans="1:3" x14ac:dyDescent="0.25">
      <c r="B15" s="3" t="s">
        <v>2814</v>
      </c>
      <c r="C15" s="3" t="s">
        <v>2815</v>
      </c>
    </row>
    <row r="16" spans="1:3" x14ac:dyDescent="0.25">
      <c r="B16" s="3" t="s">
        <v>2816</v>
      </c>
      <c r="C16" s="3" t="s">
        <v>2817</v>
      </c>
    </row>
    <row r="17" spans="2:3" x14ac:dyDescent="0.25">
      <c r="B17" s="3" t="s">
        <v>2818</v>
      </c>
      <c r="C17" s="3" t="s">
        <v>2819</v>
      </c>
    </row>
    <row r="18" spans="2:3" x14ac:dyDescent="0.25">
      <c r="B18" s="3" t="s">
        <v>2820</v>
      </c>
      <c r="C18" s="3" t="s">
        <v>2821</v>
      </c>
    </row>
    <row r="19" spans="2:3" x14ac:dyDescent="0.25">
      <c r="B19" s="3" t="s">
        <v>2822</v>
      </c>
      <c r="C19" s="3" t="s">
        <v>2823</v>
      </c>
    </row>
    <row r="20" spans="2:3" x14ac:dyDescent="0.25">
      <c r="B20" s="3" t="s">
        <v>2824</v>
      </c>
      <c r="C20" s="3" t="s">
        <v>2825</v>
      </c>
    </row>
    <row r="21" spans="2:3" x14ac:dyDescent="0.25">
      <c r="B21" s="3" t="s">
        <v>2826</v>
      </c>
      <c r="C21" s="3" t="s">
        <v>2827</v>
      </c>
    </row>
    <row r="22" spans="2:3" x14ac:dyDescent="0.25">
      <c r="B22" s="3" t="s">
        <v>2828</v>
      </c>
      <c r="C22" s="3" t="s">
        <v>2829</v>
      </c>
    </row>
    <row r="23" spans="2:3" x14ac:dyDescent="0.25">
      <c r="B23" s="3" t="s">
        <v>2830</v>
      </c>
      <c r="C23" s="3" t="s">
        <v>2831</v>
      </c>
    </row>
    <row r="24" spans="2:3" x14ac:dyDescent="0.25">
      <c r="B24" s="3" t="s">
        <v>2832</v>
      </c>
      <c r="C24" s="3" t="s">
        <v>2833</v>
      </c>
    </row>
    <row r="25" spans="2:3" x14ac:dyDescent="0.25">
      <c r="B25" s="3" t="s">
        <v>2834</v>
      </c>
      <c r="C25" s="3" t="s">
        <v>2801</v>
      </c>
    </row>
    <row r="26" spans="2:3" x14ac:dyDescent="0.25">
      <c r="B26" s="3" t="s">
        <v>2835</v>
      </c>
      <c r="C26" s="3" t="s">
        <v>2836</v>
      </c>
    </row>
    <row r="27" spans="2:3" x14ac:dyDescent="0.25">
      <c r="B27" s="3" t="s">
        <v>2837</v>
      </c>
      <c r="C27" s="3" t="s">
        <v>2838</v>
      </c>
    </row>
    <row r="28" spans="2:3" x14ac:dyDescent="0.25">
      <c r="B28" s="3" t="s">
        <v>2839</v>
      </c>
      <c r="C28" s="3" t="s">
        <v>2840</v>
      </c>
    </row>
    <row r="29" spans="2:3" x14ac:dyDescent="0.25">
      <c r="B29" s="3" t="s">
        <v>2841</v>
      </c>
      <c r="C29" s="3" t="s">
        <v>2842</v>
      </c>
    </row>
    <row r="30" spans="2:3" x14ac:dyDescent="0.25">
      <c r="B30" s="3" t="s">
        <v>2843</v>
      </c>
      <c r="C30" s="3" t="s">
        <v>2844</v>
      </c>
    </row>
    <row r="31" spans="2:3" x14ac:dyDescent="0.25">
      <c r="B31" s="3" t="s">
        <v>2845</v>
      </c>
      <c r="C31" s="3" t="s">
        <v>2846</v>
      </c>
    </row>
    <row r="32" spans="2:3" x14ac:dyDescent="0.25">
      <c r="B32" s="3" t="s">
        <v>2847</v>
      </c>
      <c r="C32" s="3" t="s">
        <v>2848</v>
      </c>
    </row>
    <row r="33" spans="2:3" x14ac:dyDescent="0.25">
      <c r="B33" s="3" t="s">
        <v>2849</v>
      </c>
      <c r="C33" s="3" t="s">
        <v>2850</v>
      </c>
    </row>
    <row r="34" spans="2:3" x14ac:dyDescent="0.25">
      <c r="B34" s="3" t="s">
        <v>2851</v>
      </c>
      <c r="C34" s="3" t="s">
        <v>2852</v>
      </c>
    </row>
    <row r="35" spans="2:3" x14ac:dyDescent="0.25">
      <c r="B35" s="3" t="s">
        <v>2853</v>
      </c>
      <c r="C35" s="3" t="s">
        <v>2854</v>
      </c>
    </row>
    <row r="36" spans="2:3" x14ac:dyDescent="0.25">
      <c r="B36" s="3" t="s">
        <v>2855</v>
      </c>
      <c r="C36" s="3" t="s">
        <v>2856</v>
      </c>
    </row>
    <row r="37" spans="2:3" x14ac:dyDescent="0.25">
      <c r="B37" s="3" t="s">
        <v>2857</v>
      </c>
      <c r="C37" s="3" t="s">
        <v>2858</v>
      </c>
    </row>
    <row r="38" spans="2:3" x14ac:dyDescent="0.25">
      <c r="B38" s="3" t="s">
        <v>2859</v>
      </c>
      <c r="C38" s="3" t="s">
        <v>2860</v>
      </c>
    </row>
    <row r="39" spans="2:3" x14ac:dyDescent="0.25">
      <c r="B39" s="3" t="s">
        <v>2861</v>
      </c>
      <c r="C39" s="3" t="s">
        <v>2862</v>
      </c>
    </row>
    <row r="40" spans="2:3" x14ac:dyDescent="0.25">
      <c r="B40" s="3" t="s">
        <v>2863</v>
      </c>
      <c r="C40" s="3" t="s">
        <v>2864</v>
      </c>
    </row>
    <row r="41" spans="2:3" x14ac:dyDescent="0.25">
      <c r="B41" s="3" t="s">
        <v>2865</v>
      </c>
      <c r="C41" s="3" t="s">
        <v>2866</v>
      </c>
    </row>
    <row r="42" spans="2:3" x14ac:dyDescent="0.25">
      <c r="B42" s="3" t="s">
        <v>2867</v>
      </c>
      <c r="C42" s="3" t="s">
        <v>2868</v>
      </c>
    </row>
    <row r="43" spans="2:3" x14ac:dyDescent="0.25">
      <c r="B43" s="3" t="s">
        <v>2869</v>
      </c>
      <c r="C43" s="3" t="s">
        <v>2870</v>
      </c>
    </row>
    <row r="44" spans="2:3" x14ac:dyDescent="0.25">
      <c r="B44" s="3" t="s">
        <v>2871</v>
      </c>
      <c r="C44" s="3" t="s">
        <v>2872</v>
      </c>
    </row>
    <row r="45" spans="2:3" x14ac:dyDescent="0.25">
      <c r="B45" s="3" t="s">
        <v>2873</v>
      </c>
      <c r="C45" s="3" t="s">
        <v>2874</v>
      </c>
    </row>
    <row r="46" spans="2:3" x14ac:dyDescent="0.25">
      <c r="B46" s="3" t="s">
        <v>2875</v>
      </c>
      <c r="C46" s="3" t="s">
        <v>2876</v>
      </c>
    </row>
    <row r="47" spans="2:3" x14ac:dyDescent="0.25">
      <c r="B47" s="3" t="s">
        <v>2877</v>
      </c>
      <c r="C47" s="3" t="s">
        <v>2878</v>
      </c>
    </row>
    <row r="48" spans="2:3" x14ac:dyDescent="0.25">
      <c r="B48" s="3" t="s">
        <v>2879</v>
      </c>
      <c r="C48" s="3" t="s">
        <v>2880</v>
      </c>
    </row>
    <row r="49" spans="2:3" x14ac:dyDescent="0.25">
      <c r="B49" s="3" t="s">
        <v>2881</v>
      </c>
      <c r="C49" s="3" t="s">
        <v>2882</v>
      </c>
    </row>
    <row r="50" spans="2:3" x14ac:dyDescent="0.25">
      <c r="B50" s="3" t="s">
        <v>2883</v>
      </c>
      <c r="C50" s="3" t="s">
        <v>2884</v>
      </c>
    </row>
    <row r="51" spans="2:3" x14ac:dyDescent="0.25">
      <c r="B51" s="3" t="s">
        <v>2885</v>
      </c>
      <c r="C51" s="3" t="s">
        <v>2886</v>
      </c>
    </row>
    <row r="52" spans="2:3" x14ac:dyDescent="0.25">
      <c r="B52" s="3" t="s">
        <v>2887</v>
      </c>
      <c r="C52" s="3" t="s">
        <v>2888</v>
      </c>
    </row>
    <row r="53" spans="2:3" x14ac:dyDescent="0.25">
      <c r="B53" s="3" t="s">
        <v>2889</v>
      </c>
      <c r="C53" s="3" t="s">
        <v>2890</v>
      </c>
    </row>
    <row r="54" spans="2:3" x14ac:dyDescent="0.25">
      <c r="B54" s="3" t="s">
        <v>2891</v>
      </c>
      <c r="C54" s="3" t="s">
        <v>2892</v>
      </c>
    </row>
    <row r="55" spans="2:3" x14ac:dyDescent="0.25">
      <c r="B55" s="3" t="s">
        <v>2893</v>
      </c>
      <c r="C55" s="3" t="s">
        <v>2894</v>
      </c>
    </row>
    <row r="56" spans="2:3" x14ac:dyDescent="0.25">
      <c r="B56" s="3" t="s">
        <v>2895</v>
      </c>
      <c r="C56" s="3" t="s">
        <v>2896</v>
      </c>
    </row>
    <row r="57" spans="2:3" x14ac:dyDescent="0.25">
      <c r="B57" s="3" t="s">
        <v>2897</v>
      </c>
      <c r="C57" s="3" t="s">
        <v>2898</v>
      </c>
    </row>
    <row r="58" spans="2:3" x14ac:dyDescent="0.25">
      <c r="B58" s="3" t="s">
        <v>2899</v>
      </c>
      <c r="C58" s="3" t="s">
        <v>2900</v>
      </c>
    </row>
    <row r="59" spans="2:3" x14ac:dyDescent="0.25">
      <c r="B59" s="3" t="s">
        <v>2901</v>
      </c>
      <c r="C59" s="3" t="s">
        <v>2902</v>
      </c>
    </row>
    <row r="60" spans="2:3" x14ac:dyDescent="0.25">
      <c r="B60" s="3" t="s">
        <v>2903</v>
      </c>
      <c r="C60" s="3" t="s">
        <v>2904</v>
      </c>
    </row>
    <row r="61" spans="2:3" x14ac:dyDescent="0.25">
      <c r="B61" s="3" t="s">
        <v>2905</v>
      </c>
      <c r="C61" s="3" t="s">
        <v>2906</v>
      </c>
    </row>
    <row r="62" spans="2:3" x14ac:dyDescent="0.25">
      <c r="B62" s="3" t="s">
        <v>2907</v>
      </c>
      <c r="C62" s="3" t="s">
        <v>2908</v>
      </c>
    </row>
    <row r="63" spans="2:3" x14ac:dyDescent="0.25">
      <c r="B63" s="3" t="s">
        <v>2909</v>
      </c>
      <c r="C63" s="3" t="s">
        <v>2910</v>
      </c>
    </row>
    <row r="64" spans="2:3" x14ac:dyDescent="0.25">
      <c r="B64" s="3" t="s">
        <v>2911</v>
      </c>
      <c r="C64" s="3" t="s">
        <v>2912</v>
      </c>
    </row>
    <row r="65" spans="2:3" x14ac:dyDescent="0.25">
      <c r="B65" s="3" t="s">
        <v>2913</v>
      </c>
      <c r="C65" s="3" t="s">
        <v>2914</v>
      </c>
    </row>
    <row r="66" spans="2:3" x14ac:dyDescent="0.25">
      <c r="B66" s="3" t="s">
        <v>2915</v>
      </c>
      <c r="C66" s="3" t="s">
        <v>2916</v>
      </c>
    </row>
    <row r="67" spans="2:3" x14ac:dyDescent="0.25">
      <c r="B67" s="3" t="s">
        <v>2917</v>
      </c>
      <c r="C67" s="3" t="s">
        <v>2918</v>
      </c>
    </row>
    <row r="68" spans="2:3" x14ac:dyDescent="0.25">
      <c r="B68" s="3" t="s">
        <v>2919</v>
      </c>
      <c r="C68" s="3" t="s">
        <v>2920</v>
      </c>
    </row>
    <row r="69" spans="2:3" x14ac:dyDescent="0.25">
      <c r="B69" s="3" t="s">
        <v>2921</v>
      </c>
      <c r="C69" s="3" t="s">
        <v>2922</v>
      </c>
    </row>
    <row r="70" spans="2:3" x14ac:dyDescent="0.25">
      <c r="B70" s="3" t="s">
        <v>2923</v>
      </c>
      <c r="C70" s="3" t="s">
        <v>2924</v>
      </c>
    </row>
    <row r="71" spans="2:3" x14ac:dyDescent="0.25">
      <c r="B71" s="3" t="s">
        <v>2925</v>
      </c>
      <c r="C71" s="3" t="s">
        <v>2926</v>
      </c>
    </row>
    <row r="72" spans="2:3" x14ac:dyDescent="0.25">
      <c r="B72" s="3" t="s">
        <v>2927</v>
      </c>
      <c r="C72" s="3" t="s">
        <v>2928</v>
      </c>
    </row>
    <row r="73" spans="2:3" x14ac:dyDescent="0.25">
      <c r="B73" s="3" t="s">
        <v>2929</v>
      </c>
      <c r="C73" s="3" t="s">
        <v>2930</v>
      </c>
    </row>
    <row r="74" spans="2:3" x14ac:dyDescent="0.25">
      <c r="B74" s="3" t="s">
        <v>2931</v>
      </c>
      <c r="C74" s="3" t="s">
        <v>2932</v>
      </c>
    </row>
    <row r="75" spans="2:3" x14ac:dyDescent="0.25">
      <c r="B75" s="3" t="s">
        <v>2933</v>
      </c>
      <c r="C75" s="3" t="s">
        <v>2934</v>
      </c>
    </row>
    <row r="76" spans="2:3" x14ac:dyDescent="0.25">
      <c r="B76" s="3" t="s">
        <v>2935</v>
      </c>
      <c r="C76" s="3" t="s">
        <v>2936</v>
      </c>
    </row>
    <row r="77" spans="2:3" x14ac:dyDescent="0.25">
      <c r="B77" s="3" t="s">
        <v>2937</v>
      </c>
      <c r="C77" s="3" t="s">
        <v>2938</v>
      </c>
    </row>
    <row r="78" spans="2:3" x14ac:dyDescent="0.25">
      <c r="B78" s="3" t="s">
        <v>2939</v>
      </c>
      <c r="C78" s="3" t="s">
        <v>2940</v>
      </c>
    </row>
    <row r="79" spans="2:3" x14ac:dyDescent="0.25">
      <c r="B79" s="3" t="s">
        <v>2941</v>
      </c>
      <c r="C79" s="3" t="s">
        <v>2942</v>
      </c>
    </row>
    <row r="80" spans="2:3" x14ac:dyDescent="0.25">
      <c r="B80" s="3" t="s">
        <v>2943</v>
      </c>
      <c r="C80" s="3" t="s">
        <v>2944</v>
      </c>
    </row>
    <row r="81" spans="2:3" x14ac:dyDescent="0.25">
      <c r="B81" s="3" t="s">
        <v>2945</v>
      </c>
      <c r="C81" s="3" t="s">
        <v>2946</v>
      </c>
    </row>
    <row r="82" spans="2:3" x14ac:dyDescent="0.25">
      <c r="B82" s="3" t="s">
        <v>2947</v>
      </c>
      <c r="C82" s="3" t="s">
        <v>2948</v>
      </c>
    </row>
    <row r="83" spans="2:3" x14ac:dyDescent="0.25">
      <c r="B83" s="3" t="s">
        <v>2949</v>
      </c>
      <c r="C83" s="3" t="s">
        <v>2950</v>
      </c>
    </row>
    <row r="84" spans="2:3" x14ac:dyDescent="0.25">
      <c r="B84" s="3" t="s">
        <v>2951</v>
      </c>
      <c r="C84" s="3" t="s">
        <v>2952</v>
      </c>
    </row>
    <row r="85" spans="2:3" x14ac:dyDescent="0.25">
      <c r="B85" s="3" t="s">
        <v>2953</v>
      </c>
      <c r="C85" s="3" t="s">
        <v>2954</v>
      </c>
    </row>
    <row r="86" spans="2:3" x14ac:dyDescent="0.25">
      <c r="B86" s="3" t="s">
        <v>2955</v>
      </c>
      <c r="C86" s="3" t="s">
        <v>2956</v>
      </c>
    </row>
    <row r="87" spans="2:3" x14ac:dyDescent="0.25">
      <c r="B87" s="3" t="s">
        <v>2957</v>
      </c>
      <c r="C87" s="3" t="s">
        <v>2958</v>
      </c>
    </row>
    <row r="88" spans="2:3" x14ac:dyDescent="0.25">
      <c r="B88" s="3" t="s">
        <v>2959</v>
      </c>
      <c r="C88" s="3" t="s">
        <v>2960</v>
      </c>
    </row>
    <row r="89" spans="2:3" x14ac:dyDescent="0.25">
      <c r="B89" s="3" t="s">
        <v>2961</v>
      </c>
      <c r="C89" s="3" t="s">
        <v>2962</v>
      </c>
    </row>
    <row r="90" spans="2:3" x14ac:dyDescent="0.25">
      <c r="B90" s="3" t="s">
        <v>2963</v>
      </c>
      <c r="C90" s="3" t="s">
        <v>2964</v>
      </c>
    </row>
    <row r="91" spans="2:3" x14ac:dyDescent="0.25">
      <c r="B91" s="3" t="s">
        <v>2965</v>
      </c>
      <c r="C91" s="3" t="s">
        <v>2966</v>
      </c>
    </row>
    <row r="92" spans="2:3" x14ac:dyDescent="0.25">
      <c r="B92" s="3" t="s">
        <v>2967</v>
      </c>
      <c r="C92" s="3" t="s">
        <v>2968</v>
      </c>
    </row>
    <row r="93" spans="2:3" x14ac:dyDescent="0.25">
      <c r="B93" s="3" t="s">
        <v>2969</v>
      </c>
      <c r="C93" s="3" t="s">
        <v>2970</v>
      </c>
    </row>
    <row r="94" spans="2:3" x14ac:dyDescent="0.25">
      <c r="B94" s="3" t="s">
        <v>2971</v>
      </c>
      <c r="C94" s="3" t="s">
        <v>2972</v>
      </c>
    </row>
    <row r="95" spans="2:3" x14ac:dyDescent="0.25">
      <c r="B95" s="3" t="s">
        <v>2973</v>
      </c>
      <c r="C95" s="3" t="s">
        <v>2974</v>
      </c>
    </row>
    <row r="96" spans="2:3" x14ac:dyDescent="0.25">
      <c r="B96" s="3" t="s">
        <v>2975</v>
      </c>
      <c r="C96" s="3" t="s">
        <v>2976</v>
      </c>
    </row>
    <row r="97" spans="2:3" x14ac:dyDescent="0.25">
      <c r="B97" s="3" t="s">
        <v>2977</v>
      </c>
      <c r="C97" s="3" t="s">
        <v>2978</v>
      </c>
    </row>
    <row r="98" spans="2:3" x14ac:dyDescent="0.25">
      <c r="B98" s="3" t="s">
        <v>2979</v>
      </c>
      <c r="C98" s="3" t="s">
        <v>2980</v>
      </c>
    </row>
    <row r="99" spans="2:3" x14ac:dyDescent="0.25">
      <c r="B99" s="3" t="s">
        <v>2981</v>
      </c>
      <c r="C99" s="3" t="s">
        <v>2982</v>
      </c>
    </row>
    <row r="100" spans="2:3" x14ac:dyDescent="0.25">
      <c r="B100" s="3" t="s">
        <v>2983</v>
      </c>
      <c r="C100" s="3" t="s">
        <v>2984</v>
      </c>
    </row>
    <row r="101" spans="2:3" x14ac:dyDescent="0.25">
      <c r="B101" s="3" t="s">
        <v>2985</v>
      </c>
      <c r="C101" s="3" t="s">
        <v>2986</v>
      </c>
    </row>
    <row r="102" spans="2:3" x14ac:dyDescent="0.25">
      <c r="B102" s="3" t="s">
        <v>2987</v>
      </c>
      <c r="C102" s="3" t="s">
        <v>2988</v>
      </c>
    </row>
    <row r="103" spans="2:3" x14ac:dyDescent="0.25">
      <c r="B103" s="3" t="s">
        <v>2989</v>
      </c>
      <c r="C103" s="3" t="s">
        <v>2990</v>
      </c>
    </row>
    <row r="104" spans="2:3" x14ac:dyDescent="0.25">
      <c r="B104" s="3" t="s">
        <v>2991</v>
      </c>
      <c r="C104" s="3" t="s">
        <v>2992</v>
      </c>
    </row>
    <row r="105" spans="2:3" x14ac:dyDescent="0.25">
      <c r="B105" s="3" t="s">
        <v>2993</v>
      </c>
      <c r="C105" s="3" t="s">
        <v>2994</v>
      </c>
    </row>
    <row r="106" spans="2:3" x14ac:dyDescent="0.25">
      <c r="B106" s="3" t="s">
        <v>2995</v>
      </c>
      <c r="C106" s="3" t="s">
        <v>2996</v>
      </c>
    </row>
    <row r="107" spans="2:3" x14ac:dyDescent="0.25">
      <c r="B107" s="3" t="s">
        <v>2997</v>
      </c>
      <c r="C107" s="3" t="s">
        <v>2998</v>
      </c>
    </row>
    <row r="108" spans="2:3" x14ac:dyDescent="0.25">
      <c r="B108" s="3" t="s">
        <v>2999</v>
      </c>
      <c r="C108" s="3" t="s">
        <v>3000</v>
      </c>
    </row>
    <row r="109" spans="2:3" x14ac:dyDescent="0.25">
      <c r="B109" s="3" t="s">
        <v>3001</v>
      </c>
      <c r="C109" s="3" t="s">
        <v>3002</v>
      </c>
    </row>
    <row r="110" spans="2:3" x14ac:dyDescent="0.25">
      <c r="B110" s="3" t="s">
        <v>3003</v>
      </c>
      <c r="C110" s="3" t="s">
        <v>3004</v>
      </c>
    </row>
    <row r="111" spans="2:3" x14ac:dyDescent="0.25">
      <c r="B111" s="3" t="s">
        <v>3005</v>
      </c>
      <c r="C111" s="3" t="s">
        <v>3006</v>
      </c>
    </row>
    <row r="112" spans="2:3" x14ac:dyDescent="0.25">
      <c r="B112" s="3" t="s">
        <v>3007</v>
      </c>
      <c r="C112" s="3" t="s">
        <v>3008</v>
      </c>
    </row>
    <row r="113" spans="2:3" x14ac:dyDescent="0.25">
      <c r="B113" s="3" t="s">
        <v>3009</v>
      </c>
      <c r="C113" s="3" t="s">
        <v>3010</v>
      </c>
    </row>
    <row r="114" spans="2:3" x14ac:dyDescent="0.25">
      <c r="B114" s="3" t="s">
        <v>3011</v>
      </c>
      <c r="C114" s="3" t="s">
        <v>3012</v>
      </c>
    </row>
    <row r="115" spans="2:3" x14ac:dyDescent="0.25">
      <c r="B115" s="3" t="s">
        <v>3013</v>
      </c>
      <c r="C115" s="3" t="s">
        <v>3014</v>
      </c>
    </row>
    <row r="116" spans="2:3" x14ac:dyDescent="0.25">
      <c r="B116" s="3" t="s">
        <v>3015</v>
      </c>
      <c r="C116" s="3" t="s">
        <v>3016</v>
      </c>
    </row>
    <row r="117" spans="2:3" x14ac:dyDescent="0.25">
      <c r="B117" s="3" t="s">
        <v>3017</v>
      </c>
      <c r="C117" s="3" t="s">
        <v>3018</v>
      </c>
    </row>
    <row r="118" spans="2:3" x14ac:dyDescent="0.25">
      <c r="B118" s="3" t="s">
        <v>3019</v>
      </c>
      <c r="C118" s="3" t="s">
        <v>3020</v>
      </c>
    </row>
    <row r="119" spans="2:3" x14ac:dyDescent="0.25">
      <c r="B119" s="3" t="s">
        <v>3021</v>
      </c>
      <c r="C119" s="3" t="s">
        <v>3022</v>
      </c>
    </row>
    <row r="120" spans="2:3" x14ac:dyDescent="0.25">
      <c r="B120" s="3" t="s">
        <v>3023</v>
      </c>
      <c r="C120" s="3" t="s">
        <v>3024</v>
      </c>
    </row>
    <row r="121" spans="2:3" x14ac:dyDescent="0.25">
      <c r="B121" s="3" t="s">
        <v>3025</v>
      </c>
      <c r="C121" s="3" t="s">
        <v>3026</v>
      </c>
    </row>
    <row r="122" spans="2:3" x14ac:dyDescent="0.25">
      <c r="B122" s="3" t="s">
        <v>3027</v>
      </c>
      <c r="C122" s="3" t="s">
        <v>3028</v>
      </c>
    </row>
    <row r="123" spans="2:3" x14ac:dyDescent="0.25">
      <c r="B123" s="3" t="s">
        <v>3029</v>
      </c>
      <c r="C123" s="3" t="s">
        <v>3030</v>
      </c>
    </row>
    <row r="124" spans="2:3" x14ac:dyDescent="0.25">
      <c r="B124" s="3" t="s">
        <v>3031</v>
      </c>
      <c r="C124" s="3" t="s">
        <v>3032</v>
      </c>
    </row>
    <row r="125" spans="2:3" x14ac:dyDescent="0.25">
      <c r="B125" s="3" t="s">
        <v>3033</v>
      </c>
      <c r="C125" s="3" t="s">
        <v>3034</v>
      </c>
    </row>
    <row r="126" spans="2:3" x14ac:dyDescent="0.25">
      <c r="B126" s="3" t="s">
        <v>3035</v>
      </c>
      <c r="C126" s="3" t="s">
        <v>3036</v>
      </c>
    </row>
    <row r="127" spans="2:3" x14ac:dyDescent="0.25">
      <c r="B127" s="3" t="s">
        <v>3037</v>
      </c>
      <c r="C127" s="3" t="s">
        <v>3038</v>
      </c>
    </row>
    <row r="128" spans="2:3" x14ac:dyDescent="0.25">
      <c r="B128" s="3" t="s">
        <v>3039</v>
      </c>
      <c r="C128" s="3" t="s">
        <v>3040</v>
      </c>
    </row>
    <row r="129" spans="2:3" x14ac:dyDescent="0.25">
      <c r="B129" s="3" t="s">
        <v>3041</v>
      </c>
      <c r="C129" s="3" t="s">
        <v>3042</v>
      </c>
    </row>
    <row r="130" spans="2:3" x14ac:dyDescent="0.25">
      <c r="B130" s="3" t="s">
        <v>3043</v>
      </c>
      <c r="C130" s="3" t="s">
        <v>3044</v>
      </c>
    </row>
    <row r="131" spans="2:3" x14ac:dyDescent="0.25">
      <c r="B131" s="3" t="s">
        <v>3045</v>
      </c>
      <c r="C131" s="3" t="s">
        <v>3046</v>
      </c>
    </row>
    <row r="132" spans="2:3" x14ac:dyDescent="0.25">
      <c r="B132" s="3" t="s">
        <v>3047</v>
      </c>
      <c r="C132" s="3" t="s">
        <v>3048</v>
      </c>
    </row>
    <row r="133" spans="2:3" x14ac:dyDescent="0.25">
      <c r="B133" s="3" t="s">
        <v>3049</v>
      </c>
      <c r="C133" s="3" t="s">
        <v>3050</v>
      </c>
    </row>
    <row r="134" spans="2:3" x14ac:dyDescent="0.25">
      <c r="B134" s="3" t="s">
        <v>3051</v>
      </c>
      <c r="C134" s="3" t="s">
        <v>3052</v>
      </c>
    </row>
    <row r="135" spans="2:3" x14ac:dyDescent="0.25">
      <c r="B135" s="3" t="s">
        <v>3053</v>
      </c>
      <c r="C135" s="3" t="s">
        <v>3054</v>
      </c>
    </row>
    <row r="136" spans="2:3" x14ac:dyDescent="0.25">
      <c r="B136" s="3" t="s">
        <v>3055</v>
      </c>
      <c r="C136" s="3" t="s">
        <v>3056</v>
      </c>
    </row>
    <row r="137" spans="2:3" x14ac:dyDescent="0.25">
      <c r="B137" s="3" t="s">
        <v>3057</v>
      </c>
      <c r="C137" s="3" t="s">
        <v>3058</v>
      </c>
    </row>
    <row r="138" spans="2:3" x14ac:dyDescent="0.25">
      <c r="B138" s="3" t="s">
        <v>3059</v>
      </c>
      <c r="C138" s="3" t="s">
        <v>3060</v>
      </c>
    </row>
    <row r="139" spans="2:3" x14ac:dyDescent="0.25">
      <c r="B139" s="3" t="s">
        <v>3061</v>
      </c>
      <c r="C139" s="3" t="s">
        <v>3062</v>
      </c>
    </row>
    <row r="140" spans="2:3" x14ac:dyDescent="0.25">
      <c r="B140" s="3" t="s">
        <v>3063</v>
      </c>
      <c r="C140" s="3" t="s">
        <v>3064</v>
      </c>
    </row>
    <row r="141" spans="2:3" x14ac:dyDescent="0.25">
      <c r="B141" s="3" t="s">
        <v>3065</v>
      </c>
      <c r="C141" s="3" t="s">
        <v>3066</v>
      </c>
    </row>
    <row r="142" spans="2:3" x14ac:dyDescent="0.25">
      <c r="B142" s="3" t="s">
        <v>3067</v>
      </c>
      <c r="C142" s="3" t="s">
        <v>3068</v>
      </c>
    </row>
    <row r="143" spans="2:3" x14ac:dyDescent="0.25">
      <c r="B143" s="3" t="s">
        <v>3069</v>
      </c>
      <c r="C143" s="3" t="s">
        <v>3070</v>
      </c>
    </row>
    <row r="144" spans="2:3" x14ac:dyDescent="0.25">
      <c r="B144" s="3" t="s">
        <v>3071</v>
      </c>
      <c r="C144" s="3" t="s">
        <v>3072</v>
      </c>
    </row>
    <row r="145" spans="2:3" x14ac:dyDescent="0.25">
      <c r="B145" s="3" t="s">
        <v>3073</v>
      </c>
      <c r="C145" s="3" t="s">
        <v>3074</v>
      </c>
    </row>
    <row r="146" spans="2:3" x14ac:dyDescent="0.25">
      <c r="B146" s="3" t="s">
        <v>3075</v>
      </c>
      <c r="C146" s="3" t="s">
        <v>3034</v>
      </c>
    </row>
    <row r="147" spans="2:3" x14ac:dyDescent="0.25">
      <c r="B147" s="3" t="s">
        <v>3076</v>
      </c>
      <c r="C147" s="3" t="s">
        <v>3077</v>
      </c>
    </row>
    <row r="148" spans="2:3" x14ac:dyDescent="0.25">
      <c r="B148" s="3" t="s">
        <v>3078</v>
      </c>
      <c r="C148" s="3" t="s">
        <v>3079</v>
      </c>
    </row>
    <row r="149" spans="2:3" x14ac:dyDescent="0.25">
      <c r="B149" s="3" t="s">
        <v>3080</v>
      </c>
      <c r="C149" s="3" t="s">
        <v>3081</v>
      </c>
    </row>
    <row r="150" spans="2:3" x14ac:dyDescent="0.25">
      <c r="B150" s="3" t="s">
        <v>3082</v>
      </c>
      <c r="C150" s="3" t="s">
        <v>3083</v>
      </c>
    </row>
    <row r="151" spans="2:3" x14ac:dyDescent="0.25">
      <c r="B151" s="3" t="s">
        <v>3084</v>
      </c>
      <c r="C151" s="3" t="s">
        <v>3085</v>
      </c>
    </row>
    <row r="152" spans="2:3" x14ac:dyDescent="0.25">
      <c r="B152" s="3" t="s">
        <v>3086</v>
      </c>
      <c r="C152" s="3" t="s">
        <v>3087</v>
      </c>
    </row>
    <row r="153" spans="2:3" x14ac:dyDescent="0.25">
      <c r="B153" s="3" t="s">
        <v>3088</v>
      </c>
      <c r="C153" s="3" t="s">
        <v>3089</v>
      </c>
    </row>
    <row r="154" spans="2:3" x14ac:dyDescent="0.25">
      <c r="B154" s="3" t="s">
        <v>3090</v>
      </c>
      <c r="C154" s="3" t="s">
        <v>3091</v>
      </c>
    </row>
    <row r="155" spans="2:3" x14ac:dyDescent="0.25">
      <c r="B155" s="3" t="s">
        <v>3092</v>
      </c>
      <c r="C155" s="3" t="s">
        <v>3093</v>
      </c>
    </row>
    <row r="156" spans="2:3" x14ac:dyDescent="0.25">
      <c r="B156" s="3" t="s">
        <v>3094</v>
      </c>
      <c r="C156" s="3" t="s">
        <v>3095</v>
      </c>
    </row>
    <row r="157" spans="2:3" x14ac:dyDescent="0.25">
      <c r="B157" s="3" t="s">
        <v>3096</v>
      </c>
      <c r="C157" s="3" t="s">
        <v>3097</v>
      </c>
    </row>
    <row r="158" spans="2:3" x14ac:dyDescent="0.25">
      <c r="B158" s="3" t="s">
        <v>3098</v>
      </c>
      <c r="C158" s="3" t="s">
        <v>3099</v>
      </c>
    </row>
    <row r="159" spans="2:3" x14ac:dyDescent="0.25">
      <c r="B159" s="3" t="s">
        <v>3100</v>
      </c>
      <c r="C159" s="3" t="s">
        <v>3101</v>
      </c>
    </row>
    <row r="160" spans="2:3" x14ac:dyDescent="0.25">
      <c r="B160" s="3" t="s">
        <v>3102</v>
      </c>
      <c r="C160" s="3" t="s">
        <v>3103</v>
      </c>
    </row>
    <row r="161" spans="2:3" x14ac:dyDescent="0.25">
      <c r="B161" s="3" t="s">
        <v>3104</v>
      </c>
      <c r="C161" s="3" t="s">
        <v>3105</v>
      </c>
    </row>
    <row r="162" spans="2:3" x14ac:dyDescent="0.25">
      <c r="B162" s="3" t="s">
        <v>3106</v>
      </c>
      <c r="C162" s="3" t="s">
        <v>3107</v>
      </c>
    </row>
    <row r="163" spans="2:3" x14ac:dyDescent="0.25">
      <c r="B163" s="3" t="s">
        <v>3108</v>
      </c>
      <c r="C163" s="3" t="s">
        <v>3109</v>
      </c>
    </row>
    <row r="164" spans="2:3" x14ac:dyDescent="0.25">
      <c r="B164" s="3" t="s">
        <v>3110</v>
      </c>
      <c r="C164" s="3" t="s">
        <v>3111</v>
      </c>
    </row>
    <row r="165" spans="2:3" x14ac:dyDescent="0.25">
      <c r="B165" s="3" t="s">
        <v>3112</v>
      </c>
      <c r="C165" s="3" t="s">
        <v>3113</v>
      </c>
    </row>
    <row r="166" spans="2:3" x14ac:dyDescent="0.25">
      <c r="B166" s="3" t="s">
        <v>3114</v>
      </c>
      <c r="C166" s="3" t="s">
        <v>320</v>
      </c>
    </row>
    <row r="167" spans="2:3" x14ac:dyDescent="0.25">
      <c r="B167" s="3" t="s">
        <v>3115</v>
      </c>
      <c r="C167" s="3" t="s">
        <v>138</v>
      </c>
    </row>
    <row r="168" spans="2:3" x14ac:dyDescent="0.25">
      <c r="B168" s="3" t="s">
        <v>3116</v>
      </c>
      <c r="C168" s="3" t="s">
        <v>3117</v>
      </c>
    </row>
    <row r="169" spans="2:3" x14ac:dyDescent="0.25">
      <c r="B169" s="3" t="s">
        <v>3118</v>
      </c>
      <c r="C169" s="3" t="s">
        <v>3119</v>
      </c>
    </row>
    <row r="170" spans="2:3" x14ac:dyDescent="0.25">
      <c r="B170" s="3" t="s">
        <v>3120</v>
      </c>
      <c r="C170" s="3" t="s">
        <v>3121</v>
      </c>
    </row>
    <row r="171" spans="2:3" x14ac:dyDescent="0.25">
      <c r="B171" s="3" t="s">
        <v>3122</v>
      </c>
      <c r="C171" s="3" t="s">
        <v>3123</v>
      </c>
    </row>
    <row r="172" spans="2:3" x14ac:dyDescent="0.25">
      <c r="B172" s="3" t="s">
        <v>3124</v>
      </c>
      <c r="C172" s="3" t="s">
        <v>3125</v>
      </c>
    </row>
    <row r="173" spans="2:3" x14ac:dyDescent="0.25">
      <c r="B173" s="3" t="s">
        <v>3126</v>
      </c>
      <c r="C173" s="3" t="s">
        <v>3127</v>
      </c>
    </row>
    <row r="174" spans="2:3" x14ac:dyDescent="0.25">
      <c r="B174" s="3" t="s">
        <v>3128</v>
      </c>
      <c r="C174" s="3" t="s">
        <v>3129</v>
      </c>
    </row>
    <row r="175" spans="2:3" x14ac:dyDescent="0.25">
      <c r="B175" s="3" t="s">
        <v>3130</v>
      </c>
      <c r="C175" s="3" t="s">
        <v>3131</v>
      </c>
    </row>
    <row r="176" spans="2:3" x14ac:dyDescent="0.25">
      <c r="B176" s="3" t="s">
        <v>3132</v>
      </c>
      <c r="C176" s="3" t="s">
        <v>3133</v>
      </c>
    </row>
    <row r="177" spans="2:3" x14ac:dyDescent="0.25">
      <c r="B177" s="3" t="s">
        <v>3134</v>
      </c>
      <c r="C177" s="3" t="s">
        <v>3135</v>
      </c>
    </row>
    <row r="178" spans="2:3" x14ac:dyDescent="0.25">
      <c r="B178" s="3" t="s">
        <v>3136</v>
      </c>
      <c r="C178" s="3" t="s">
        <v>3137</v>
      </c>
    </row>
    <row r="179" spans="2:3" x14ac:dyDescent="0.25">
      <c r="B179" s="3" t="s">
        <v>3138</v>
      </c>
      <c r="C179" s="3" t="s">
        <v>3139</v>
      </c>
    </row>
    <row r="180" spans="2:3" x14ac:dyDescent="0.25">
      <c r="B180" s="3" t="s">
        <v>3140</v>
      </c>
      <c r="C180" s="3" t="s">
        <v>3141</v>
      </c>
    </row>
    <row r="181" spans="2:3" x14ac:dyDescent="0.25">
      <c r="B181" s="3" t="s">
        <v>3142</v>
      </c>
      <c r="C181" s="3" t="s">
        <v>3143</v>
      </c>
    </row>
    <row r="182" spans="2:3" x14ac:dyDescent="0.25">
      <c r="B182" s="3" t="s">
        <v>3144</v>
      </c>
      <c r="C182" s="3" t="s">
        <v>3145</v>
      </c>
    </row>
    <row r="183" spans="2:3" x14ac:dyDescent="0.25">
      <c r="B183" s="3" t="s">
        <v>3146</v>
      </c>
      <c r="C183" s="3" t="s">
        <v>3147</v>
      </c>
    </row>
    <row r="184" spans="2:3" x14ac:dyDescent="0.25">
      <c r="B184" s="3" t="s">
        <v>3148</v>
      </c>
      <c r="C184" s="3" t="s">
        <v>3149</v>
      </c>
    </row>
    <row r="185" spans="2:3" x14ac:dyDescent="0.25">
      <c r="B185" s="3" t="s">
        <v>3150</v>
      </c>
      <c r="C185" s="3" t="s">
        <v>3151</v>
      </c>
    </row>
    <row r="186" spans="2:3" x14ac:dyDescent="0.25">
      <c r="B186" s="3" t="s">
        <v>3152</v>
      </c>
      <c r="C186" s="3" t="s">
        <v>3153</v>
      </c>
    </row>
    <row r="187" spans="2:3" x14ac:dyDescent="0.25">
      <c r="B187" s="3" t="s">
        <v>3154</v>
      </c>
      <c r="C187" s="3" t="s">
        <v>3155</v>
      </c>
    </row>
    <row r="188" spans="2:3" x14ac:dyDescent="0.25">
      <c r="B188" s="3" t="s">
        <v>3156</v>
      </c>
      <c r="C188" s="3" t="s">
        <v>3157</v>
      </c>
    </row>
    <row r="189" spans="2:3" x14ac:dyDescent="0.25">
      <c r="B189" s="3" t="s">
        <v>3158</v>
      </c>
      <c r="C189" s="3" t="s">
        <v>3159</v>
      </c>
    </row>
    <row r="190" spans="2:3" x14ac:dyDescent="0.25">
      <c r="B190" s="3" t="s">
        <v>3160</v>
      </c>
      <c r="C190" s="3" t="s">
        <v>3161</v>
      </c>
    </row>
    <row r="191" spans="2:3" x14ac:dyDescent="0.25">
      <c r="B191" s="3" t="s">
        <v>3162</v>
      </c>
      <c r="C191" s="3" t="s">
        <v>3163</v>
      </c>
    </row>
    <row r="192" spans="2:3" x14ac:dyDescent="0.25">
      <c r="B192" s="3" t="s">
        <v>3164</v>
      </c>
      <c r="C192" s="3" t="s">
        <v>3165</v>
      </c>
    </row>
    <row r="193" spans="2:3" x14ac:dyDescent="0.25">
      <c r="B193" s="3" t="s">
        <v>3166</v>
      </c>
      <c r="C193" s="3" t="s">
        <v>3167</v>
      </c>
    </row>
    <row r="194" spans="2:3" x14ac:dyDescent="0.25">
      <c r="B194" s="3" t="s">
        <v>3168</v>
      </c>
      <c r="C194" s="3" t="s">
        <v>3169</v>
      </c>
    </row>
    <row r="195" spans="2:3" x14ac:dyDescent="0.25">
      <c r="B195" s="3" t="s">
        <v>3170</v>
      </c>
      <c r="C195" s="3" t="s">
        <v>3171</v>
      </c>
    </row>
    <row r="196" spans="2:3" x14ac:dyDescent="0.25">
      <c r="B196" s="3" t="s">
        <v>3172</v>
      </c>
      <c r="C196" s="3" t="s">
        <v>3173</v>
      </c>
    </row>
    <row r="197" spans="2:3" x14ac:dyDescent="0.25">
      <c r="B197" s="3" t="s">
        <v>3174</v>
      </c>
      <c r="C197" s="3" t="s">
        <v>3175</v>
      </c>
    </row>
    <row r="198" spans="2:3" x14ac:dyDescent="0.25">
      <c r="B198" s="3" t="s">
        <v>3176</v>
      </c>
      <c r="C198" s="3" t="s">
        <v>3177</v>
      </c>
    </row>
    <row r="199" spans="2:3" x14ac:dyDescent="0.25">
      <c r="B199" s="3" t="s">
        <v>3178</v>
      </c>
      <c r="C199" s="3" t="s">
        <v>3179</v>
      </c>
    </row>
    <row r="200" spans="2:3" x14ac:dyDescent="0.25">
      <c r="B200" s="3" t="s">
        <v>3180</v>
      </c>
      <c r="C200" s="3" t="s">
        <v>3181</v>
      </c>
    </row>
    <row r="201" spans="2:3" x14ac:dyDescent="0.25">
      <c r="B201" s="3" t="s">
        <v>3182</v>
      </c>
      <c r="C201" s="3" t="s">
        <v>3183</v>
      </c>
    </row>
    <row r="202" spans="2:3" x14ac:dyDescent="0.25">
      <c r="B202" s="3" t="s">
        <v>3184</v>
      </c>
      <c r="C202" s="3" t="s">
        <v>3185</v>
      </c>
    </row>
    <row r="203" spans="2:3" x14ac:dyDescent="0.25">
      <c r="B203" s="3" t="s">
        <v>3186</v>
      </c>
      <c r="C203" s="3" t="s">
        <v>3187</v>
      </c>
    </row>
    <row r="204" spans="2:3" x14ac:dyDescent="0.25">
      <c r="B204" s="3" t="s">
        <v>3188</v>
      </c>
      <c r="C204" s="3" t="s">
        <v>3189</v>
      </c>
    </row>
    <row r="205" spans="2:3" x14ac:dyDescent="0.25">
      <c r="B205" s="3" t="s">
        <v>3190</v>
      </c>
      <c r="C205" s="3" t="s">
        <v>136</v>
      </c>
    </row>
    <row r="206" spans="2:3" x14ac:dyDescent="0.25">
      <c r="B206" s="3" t="s">
        <v>3191</v>
      </c>
      <c r="C206" s="3" t="s">
        <v>3192</v>
      </c>
    </row>
    <row r="207" spans="2:3" x14ac:dyDescent="0.25">
      <c r="B207" s="3" t="s">
        <v>3193</v>
      </c>
      <c r="C207" s="3" t="s">
        <v>3194</v>
      </c>
    </row>
    <row r="208" spans="2:3" x14ac:dyDescent="0.25">
      <c r="B208" s="3" t="s">
        <v>3195</v>
      </c>
      <c r="C208" s="3" t="s">
        <v>3196</v>
      </c>
    </row>
    <row r="209" spans="2:3" x14ac:dyDescent="0.25">
      <c r="B209" s="3" t="s">
        <v>3197</v>
      </c>
      <c r="C209" s="3" t="s">
        <v>3198</v>
      </c>
    </row>
    <row r="210" spans="2:3" x14ac:dyDescent="0.25">
      <c r="B210" s="3" t="s">
        <v>3199</v>
      </c>
      <c r="C210" s="3" t="s">
        <v>3200</v>
      </c>
    </row>
    <row r="211" spans="2:3" x14ac:dyDescent="0.25">
      <c r="B211" s="3" t="s">
        <v>3201</v>
      </c>
      <c r="C211" s="3" t="s">
        <v>3202</v>
      </c>
    </row>
    <row r="212" spans="2:3" x14ac:dyDescent="0.25">
      <c r="B212" s="3" t="s">
        <v>3203</v>
      </c>
      <c r="C212" s="3" t="s">
        <v>3204</v>
      </c>
    </row>
    <row r="213" spans="2:3" x14ac:dyDescent="0.25">
      <c r="B213" s="3" t="s">
        <v>3205</v>
      </c>
      <c r="C213" s="3" t="s">
        <v>3206</v>
      </c>
    </row>
    <row r="214" spans="2:3" x14ac:dyDescent="0.25">
      <c r="B214" s="3" t="s">
        <v>3207</v>
      </c>
      <c r="C214" s="3" t="s">
        <v>3208</v>
      </c>
    </row>
    <row r="215" spans="2:3" x14ac:dyDescent="0.25">
      <c r="B215" s="3" t="s">
        <v>3209</v>
      </c>
      <c r="C215" s="3" t="s">
        <v>3210</v>
      </c>
    </row>
    <row r="216" spans="2:3" x14ac:dyDescent="0.25">
      <c r="B216" s="3" t="s">
        <v>3211</v>
      </c>
      <c r="C216" s="3" t="s">
        <v>3212</v>
      </c>
    </row>
    <row r="217" spans="2:3" x14ac:dyDescent="0.25">
      <c r="B217" s="3" t="s">
        <v>3213</v>
      </c>
      <c r="C217" s="3" t="s">
        <v>3214</v>
      </c>
    </row>
    <row r="218" spans="2:3" x14ac:dyDescent="0.25">
      <c r="B218" s="3" t="s">
        <v>3215</v>
      </c>
      <c r="C218" s="3" t="s">
        <v>3216</v>
      </c>
    </row>
    <row r="219" spans="2:3" x14ac:dyDescent="0.25">
      <c r="B219" s="3" t="s">
        <v>3217</v>
      </c>
      <c r="C219" s="3" t="s">
        <v>3218</v>
      </c>
    </row>
    <row r="220" spans="2:3" x14ac:dyDescent="0.25">
      <c r="B220" s="3" t="s">
        <v>3219</v>
      </c>
      <c r="C220" s="3" t="s">
        <v>3220</v>
      </c>
    </row>
    <row r="221" spans="2:3" x14ac:dyDescent="0.25">
      <c r="B221" s="3" t="s">
        <v>3221</v>
      </c>
      <c r="C221" s="3" t="s">
        <v>3222</v>
      </c>
    </row>
    <row r="222" spans="2:3" x14ac:dyDescent="0.25">
      <c r="B222" s="3" t="s">
        <v>3223</v>
      </c>
      <c r="C222" s="3" t="s">
        <v>3224</v>
      </c>
    </row>
    <row r="223" spans="2:3" x14ac:dyDescent="0.25">
      <c r="B223" s="3" t="s">
        <v>3225</v>
      </c>
      <c r="C223" s="3" t="s">
        <v>3226</v>
      </c>
    </row>
    <row r="224" spans="2:3" x14ac:dyDescent="0.25">
      <c r="B224" s="3" t="s">
        <v>3227</v>
      </c>
      <c r="C224" s="3" t="s">
        <v>3228</v>
      </c>
    </row>
    <row r="225" spans="2:3" x14ac:dyDescent="0.25">
      <c r="B225" s="3" t="s">
        <v>3229</v>
      </c>
      <c r="C225" s="3" t="s">
        <v>3230</v>
      </c>
    </row>
    <row r="226" spans="2:3" x14ac:dyDescent="0.25">
      <c r="B226" s="3" t="s">
        <v>3231</v>
      </c>
      <c r="C226" s="3" t="s">
        <v>138</v>
      </c>
    </row>
    <row r="227" spans="2:3" x14ac:dyDescent="0.25">
      <c r="B227" s="3" t="s">
        <v>3232</v>
      </c>
      <c r="C227" s="3" t="s">
        <v>3233</v>
      </c>
    </row>
    <row r="228" spans="2:3" x14ac:dyDescent="0.25">
      <c r="B228" s="3" t="s">
        <v>3234</v>
      </c>
      <c r="C228" s="3" t="s">
        <v>3235</v>
      </c>
    </row>
    <row r="229" spans="2:3" x14ac:dyDescent="0.25">
      <c r="B229" s="3" t="s">
        <v>3236</v>
      </c>
      <c r="C229" s="3" t="s">
        <v>3237</v>
      </c>
    </row>
    <row r="230" spans="2:3" x14ac:dyDescent="0.25">
      <c r="B230" s="3" t="s">
        <v>3238</v>
      </c>
      <c r="C230" s="3" t="s">
        <v>3239</v>
      </c>
    </row>
    <row r="231" spans="2:3" x14ac:dyDescent="0.25">
      <c r="B231" s="3" t="s">
        <v>3240</v>
      </c>
      <c r="C231" s="3" t="s">
        <v>3241</v>
      </c>
    </row>
    <row r="232" spans="2:3" x14ac:dyDescent="0.25">
      <c r="B232" s="3" t="s">
        <v>3242</v>
      </c>
      <c r="C232" s="3" t="s">
        <v>3243</v>
      </c>
    </row>
    <row r="233" spans="2:3" x14ac:dyDescent="0.25">
      <c r="B233" s="3" t="s">
        <v>3244</v>
      </c>
      <c r="C233" s="3" t="s">
        <v>136</v>
      </c>
    </row>
    <row r="234" spans="2:3" x14ac:dyDescent="0.25">
      <c r="B234" s="3" t="s">
        <v>3245</v>
      </c>
      <c r="C234" s="3" t="s">
        <v>3246</v>
      </c>
    </row>
    <row r="235" spans="2:3" x14ac:dyDescent="0.25">
      <c r="B235" s="3" t="s">
        <v>3247</v>
      </c>
      <c r="C235" s="3" t="s">
        <v>3248</v>
      </c>
    </row>
    <row r="236" spans="2:3" x14ac:dyDescent="0.25">
      <c r="B236" s="3" t="s">
        <v>3249</v>
      </c>
      <c r="C236" s="3" t="s">
        <v>3250</v>
      </c>
    </row>
    <row r="237" spans="2:3" x14ac:dyDescent="0.25">
      <c r="B237" s="3" t="s">
        <v>3251</v>
      </c>
      <c r="C237" s="3" t="s">
        <v>3252</v>
      </c>
    </row>
    <row r="238" spans="2:3" x14ac:dyDescent="0.25">
      <c r="B238" s="3" t="s">
        <v>3253</v>
      </c>
      <c r="C238" s="3" t="s">
        <v>3254</v>
      </c>
    </row>
    <row r="239" spans="2:3" x14ac:dyDescent="0.25">
      <c r="B239" s="3" t="s">
        <v>3255</v>
      </c>
      <c r="C239" s="3" t="s">
        <v>3256</v>
      </c>
    </row>
    <row r="240" spans="2:3" x14ac:dyDescent="0.25">
      <c r="B240" s="3" t="s">
        <v>3257</v>
      </c>
      <c r="C240" s="3" t="s">
        <v>3258</v>
      </c>
    </row>
    <row r="241" spans="2:3" x14ac:dyDescent="0.25">
      <c r="B241" s="3" t="s">
        <v>3259</v>
      </c>
      <c r="C241" s="3" t="s">
        <v>3260</v>
      </c>
    </row>
    <row r="242" spans="2:3" x14ac:dyDescent="0.25">
      <c r="B242" s="3" t="s">
        <v>3261</v>
      </c>
      <c r="C242" s="3" t="s">
        <v>3262</v>
      </c>
    </row>
    <row r="243" spans="2:3" x14ac:dyDescent="0.25">
      <c r="B243" s="3" t="s">
        <v>3263</v>
      </c>
      <c r="C243" s="3" t="s">
        <v>3264</v>
      </c>
    </row>
    <row r="244" spans="2:3" x14ac:dyDescent="0.25">
      <c r="B244" s="3" t="s">
        <v>3265</v>
      </c>
      <c r="C244" s="3" t="s">
        <v>3262</v>
      </c>
    </row>
    <row r="245" spans="2:3" x14ac:dyDescent="0.25">
      <c r="B245" s="3" t="s">
        <v>3266</v>
      </c>
      <c r="C245" s="3" t="s">
        <v>3264</v>
      </c>
    </row>
    <row r="246" spans="2:3" x14ac:dyDescent="0.25">
      <c r="B246" s="3" t="s">
        <v>3267</v>
      </c>
      <c r="C246" s="3" t="s">
        <v>3262</v>
      </c>
    </row>
    <row r="247" spans="2:3" x14ac:dyDescent="0.25">
      <c r="B247" s="3" t="s">
        <v>3268</v>
      </c>
      <c r="C247" s="3" t="s">
        <v>3264</v>
      </c>
    </row>
    <row r="248" spans="2:3" x14ac:dyDescent="0.25">
      <c r="B248" s="3" t="s">
        <v>3269</v>
      </c>
      <c r="C248" s="3" t="s">
        <v>3262</v>
      </c>
    </row>
    <row r="249" spans="2:3" x14ac:dyDescent="0.25">
      <c r="B249" s="3" t="s">
        <v>3270</v>
      </c>
      <c r="C249" s="3" t="s">
        <v>3264</v>
      </c>
    </row>
    <row r="250" spans="2:3" x14ac:dyDescent="0.25">
      <c r="B250" s="3" t="s">
        <v>3271</v>
      </c>
      <c r="C250" s="3" t="s">
        <v>3262</v>
      </c>
    </row>
    <row r="251" spans="2:3" x14ac:dyDescent="0.25">
      <c r="B251" s="3" t="s">
        <v>3272</v>
      </c>
      <c r="C251" s="3" t="s">
        <v>3264</v>
      </c>
    </row>
    <row r="252" spans="2:3" x14ac:dyDescent="0.25">
      <c r="B252" s="3" t="s">
        <v>3273</v>
      </c>
      <c r="C252" s="3" t="s">
        <v>3274</v>
      </c>
    </row>
    <row r="253" spans="2:3" x14ac:dyDescent="0.25">
      <c r="B253" s="3" t="s">
        <v>3275</v>
      </c>
      <c r="C253" s="3" t="s">
        <v>3276</v>
      </c>
    </row>
  </sheetData>
  <sheetProtection password="A722" sheet="1" objects="1" scenarios="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2" max="2" width="13.42578125" customWidth="1"/>
    <col min="3" max="3" width="16.28515625" customWidth="1"/>
  </cols>
  <sheetData>
    <row r="1" spans="1:3" x14ac:dyDescent="0.25">
      <c r="A1" s="1" t="s">
        <v>3277</v>
      </c>
    </row>
    <row r="4" spans="1:3" x14ac:dyDescent="0.25">
      <c r="A4" s="9" t="str">
        <f>HYPERLINK("#'Opis'!A1","Powrót")</f>
        <v>Powrót</v>
      </c>
      <c r="B4" s="2" t="s">
        <v>127</v>
      </c>
      <c r="C4" s="2" t="s">
        <v>3278</v>
      </c>
    </row>
    <row r="5" spans="1:3" x14ac:dyDescent="0.25">
      <c r="B5" s="6" t="s">
        <v>4</v>
      </c>
      <c r="C5" s="6" t="s">
        <v>3279</v>
      </c>
    </row>
    <row r="6" spans="1:3" x14ac:dyDescent="0.25">
      <c r="B6" s="6" t="s">
        <v>90</v>
      </c>
      <c r="C6" s="6" t="s">
        <v>90</v>
      </c>
    </row>
    <row r="7" spans="1:3" x14ac:dyDescent="0.25">
      <c r="B7" s="6" t="s">
        <v>90</v>
      </c>
      <c r="C7" s="6" t="s">
        <v>90</v>
      </c>
    </row>
    <row r="8" spans="1:3" x14ac:dyDescent="0.25">
      <c r="B8" s="6" t="s">
        <v>90</v>
      </c>
      <c r="C8" s="6" t="s">
        <v>90</v>
      </c>
    </row>
    <row r="9" spans="1:3" x14ac:dyDescent="0.25">
      <c r="B9" s="6" t="s">
        <v>90</v>
      </c>
      <c r="C9" s="6" t="s">
        <v>90</v>
      </c>
    </row>
    <row r="10" spans="1:3" x14ac:dyDescent="0.25">
      <c r="B10" s="6" t="s">
        <v>90</v>
      </c>
      <c r="C10" s="6" t="s">
        <v>90</v>
      </c>
    </row>
    <row r="11" spans="1:3" x14ac:dyDescent="0.25">
      <c r="B11" s="6" t="s">
        <v>90</v>
      </c>
      <c r="C11" s="6" t="s">
        <v>90</v>
      </c>
    </row>
    <row r="12" spans="1:3" x14ac:dyDescent="0.25">
      <c r="B12" s="6" t="s">
        <v>90</v>
      </c>
      <c r="C12" s="6" t="s">
        <v>90</v>
      </c>
    </row>
    <row r="13" spans="1:3" x14ac:dyDescent="0.25">
      <c r="B13" s="6" t="s">
        <v>90</v>
      </c>
      <c r="C13" s="6" t="s">
        <v>90</v>
      </c>
    </row>
    <row r="14" spans="1:3" x14ac:dyDescent="0.25">
      <c r="B14" s="6" t="s">
        <v>90</v>
      </c>
      <c r="C14" s="6" t="s">
        <v>90</v>
      </c>
    </row>
    <row r="15" spans="1:3" x14ac:dyDescent="0.25">
      <c r="B15" s="6" t="s">
        <v>90</v>
      </c>
      <c r="C15" s="6" t="s">
        <v>90</v>
      </c>
    </row>
    <row r="16" spans="1:3" x14ac:dyDescent="0.25">
      <c r="B16" s="6" t="s">
        <v>90</v>
      </c>
      <c r="C16" s="6" t="s">
        <v>90</v>
      </c>
    </row>
    <row r="17" spans="2:3" x14ac:dyDescent="0.25">
      <c r="B17" s="6" t="s">
        <v>90</v>
      </c>
      <c r="C17" s="6" t="s">
        <v>90</v>
      </c>
    </row>
    <row r="18" spans="2:3" x14ac:dyDescent="0.25">
      <c r="B18" s="6" t="s">
        <v>90</v>
      </c>
      <c r="C18" s="6" t="s">
        <v>90</v>
      </c>
    </row>
    <row r="19" spans="2:3" x14ac:dyDescent="0.25">
      <c r="B19" s="6" t="s">
        <v>90</v>
      </c>
      <c r="C19" s="6" t="s">
        <v>90</v>
      </c>
    </row>
    <row r="20" spans="2:3" x14ac:dyDescent="0.25">
      <c r="B20" s="6" t="s">
        <v>90</v>
      </c>
      <c r="C20" s="6" t="s">
        <v>90</v>
      </c>
    </row>
    <row r="21" spans="2:3" x14ac:dyDescent="0.25">
      <c r="B21" s="6" t="s">
        <v>90</v>
      </c>
      <c r="C21" s="6" t="s">
        <v>90</v>
      </c>
    </row>
    <row r="22" spans="2:3" x14ac:dyDescent="0.25">
      <c r="B22" s="6" t="s">
        <v>90</v>
      </c>
      <c r="C22" s="6" t="s">
        <v>90</v>
      </c>
    </row>
    <row r="23" spans="2:3" x14ac:dyDescent="0.25">
      <c r="B23" s="6" t="s">
        <v>90</v>
      </c>
      <c r="C23" s="6" t="s">
        <v>90</v>
      </c>
    </row>
    <row r="24" spans="2:3" x14ac:dyDescent="0.25">
      <c r="B24" s="6" t="s">
        <v>90</v>
      </c>
      <c r="C24" s="6" t="s">
        <v>90</v>
      </c>
    </row>
    <row r="25" spans="2:3" x14ac:dyDescent="0.25">
      <c r="B25" s="6" t="s">
        <v>90</v>
      </c>
      <c r="C25" s="6" t="s">
        <v>90</v>
      </c>
    </row>
  </sheetData>
  <sheetProtection password="A722" sheet="1" objects="1" scenario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"/>
  <sheetViews>
    <sheetView workbookViewId="0">
      <pane ySplit="4" topLeftCell="A5" activePane="bottomLeft" state="frozen"/>
      <selection pane="bottomLeft" activeCell="B5" sqref="B5:C8"/>
    </sheetView>
  </sheetViews>
  <sheetFormatPr defaultRowHeight="15" x14ac:dyDescent="0.25"/>
  <cols>
    <col min="2" max="2" width="11.85546875" customWidth="1"/>
    <col min="3" max="3" width="13.5703125" customWidth="1"/>
  </cols>
  <sheetData>
    <row r="1" spans="1:3" x14ac:dyDescent="0.25">
      <c r="A1" s="1" t="s">
        <v>3280</v>
      </c>
    </row>
    <row r="4" spans="1:3" x14ac:dyDescent="0.25">
      <c r="A4" s="9" t="str">
        <f>HYPERLINK("#'Opis'!A1","Powrót")</f>
        <v>Powrót</v>
      </c>
      <c r="B4" s="2" t="s">
        <v>3281</v>
      </c>
      <c r="C4" s="2" t="s">
        <v>3278</v>
      </c>
    </row>
    <row r="5" spans="1:3" x14ac:dyDescent="0.25">
      <c r="B5" s="6" t="s">
        <v>3365</v>
      </c>
      <c r="C5" s="6" t="s">
        <v>3431</v>
      </c>
    </row>
    <row r="6" spans="1:3" x14ac:dyDescent="0.25">
      <c r="B6" s="6" t="s">
        <v>3356</v>
      </c>
      <c r="C6" s="6" t="s">
        <v>3432</v>
      </c>
    </row>
    <row r="7" spans="1:3" x14ac:dyDescent="0.25">
      <c r="B7" s="6" t="s">
        <v>3369</v>
      </c>
      <c r="C7" s="6" t="s">
        <v>3432</v>
      </c>
    </row>
    <row r="8" spans="1:3" x14ac:dyDescent="0.25">
      <c r="B8" s="6" t="s">
        <v>3407</v>
      </c>
      <c r="C8" s="6" t="s">
        <v>3432</v>
      </c>
    </row>
    <row r="9" spans="1:3" x14ac:dyDescent="0.25">
      <c r="B9" s="6" t="s">
        <v>90</v>
      </c>
      <c r="C9" s="6" t="s">
        <v>90</v>
      </c>
    </row>
    <row r="10" spans="1:3" x14ac:dyDescent="0.25">
      <c r="B10" s="6" t="s">
        <v>90</v>
      </c>
      <c r="C10" s="6" t="s">
        <v>90</v>
      </c>
    </row>
    <row r="11" spans="1:3" x14ac:dyDescent="0.25">
      <c r="B11" s="6" t="s">
        <v>90</v>
      </c>
      <c r="C11" s="6" t="s">
        <v>90</v>
      </c>
    </row>
    <row r="12" spans="1:3" x14ac:dyDescent="0.25">
      <c r="B12" s="6" t="s">
        <v>90</v>
      </c>
      <c r="C12" s="6" t="s">
        <v>90</v>
      </c>
    </row>
    <row r="13" spans="1:3" x14ac:dyDescent="0.25">
      <c r="B13" s="6" t="s">
        <v>90</v>
      </c>
      <c r="C13" s="6" t="s">
        <v>90</v>
      </c>
    </row>
    <row r="14" spans="1:3" x14ac:dyDescent="0.25">
      <c r="B14" s="6" t="s">
        <v>90</v>
      </c>
      <c r="C14" s="6" t="s">
        <v>90</v>
      </c>
    </row>
    <row r="15" spans="1:3" x14ac:dyDescent="0.25">
      <c r="B15" s="6" t="s">
        <v>90</v>
      </c>
      <c r="C15" s="6" t="s">
        <v>90</v>
      </c>
    </row>
    <row r="16" spans="1:3" x14ac:dyDescent="0.25">
      <c r="B16" s="6" t="s">
        <v>90</v>
      </c>
      <c r="C16" s="6" t="s">
        <v>90</v>
      </c>
    </row>
    <row r="17" spans="2:3" x14ac:dyDescent="0.25">
      <c r="B17" s="6" t="s">
        <v>90</v>
      </c>
      <c r="C17" s="6" t="s">
        <v>90</v>
      </c>
    </row>
    <row r="18" spans="2:3" x14ac:dyDescent="0.25">
      <c r="B18" s="6" t="s">
        <v>90</v>
      </c>
      <c r="C18" s="6" t="s">
        <v>90</v>
      </c>
    </row>
    <row r="19" spans="2:3" x14ac:dyDescent="0.25">
      <c r="B19" s="6" t="s">
        <v>90</v>
      </c>
      <c r="C19" s="6" t="s">
        <v>90</v>
      </c>
    </row>
    <row r="20" spans="2:3" x14ac:dyDescent="0.25">
      <c r="B20" s="6" t="s">
        <v>90</v>
      </c>
      <c r="C20" s="6" t="s">
        <v>90</v>
      </c>
    </row>
    <row r="21" spans="2:3" x14ac:dyDescent="0.25">
      <c r="B21" s="6" t="s">
        <v>90</v>
      </c>
      <c r="C21" s="6" t="s">
        <v>90</v>
      </c>
    </row>
    <row r="22" spans="2:3" x14ac:dyDescent="0.25">
      <c r="B22" s="6" t="s">
        <v>90</v>
      </c>
      <c r="C22" s="6" t="s">
        <v>90</v>
      </c>
    </row>
    <row r="23" spans="2:3" x14ac:dyDescent="0.25">
      <c r="B23" s="6" t="s">
        <v>90</v>
      </c>
      <c r="C23" s="6" t="s">
        <v>90</v>
      </c>
    </row>
    <row r="24" spans="2:3" x14ac:dyDescent="0.25">
      <c r="B24" s="6" t="s">
        <v>90</v>
      </c>
      <c r="C24" s="6" t="s">
        <v>90</v>
      </c>
    </row>
  </sheetData>
  <sheetProtection password="A722" sheet="1" objects="1" scenarios="1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2" max="2" width="22.7109375" customWidth="1"/>
  </cols>
  <sheetData>
    <row r="1" spans="1:2" x14ac:dyDescent="0.25">
      <c r="A1" s="1" t="s">
        <v>3282</v>
      </c>
    </row>
    <row r="2" spans="1:2" x14ac:dyDescent="0.25">
      <c r="A2" s="9" t="str">
        <f>HYPERLINK("#'Opis'!A1","Powrót")</f>
        <v>Powrót</v>
      </c>
      <c r="B2" s="2" t="s">
        <v>3283</v>
      </c>
    </row>
    <row r="3" spans="1:2" x14ac:dyDescent="0.25">
      <c r="B3" s="6" t="s">
        <v>90</v>
      </c>
    </row>
    <row r="4" spans="1:2" x14ac:dyDescent="0.25">
      <c r="B4" s="6" t="s">
        <v>90</v>
      </c>
    </row>
    <row r="5" spans="1:2" x14ac:dyDescent="0.25">
      <c r="B5" s="6" t="s">
        <v>90</v>
      </c>
    </row>
    <row r="6" spans="1:2" x14ac:dyDescent="0.25">
      <c r="B6" s="6" t="s">
        <v>90</v>
      </c>
    </row>
    <row r="7" spans="1:2" x14ac:dyDescent="0.25">
      <c r="B7" s="6" t="s">
        <v>90</v>
      </c>
    </row>
    <row r="8" spans="1:2" x14ac:dyDescent="0.25">
      <c r="B8" s="6" t="s">
        <v>90</v>
      </c>
    </row>
    <row r="9" spans="1:2" x14ac:dyDescent="0.25">
      <c r="B9" s="6" t="s">
        <v>90</v>
      </c>
    </row>
    <row r="10" spans="1:2" x14ac:dyDescent="0.25">
      <c r="B10" s="6" t="s">
        <v>90</v>
      </c>
    </row>
    <row r="11" spans="1:2" x14ac:dyDescent="0.25">
      <c r="B11" s="6" t="s">
        <v>90</v>
      </c>
    </row>
    <row r="12" spans="1:2" x14ac:dyDescent="0.25">
      <c r="B12" s="6" t="s">
        <v>90</v>
      </c>
    </row>
    <row r="13" spans="1:2" x14ac:dyDescent="0.25">
      <c r="B13" s="6" t="s">
        <v>90</v>
      </c>
    </row>
    <row r="14" spans="1:2" x14ac:dyDescent="0.25">
      <c r="B14" s="6" t="s">
        <v>90</v>
      </c>
    </row>
    <row r="15" spans="1:2" x14ac:dyDescent="0.25">
      <c r="B15" s="6" t="s">
        <v>90</v>
      </c>
    </row>
    <row r="16" spans="1:2" x14ac:dyDescent="0.25">
      <c r="B16" s="6" t="s">
        <v>90</v>
      </c>
    </row>
    <row r="17" spans="2:2" x14ac:dyDescent="0.25">
      <c r="B17" s="6" t="s">
        <v>90</v>
      </c>
    </row>
    <row r="18" spans="2:2" x14ac:dyDescent="0.25">
      <c r="B18" s="6" t="s">
        <v>90</v>
      </c>
    </row>
    <row r="19" spans="2:2" x14ac:dyDescent="0.25">
      <c r="B19" s="6" t="s">
        <v>90</v>
      </c>
    </row>
    <row r="20" spans="2:2" x14ac:dyDescent="0.25">
      <c r="B20" s="6" t="s">
        <v>90</v>
      </c>
    </row>
    <row r="21" spans="2:2" x14ac:dyDescent="0.25">
      <c r="B21" s="6" t="s">
        <v>90</v>
      </c>
    </row>
    <row r="22" spans="2:2" x14ac:dyDescent="0.25">
      <c r="B22" s="6" t="s">
        <v>90</v>
      </c>
    </row>
    <row r="23" spans="2:2" x14ac:dyDescent="0.25">
      <c r="B23" s="6" t="s">
        <v>90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50</vt:i4>
      </vt:variant>
    </vt:vector>
  </HeadingPairs>
  <TitlesOfParts>
    <vt:vector size="59" baseType="lpstr">
      <vt:lpstr>Opis</vt:lpstr>
      <vt:lpstr>Role</vt:lpstr>
      <vt:lpstr>Użytkownicy</vt:lpstr>
      <vt:lpstr>Role użytkowników</vt:lpstr>
      <vt:lpstr>Czynności dla ról</vt:lpstr>
      <vt:lpstr>Czynności nie powiązane z rolą</vt:lpstr>
      <vt:lpstr>Grupy ochron dla ról</vt:lpstr>
      <vt:lpstr>Grupy ochron dla użytkowników</vt:lpstr>
      <vt:lpstr>Active Directory</vt:lpstr>
      <vt:lpstr>AD</vt:lpstr>
      <vt:lpstr>AD.AD_ADRES</vt:lpstr>
      <vt:lpstr>B_ACTION</vt:lpstr>
      <vt:lpstr>B_ACTION.NAME</vt:lpstr>
      <vt:lpstr>B_ACTION.UID</vt:lpstr>
      <vt:lpstr>B_ACTROL</vt:lpstr>
      <vt:lpstr>B_ACTROL.ACT_NAME</vt:lpstr>
      <vt:lpstr>B_ACTROL.B_ACTION</vt:lpstr>
      <vt:lpstr>B_ACTROL.B_ROLE</vt:lpstr>
      <vt:lpstr>B_ACTROL.STARTD</vt:lpstr>
      <vt:lpstr>B_ACTROL.STARTT</vt:lpstr>
      <vt:lpstr>B_PROTRO</vt:lpstr>
      <vt:lpstr>B_PROTRO.B_PROT</vt:lpstr>
      <vt:lpstr>B_PROTRO.B_ROLE</vt:lpstr>
      <vt:lpstr>B_PROTU</vt:lpstr>
      <vt:lpstr>B_PROTU.PROT_KEY</vt:lpstr>
      <vt:lpstr>B_PROTU.USERS</vt:lpstr>
      <vt:lpstr>B_ROLE</vt:lpstr>
      <vt:lpstr>B_ROLE.NAME</vt:lpstr>
      <vt:lpstr>B_USRROL</vt:lpstr>
      <vt:lpstr>B_USRROL.B_ROLE</vt:lpstr>
      <vt:lpstr>B_USRROL.STARTD</vt:lpstr>
      <vt:lpstr>B_USRROL.STARTT</vt:lpstr>
      <vt:lpstr>B_USRROL.USERS_K</vt:lpstr>
      <vt:lpstr>B_USRROL.USERS_W</vt:lpstr>
      <vt:lpstr>MERIT</vt:lpstr>
      <vt:lpstr>USERS</vt:lpstr>
      <vt:lpstr>USERS.AD_AKT</vt:lpstr>
      <vt:lpstr>USERS.AD_AKTW</vt:lpstr>
      <vt:lpstr>USERS.AD_CNAME</vt:lpstr>
      <vt:lpstr>USERS.AD_GUID</vt:lpstr>
      <vt:lpstr>USERS.AD_LOGIN</vt:lpstr>
      <vt:lpstr>USERS.AD_SID</vt:lpstr>
      <vt:lpstr>USERS.AKT</vt:lpstr>
      <vt:lpstr>USERS.DANE</vt:lpstr>
      <vt:lpstr>USERS.DESC</vt:lpstr>
      <vt:lpstr>USERS.EKIOSK</vt:lpstr>
      <vt:lpstr>USERS.EMAIL</vt:lpstr>
      <vt:lpstr>USERS.IP</vt:lpstr>
      <vt:lpstr>USERS.KOD</vt:lpstr>
      <vt:lpstr>USERS.LOG2</vt:lpstr>
      <vt:lpstr>USERS.MOBIL</vt:lpstr>
      <vt:lpstr>USERS.OF365</vt:lpstr>
      <vt:lpstr>USERS.OSOBA</vt:lpstr>
      <vt:lpstr>USERS.PASS</vt:lpstr>
      <vt:lpstr>USERS.PASSWORD</vt:lpstr>
      <vt:lpstr>USERS.SUPER</vt:lpstr>
      <vt:lpstr>USERS.TEL</vt:lpstr>
      <vt:lpstr>USERS.WEBLOGIN</vt:lpstr>
      <vt:lpstr>USERS.WEBPASS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Artur Słoma</cp:lastModifiedBy>
  <dcterms:created xsi:type="dcterms:W3CDTF">2022-06-02T08:38:49Z</dcterms:created>
  <dcterms:modified xsi:type="dcterms:W3CDTF">2022-06-14T04:54:37Z</dcterms:modified>
</cp:coreProperties>
</file>