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kharms/Documents/Teaching/Data Analysis/2022/Labs/BIOWLF680/data/"/>
    </mc:Choice>
  </mc:AlternateContent>
  <xr:revisionPtr revIDLastSave="0" documentId="13_ncr:1_{A9A3AE16-F02B-9043-BF6A-B88BB6A79A00}" xr6:coauthVersionLast="45" xr6:coauthVersionMax="45" xr10:uidLastSave="{00000000-0000-0000-0000-000000000000}"/>
  <bookViews>
    <workbookView xWindow="80" yWindow="4780" windowWidth="28480" windowHeight="17300" tabRatio="500" xr2:uid="{00000000-000D-0000-FFFF-FFFF00000000}"/>
  </bookViews>
  <sheets>
    <sheet name="Sheet1" sheetId="2" r:id="rId1"/>
  </sheets>
  <definedNames>
    <definedName name="solver_adj" localSheetId="0" hidden="1">Sheet1!$I$2:$I$5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/>
  <c r="E23" i="2" s="1"/>
  <c r="C24" i="2"/>
  <c r="D24" i="2"/>
  <c r="E24" i="2" s="1"/>
  <c r="C25" i="2"/>
  <c r="D25" i="2" s="1"/>
  <c r="E25" i="2" s="1"/>
  <c r="C26" i="2"/>
  <c r="D26" i="2" s="1"/>
  <c r="E26" i="2" s="1"/>
  <c r="C27" i="2"/>
  <c r="D27" i="2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/>
  <c r="E61" i="2" s="1"/>
  <c r="C62" i="2"/>
  <c r="D62" i="2" s="1"/>
  <c r="E62" i="2" s="1"/>
  <c r="C63" i="2"/>
  <c r="D63" i="2" s="1"/>
  <c r="E63" i="2" s="1"/>
  <c r="C64" i="2"/>
  <c r="D64" i="2"/>
  <c r="E64" i="2" s="1"/>
  <c r="C65" i="2"/>
  <c r="D65" i="2" s="1"/>
  <c r="E65" i="2" s="1"/>
  <c r="C66" i="2"/>
  <c r="D66" i="2" s="1"/>
  <c r="E66" i="2" s="1"/>
  <c r="C67" i="2"/>
  <c r="D67" i="2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/>
  <c r="E73" i="2" s="1"/>
  <c r="C74" i="2"/>
  <c r="D74" i="2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E2" i="2" l="1"/>
</calcChain>
</file>

<file path=xl/sharedStrings.xml><?xml version="1.0" encoding="utf-8"?>
<sst xmlns="http://schemas.openxmlformats.org/spreadsheetml/2006/main" count="11" uniqueCount="11">
  <si>
    <t>Light</t>
  </si>
  <si>
    <t>Observed growth rate</t>
  </si>
  <si>
    <t>Predicted growth rate</t>
  </si>
  <si>
    <t xml:space="preserve">likelihood </t>
  </si>
  <si>
    <t>log likelihood</t>
  </si>
  <si>
    <t>Parameters</t>
  </si>
  <si>
    <t>alpha</t>
  </si>
  <si>
    <t>gamma</t>
  </si>
  <si>
    <t>c</t>
  </si>
  <si>
    <t>sigma</t>
  </si>
  <si>
    <t>sum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</si>
</sst>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="150" zoomScaleNormal="150" zoomScalePageLayoutView="150" workbookViewId="0"/>
  </sheetViews>
  <sheetFormatPr baseColWidth="10" defaultRowHeight="16" x14ac:dyDescent="0.2"/>
  <cols>
    <col min="1" max="1" width="7.33203125" customWidth="1"/>
    <col min="2" max="2" width="21.1640625" customWidth="1"/>
    <col min="3" max="3" width="19.33203125" customWidth="1"/>
    <col min="5" max="5" width="12.6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</row>
    <row r="2" spans="1:8" x14ac:dyDescent="0.2">
      <c r="A2">
        <v>98.5</v>
      </c>
      <c r="B2">
        <v>18.2</v>
      </c>
      <c r="C2" t="e">
        <f>(I$2*(A2-I$4))/((I$2/I$3)+(A2-I$4))</f>
        <v>#DIV/0!</v>
      </c>
      <c r="D2" t="e">
        <f>NORMDIST(B2,C2,I$5,FALSE)</f>
        <v>#DIV/0!</v>
      </c>
      <c r="E2" t="e">
        <f>LN(D2)</f>
        <v>#DIV/0!</v>
      </c>
      <c r="H2" t="s">
        <v>6</v>
      </c>
    </row>
    <row r="3" spans="1:8" x14ac:dyDescent="0.2">
      <c r="A3">
        <v>98.5</v>
      </c>
      <c r="B3">
        <v>26</v>
      </c>
      <c r="C3" t="e">
        <f t="shared" ref="C3:C66" si="0">(I$2*(A3-I$4))/((I$2/I$3)+(A3-I$4))</f>
        <v>#DIV/0!</v>
      </c>
      <c r="D3" t="e">
        <f>NORMDIST(B3,C3,I$5,FALSE)</f>
        <v>#DIV/0!</v>
      </c>
      <c r="E3" t="e">
        <f t="shared" ref="E3:E66" si="1">LN(D3)</f>
        <v>#DIV/0!</v>
      </c>
      <c r="H3" t="s">
        <v>7</v>
      </c>
    </row>
    <row r="4" spans="1:8" x14ac:dyDescent="0.2">
      <c r="A4">
        <v>98.5</v>
      </c>
      <c r="B4">
        <v>25.7</v>
      </c>
      <c r="C4" t="e">
        <f t="shared" si="0"/>
        <v>#DIV/0!</v>
      </c>
      <c r="D4" t="e">
        <f t="shared" ref="D4:D66" si="2">NORMDIST(B4,C4,I$5,FALSE)</f>
        <v>#DIV/0!</v>
      </c>
      <c r="E4" t="e">
        <f t="shared" si="1"/>
        <v>#DIV/0!</v>
      </c>
      <c r="H4" t="s">
        <v>8</v>
      </c>
    </row>
    <row r="5" spans="1:8" x14ac:dyDescent="0.2">
      <c r="A5">
        <v>23.5</v>
      </c>
      <c r="B5">
        <v>6.2</v>
      </c>
      <c r="C5" t="e">
        <f t="shared" si="0"/>
        <v>#DIV/0!</v>
      </c>
      <c r="D5" t="e">
        <f t="shared" si="2"/>
        <v>#DIV/0!</v>
      </c>
      <c r="E5" t="e">
        <f t="shared" si="1"/>
        <v>#DIV/0!</v>
      </c>
      <c r="H5" t="s">
        <v>9</v>
      </c>
    </row>
    <row r="6" spans="1:8" x14ac:dyDescent="0.2">
      <c r="A6">
        <v>11.8</v>
      </c>
      <c r="B6">
        <v>10</v>
      </c>
      <c r="C6" t="e">
        <f>(I$2*(A6-I$4))/((I$2/I$3)+(A6-I$4))</f>
        <v>#DIV/0!</v>
      </c>
      <c r="D6" t="e">
        <f t="shared" si="2"/>
        <v>#DIV/0!</v>
      </c>
      <c r="E6" t="e">
        <f t="shared" si="1"/>
        <v>#DIV/0!</v>
      </c>
      <c r="H6" t="s">
        <v>10</v>
      </c>
    </row>
    <row r="7" spans="1:8" x14ac:dyDescent="0.2">
      <c r="A7">
        <v>11.8</v>
      </c>
      <c r="B7">
        <v>11.2</v>
      </c>
      <c r="C7" t="e">
        <f>(I$2*(A7-I$4))/((I$2/I$3)+(A7-I$4))</f>
        <v>#DIV/0!</v>
      </c>
      <c r="D7" t="e">
        <f t="shared" si="2"/>
        <v>#DIV/0!</v>
      </c>
      <c r="E7" t="e">
        <f t="shared" si="1"/>
        <v>#DIV/0!</v>
      </c>
    </row>
    <row r="8" spans="1:8" x14ac:dyDescent="0.2">
      <c r="A8">
        <v>19.399999999999999</v>
      </c>
      <c r="B8">
        <v>7.3</v>
      </c>
      <c r="C8" t="e">
        <f t="shared" si="0"/>
        <v>#DIV/0!</v>
      </c>
      <c r="D8" t="e">
        <f t="shared" si="2"/>
        <v>#DIV/0!</v>
      </c>
      <c r="E8" t="e">
        <f t="shared" si="1"/>
        <v>#DIV/0!</v>
      </c>
    </row>
    <row r="9" spans="1:8" x14ac:dyDescent="0.2">
      <c r="A9">
        <v>19.399999999999999</v>
      </c>
      <c r="B9">
        <v>15.7</v>
      </c>
      <c r="C9" t="e">
        <f t="shared" si="0"/>
        <v>#DIV/0!</v>
      </c>
      <c r="D9" t="e">
        <f t="shared" si="2"/>
        <v>#DIV/0!</v>
      </c>
      <c r="E9" t="e">
        <f t="shared" si="1"/>
        <v>#DIV/0!</v>
      </c>
    </row>
    <row r="10" spans="1:8" x14ac:dyDescent="0.2">
      <c r="A10">
        <v>98.7</v>
      </c>
      <c r="B10">
        <v>44.2</v>
      </c>
      <c r="C10" t="e">
        <f t="shared" si="0"/>
        <v>#DIV/0!</v>
      </c>
      <c r="D10" t="e">
        <f t="shared" si="2"/>
        <v>#DIV/0!</v>
      </c>
      <c r="E10" t="e">
        <f t="shared" si="1"/>
        <v>#DIV/0!</v>
      </c>
    </row>
    <row r="11" spans="1:8" x14ac:dyDescent="0.2">
      <c r="A11">
        <v>98.7</v>
      </c>
      <c r="B11">
        <v>39.700000000000003</v>
      </c>
      <c r="C11" t="e">
        <f t="shared" si="0"/>
        <v>#DIV/0!</v>
      </c>
      <c r="D11" t="e">
        <f t="shared" si="2"/>
        <v>#DIV/0!</v>
      </c>
      <c r="E11" t="e">
        <f t="shared" si="1"/>
        <v>#DIV/0!</v>
      </c>
    </row>
    <row r="12" spans="1:8" x14ac:dyDescent="0.2">
      <c r="A12">
        <v>98.7</v>
      </c>
      <c r="B12">
        <v>30</v>
      </c>
      <c r="C12" t="e">
        <f t="shared" si="0"/>
        <v>#DIV/0!</v>
      </c>
      <c r="D12" t="e">
        <f t="shared" si="2"/>
        <v>#DIV/0!</v>
      </c>
      <c r="E12" t="e">
        <f t="shared" si="1"/>
        <v>#DIV/0!</v>
      </c>
    </row>
    <row r="13" spans="1:8" x14ac:dyDescent="0.2">
      <c r="A13">
        <v>10.9</v>
      </c>
      <c r="B13">
        <v>4.8</v>
      </c>
      <c r="C13" t="e">
        <f t="shared" si="0"/>
        <v>#DIV/0!</v>
      </c>
      <c r="D13" t="e">
        <f t="shared" si="2"/>
        <v>#DIV/0!</v>
      </c>
      <c r="E13" t="e">
        <f t="shared" si="1"/>
        <v>#DIV/0!</v>
      </c>
    </row>
    <row r="14" spans="1:8" x14ac:dyDescent="0.2">
      <c r="A14">
        <v>6.5</v>
      </c>
      <c r="B14">
        <v>4.2</v>
      </c>
      <c r="C14" t="e">
        <f t="shared" si="0"/>
        <v>#DIV/0!</v>
      </c>
      <c r="D14" t="e">
        <f t="shared" si="2"/>
        <v>#DIV/0!</v>
      </c>
      <c r="E14" t="e">
        <f t="shared" si="1"/>
        <v>#DIV/0!</v>
      </c>
    </row>
    <row r="15" spans="1:8" x14ac:dyDescent="0.2">
      <c r="A15">
        <v>6.5</v>
      </c>
      <c r="B15">
        <v>5.3</v>
      </c>
      <c r="C15" t="e">
        <f t="shared" si="0"/>
        <v>#DIV/0!</v>
      </c>
      <c r="D15" t="e">
        <f t="shared" si="2"/>
        <v>#DIV/0!</v>
      </c>
      <c r="E15" t="e">
        <f t="shared" si="1"/>
        <v>#DIV/0!</v>
      </c>
    </row>
    <row r="16" spans="1:8" x14ac:dyDescent="0.2">
      <c r="A16">
        <v>11.1</v>
      </c>
      <c r="B16">
        <v>4.7</v>
      </c>
      <c r="C16" t="e">
        <f t="shared" si="0"/>
        <v>#DIV/0!</v>
      </c>
      <c r="D16" t="e">
        <f t="shared" si="2"/>
        <v>#DIV/0!</v>
      </c>
      <c r="E16" t="e">
        <f t="shared" si="1"/>
        <v>#DIV/0!</v>
      </c>
    </row>
    <row r="17" spans="1:5" x14ac:dyDescent="0.2">
      <c r="A17">
        <v>50.4</v>
      </c>
      <c r="B17">
        <v>28.2</v>
      </c>
      <c r="C17" t="e">
        <f t="shared" si="0"/>
        <v>#DIV/0!</v>
      </c>
      <c r="D17" t="e">
        <f t="shared" si="2"/>
        <v>#DIV/0!</v>
      </c>
      <c r="E17" t="e">
        <f t="shared" si="1"/>
        <v>#DIV/0!</v>
      </c>
    </row>
    <row r="18" spans="1:5" x14ac:dyDescent="0.2">
      <c r="A18">
        <v>57.5</v>
      </c>
      <c r="B18">
        <v>22.7</v>
      </c>
      <c r="C18" t="e">
        <f t="shared" si="0"/>
        <v>#DIV/0!</v>
      </c>
      <c r="D18" t="e">
        <f t="shared" si="2"/>
        <v>#DIV/0!</v>
      </c>
      <c r="E18" t="e">
        <f t="shared" si="1"/>
        <v>#DIV/0!</v>
      </c>
    </row>
    <row r="19" spans="1:5" x14ac:dyDescent="0.2">
      <c r="A19">
        <v>56.3</v>
      </c>
      <c r="B19">
        <v>36.299999999999997</v>
      </c>
      <c r="C19" t="e">
        <f t="shared" si="0"/>
        <v>#DIV/0!</v>
      </c>
      <c r="D19" t="e">
        <f t="shared" si="2"/>
        <v>#DIV/0!</v>
      </c>
      <c r="E19" t="e">
        <f t="shared" si="1"/>
        <v>#DIV/0!</v>
      </c>
    </row>
    <row r="20" spans="1:5" x14ac:dyDescent="0.2">
      <c r="A20">
        <v>53.6</v>
      </c>
      <c r="B20">
        <v>37.299999999999997</v>
      </c>
      <c r="C20" t="e">
        <f t="shared" si="0"/>
        <v>#DIV/0!</v>
      </c>
      <c r="D20" t="e">
        <f t="shared" si="2"/>
        <v>#DIV/0!</v>
      </c>
      <c r="E20" t="e">
        <f t="shared" si="1"/>
        <v>#DIV/0!</v>
      </c>
    </row>
    <row r="21" spans="1:5" x14ac:dyDescent="0.2">
      <c r="A21">
        <v>53.5</v>
      </c>
      <c r="B21">
        <v>35.299999999999997</v>
      </c>
      <c r="C21" t="e">
        <f t="shared" si="0"/>
        <v>#DIV/0!</v>
      </c>
      <c r="D21" t="e">
        <f t="shared" si="2"/>
        <v>#DIV/0!</v>
      </c>
      <c r="E21" t="e">
        <f t="shared" si="1"/>
        <v>#DIV/0!</v>
      </c>
    </row>
    <row r="22" spans="1:5" x14ac:dyDescent="0.2">
      <c r="A22">
        <v>57</v>
      </c>
      <c r="B22">
        <v>37.299999999999997</v>
      </c>
      <c r="C22" t="e">
        <f t="shared" si="0"/>
        <v>#DIV/0!</v>
      </c>
      <c r="D22" t="e">
        <f t="shared" si="2"/>
        <v>#DIV/0!</v>
      </c>
      <c r="E22" t="e">
        <f t="shared" si="1"/>
        <v>#DIV/0!</v>
      </c>
    </row>
    <row r="23" spans="1:5" x14ac:dyDescent="0.2">
      <c r="A23">
        <v>67.8</v>
      </c>
      <c r="B23">
        <v>33.799999999999997</v>
      </c>
      <c r="C23" t="e">
        <f t="shared" si="0"/>
        <v>#DIV/0!</v>
      </c>
      <c r="D23" t="e">
        <f t="shared" si="2"/>
        <v>#DIV/0!</v>
      </c>
      <c r="E23" t="e">
        <f t="shared" si="1"/>
        <v>#DIV/0!</v>
      </c>
    </row>
    <row r="24" spans="1:5" x14ac:dyDescent="0.2">
      <c r="A24">
        <v>70.900000000000006</v>
      </c>
      <c r="B24">
        <v>32</v>
      </c>
      <c r="C24" t="e">
        <f t="shared" si="0"/>
        <v>#DIV/0!</v>
      </c>
      <c r="D24" t="e">
        <f t="shared" si="2"/>
        <v>#DIV/0!</v>
      </c>
      <c r="E24" t="e">
        <f t="shared" si="1"/>
        <v>#DIV/0!</v>
      </c>
    </row>
    <row r="25" spans="1:5" x14ac:dyDescent="0.2">
      <c r="A25">
        <v>75.099999999999994</v>
      </c>
      <c r="B25">
        <v>34.200000000000003</v>
      </c>
      <c r="C25" t="e">
        <f t="shared" si="0"/>
        <v>#DIV/0!</v>
      </c>
      <c r="D25" t="e">
        <f t="shared" si="2"/>
        <v>#DIV/0!</v>
      </c>
      <c r="E25" t="e">
        <f t="shared" si="1"/>
        <v>#DIV/0!</v>
      </c>
    </row>
    <row r="26" spans="1:5" x14ac:dyDescent="0.2">
      <c r="A26">
        <v>22.6</v>
      </c>
      <c r="B26">
        <v>12.5</v>
      </c>
      <c r="C26" t="e">
        <f t="shared" si="0"/>
        <v>#DIV/0!</v>
      </c>
      <c r="D26" t="e">
        <f t="shared" si="2"/>
        <v>#DIV/0!</v>
      </c>
      <c r="E26" t="e">
        <f t="shared" si="1"/>
        <v>#DIV/0!</v>
      </c>
    </row>
    <row r="27" spans="1:5" x14ac:dyDescent="0.2">
      <c r="A27">
        <v>64.3</v>
      </c>
      <c r="B27">
        <v>26.2</v>
      </c>
      <c r="C27" t="e">
        <f t="shared" si="0"/>
        <v>#DIV/0!</v>
      </c>
      <c r="D27" t="e">
        <f t="shared" si="2"/>
        <v>#DIV/0!</v>
      </c>
      <c r="E27" t="e">
        <f t="shared" si="1"/>
        <v>#DIV/0!</v>
      </c>
    </row>
    <row r="28" spans="1:5" x14ac:dyDescent="0.2">
      <c r="A28">
        <v>12.8</v>
      </c>
      <c r="B28">
        <v>11.5</v>
      </c>
      <c r="C28" t="e">
        <f t="shared" si="0"/>
        <v>#DIV/0!</v>
      </c>
      <c r="D28" t="e">
        <f t="shared" si="2"/>
        <v>#DIV/0!</v>
      </c>
      <c r="E28" t="e">
        <f t="shared" si="1"/>
        <v>#DIV/0!</v>
      </c>
    </row>
    <row r="29" spans="1:5" x14ac:dyDescent="0.2">
      <c r="A29">
        <v>29</v>
      </c>
      <c r="B29">
        <v>7.5</v>
      </c>
      <c r="C29" t="e">
        <f t="shared" si="0"/>
        <v>#DIV/0!</v>
      </c>
      <c r="D29" t="e">
        <f t="shared" si="2"/>
        <v>#DIV/0!</v>
      </c>
      <c r="E29" t="e">
        <f t="shared" si="1"/>
        <v>#DIV/0!</v>
      </c>
    </row>
    <row r="30" spans="1:5" x14ac:dyDescent="0.2">
      <c r="A30">
        <v>39.6</v>
      </c>
      <c r="B30">
        <v>25</v>
      </c>
      <c r="C30" t="e">
        <f t="shared" si="0"/>
        <v>#DIV/0!</v>
      </c>
      <c r="D30" t="e">
        <f t="shared" si="2"/>
        <v>#DIV/0!</v>
      </c>
      <c r="E30" t="e">
        <f t="shared" si="1"/>
        <v>#DIV/0!</v>
      </c>
    </row>
    <row r="31" spans="1:5" x14ac:dyDescent="0.2">
      <c r="A31">
        <v>29.6</v>
      </c>
      <c r="B31">
        <v>14.3</v>
      </c>
      <c r="C31" t="e">
        <f t="shared" si="0"/>
        <v>#DIV/0!</v>
      </c>
      <c r="D31" t="e">
        <f t="shared" si="2"/>
        <v>#DIV/0!</v>
      </c>
      <c r="E31" t="e">
        <f t="shared" si="1"/>
        <v>#DIV/0!</v>
      </c>
    </row>
    <row r="32" spans="1:5" x14ac:dyDescent="0.2">
      <c r="A32">
        <v>28.7</v>
      </c>
      <c r="B32">
        <v>17.2</v>
      </c>
      <c r="C32" t="e">
        <f t="shared" si="0"/>
        <v>#DIV/0!</v>
      </c>
      <c r="D32" t="e">
        <f t="shared" si="2"/>
        <v>#DIV/0!</v>
      </c>
      <c r="E32" t="e">
        <f t="shared" si="1"/>
        <v>#DIV/0!</v>
      </c>
    </row>
    <row r="33" spans="1:5" x14ac:dyDescent="0.2">
      <c r="A33">
        <v>71.099999999999994</v>
      </c>
      <c r="B33">
        <v>28.3</v>
      </c>
      <c r="C33" t="e">
        <f t="shared" si="0"/>
        <v>#DIV/0!</v>
      </c>
      <c r="D33" t="e">
        <f t="shared" si="2"/>
        <v>#DIV/0!</v>
      </c>
      <c r="E33" t="e">
        <f t="shared" si="1"/>
        <v>#DIV/0!</v>
      </c>
    </row>
    <row r="34" spans="1:5" x14ac:dyDescent="0.2">
      <c r="A34">
        <v>98</v>
      </c>
      <c r="B34">
        <v>12.7</v>
      </c>
      <c r="C34" t="e">
        <f t="shared" si="0"/>
        <v>#DIV/0!</v>
      </c>
      <c r="D34" t="e">
        <f t="shared" si="2"/>
        <v>#DIV/0!</v>
      </c>
      <c r="E34" t="e">
        <f t="shared" si="1"/>
        <v>#DIV/0!</v>
      </c>
    </row>
    <row r="35" spans="1:5" x14ac:dyDescent="0.2">
      <c r="A35">
        <v>98</v>
      </c>
      <c r="B35">
        <v>30.3</v>
      </c>
      <c r="C35" t="e">
        <f t="shared" si="0"/>
        <v>#DIV/0!</v>
      </c>
      <c r="D35" t="e">
        <f t="shared" si="2"/>
        <v>#DIV/0!</v>
      </c>
      <c r="E35" t="e">
        <f t="shared" si="1"/>
        <v>#DIV/0!</v>
      </c>
    </row>
    <row r="36" spans="1:5" x14ac:dyDescent="0.2">
      <c r="A36">
        <v>98</v>
      </c>
      <c r="B36">
        <v>25</v>
      </c>
      <c r="C36" t="e">
        <f t="shared" si="0"/>
        <v>#DIV/0!</v>
      </c>
      <c r="D36" t="e">
        <f t="shared" si="2"/>
        <v>#DIV/0!</v>
      </c>
      <c r="E36" t="e">
        <f t="shared" si="1"/>
        <v>#DIV/0!</v>
      </c>
    </row>
    <row r="37" spans="1:5" x14ac:dyDescent="0.2">
      <c r="A37">
        <v>5.6</v>
      </c>
      <c r="B37">
        <v>2.7</v>
      </c>
      <c r="C37" t="e">
        <f t="shared" si="0"/>
        <v>#DIV/0!</v>
      </c>
      <c r="D37" t="e">
        <f t="shared" si="2"/>
        <v>#DIV/0!</v>
      </c>
      <c r="E37" t="e">
        <f t="shared" si="1"/>
        <v>#DIV/0!</v>
      </c>
    </row>
    <row r="38" spans="1:5" x14ac:dyDescent="0.2">
      <c r="A38">
        <v>6.9</v>
      </c>
      <c r="B38">
        <v>3.5</v>
      </c>
      <c r="C38" t="e">
        <f t="shared" si="0"/>
        <v>#DIV/0!</v>
      </c>
      <c r="D38" t="e">
        <f t="shared" si="2"/>
        <v>#DIV/0!</v>
      </c>
      <c r="E38" t="e">
        <f t="shared" si="1"/>
        <v>#DIV/0!</v>
      </c>
    </row>
    <row r="39" spans="1:5" x14ac:dyDescent="0.2">
      <c r="A39">
        <v>39.1</v>
      </c>
      <c r="B39">
        <v>19.2</v>
      </c>
      <c r="C39" t="e">
        <f t="shared" si="0"/>
        <v>#DIV/0!</v>
      </c>
      <c r="D39" t="e">
        <f t="shared" si="2"/>
        <v>#DIV/0!</v>
      </c>
      <c r="E39" t="e">
        <f t="shared" si="1"/>
        <v>#DIV/0!</v>
      </c>
    </row>
    <row r="40" spans="1:5" x14ac:dyDescent="0.2">
      <c r="A40">
        <v>28.8</v>
      </c>
      <c r="B40">
        <v>30.7</v>
      </c>
      <c r="C40" t="e">
        <f t="shared" si="0"/>
        <v>#DIV/0!</v>
      </c>
      <c r="D40" t="e">
        <f t="shared" si="2"/>
        <v>#DIV/0!</v>
      </c>
      <c r="E40" t="e">
        <f t="shared" si="1"/>
        <v>#DIV/0!</v>
      </c>
    </row>
    <row r="41" spans="1:5" x14ac:dyDescent="0.2">
      <c r="A41">
        <v>38.200000000000003</v>
      </c>
      <c r="B41">
        <v>32.200000000000003</v>
      </c>
      <c r="C41" t="e">
        <f t="shared" si="0"/>
        <v>#DIV/0!</v>
      </c>
      <c r="D41" t="e">
        <f t="shared" si="2"/>
        <v>#DIV/0!</v>
      </c>
      <c r="E41" t="e">
        <f t="shared" si="1"/>
        <v>#DIV/0!</v>
      </c>
    </row>
    <row r="42" spans="1:5" x14ac:dyDescent="0.2">
      <c r="A42">
        <v>43.4</v>
      </c>
      <c r="B42">
        <v>46.7</v>
      </c>
      <c r="C42" t="e">
        <f t="shared" si="0"/>
        <v>#DIV/0!</v>
      </c>
      <c r="D42" t="e">
        <f t="shared" si="2"/>
        <v>#DIV/0!</v>
      </c>
      <c r="E42" t="e">
        <f t="shared" si="1"/>
        <v>#DIV/0!</v>
      </c>
    </row>
    <row r="43" spans="1:5" x14ac:dyDescent="0.2">
      <c r="A43">
        <v>38.200000000000003</v>
      </c>
      <c r="B43">
        <v>24.8</v>
      </c>
      <c r="C43" t="e">
        <f t="shared" si="0"/>
        <v>#DIV/0!</v>
      </c>
      <c r="D43" t="e">
        <f t="shared" si="2"/>
        <v>#DIV/0!</v>
      </c>
      <c r="E43" t="e">
        <f t="shared" si="1"/>
        <v>#DIV/0!</v>
      </c>
    </row>
    <row r="44" spans="1:5" x14ac:dyDescent="0.2">
      <c r="A44">
        <v>56.4</v>
      </c>
      <c r="B44">
        <v>31.7</v>
      </c>
      <c r="C44" t="e">
        <f t="shared" si="0"/>
        <v>#DIV/0!</v>
      </c>
      <c r="D44" t="e">
        <f t="shared" si="2"/>
        <v>#DIV/0!</v>
      </c>
      <c r="E44" t="e">
        <f t="shared" si="1"/>
        <v>#DIV/0!</v>
      </c>
    </row>
    <row r="45" spans="1:5" x14ac:dyDescent="0.2">
      <c r="A45">
        <v>53.5</v>
      </c>
      <c r="B45">
        <v>26.8</v>
      </c>
      <c r="C45" t="e">
        <f t="shared" si="0"/>
        <v>#DIV/0!</v>
      </c>
      <c r="D45" t="e">
        <f t="shared" si="2"/>
        <v>#DIV/0!</v>
      </c>
      <c r="E45" t="e">
        <f t="shared" si="1"/>
        <v>#DIV/0!</v>
      </c>
    </row>
    <row r="46" spans="1:5" x14ac:dyDescent="0.2">
      <c r="A46">
        <v>29.4</v>
      </c>
      <c r="B46">
        <v>29.7</v>
      </c>
      <c r="C46" t="e">
        <f t="shared" si="0"/>
        <v>#DIV/0!</v>
      </c>
      <c r="D46" t="e">
        <f t="shared" si="2"/>
        <v>#DIV/0!</v>
      </c>
      <c r="E46" t="e">
        <f t="shared" si="1"/>
        <v>#DIV/0!</v>
      </c>
    </row>
    <row r="47" spans="1:5" x14ac:dyDescent="0.2">
      <c r="A47">
        <v>39.1</v>
      </c>
      <c r="B47">
        <v>30.8</v>
      </c>
      <c r="C47" t="e">
        <f t="shared" si="0"/>
        <v>#DIV/0!</v>
      </c>
      <c r="D47" t="e">
        <f t="shared" si="2"/>
        <v>#DIV/0!</v>
      </c>
      <c r="E47" t="e">
        <f t="shared" si="1"/>
        <v>#DIV/0!</v>
      </c>
    </row>
    <row r="48" spans="1:5" x14ac:dyDescent="0.2">
      <c r="A48">
        <v>18.7</v>
      </c>
      <c r="B48">
        <v>28.7</v>
      </c>
      <c r="C48" t="e">
        <f t="shared" si="0"/>
        <v>#DIV/0!</v>
      </c>
      <c r="D48" t="e">
        <f t="shared" si="2"/>
        <v>#DIV/0!</v>
      </c>
      <c r="E48" t="e">
        <f t="shared" si="1"/>
        <v>#DIV/0!</v>
      </c>
    </row>
    <row r="49" spans="1:5" x14ac:dyDescent="0.2">
      <c r="A49">
        <v>18</v>
      </c>
      <c r="B49">
        <v>20.2</v>
      </c>
      <c r="C49" t="e">
        <f t="shared" si="0"/>
        <v>#DIV/0!</v>
      </c>
      <c r="D49" t="e">
        <f t="shared" si="2"/>
        <v>#DIV/0!</v>
      </c>
      <c r="E49" t="e">
        <f t="shared" si="1"/>
        <v>#DIV/0!</v>
      </c>
    </row>
    <row r="50" spans="1:5" x14ac:dyDescent="0.2">
      <c r="A50">
        <v>25.4</v>
      </c>
      <c r="B50">
        <v>4.7</v>
      </c>
      <c r="C50" t="e">
        <f t="shared" si="0"/>
        <v>#DIV/0!</v>
      </c>
      <c r="D50" t="e">
        <f t="shared" si="2"/>
        <v>#DIV/0!</v>
      </c>
      <c r="E50" t="e">
        <f t="shared" si="1"/>
        <v>#DIV/0!</v>
      </c>
    </row>
    <row r="51" spans="1:5" x14ac:dyDescent="0.2">
      <c r="A51">
        <v>57.1</v>
      </c>
      <c r="B51">
        <v>25.5</v>
      </c>
      <c r="C51" t="e">
        <f t="shared" si="0"/>
        <v>#DIV/0!</v>
      </c>
      <c r="D51" t="e">
        <f t="shared" si="2"/>
        <v>#DIV/0!</v>
      </c>
      <c r="E51" t="e">
        <f t="shared" si="1"/>
        <v>#DIV/0!</v>
      </c>
    </row>
    <row r="52" spans="1:5" x14ac:dyDescent="0.2">
      <c r="A52">
        <v>25.9</v>
      </c>
      <c r="B52">
        <v>6.8</v>
      </c>
      <c r="C52" t="e">
        <f t="shared" si="0"/>
        <v>#DIV/0!</v>
      </c>
      <c r="D52" t="e">
        <f t="shared" si="2"/>
        <v>#DIV/0!</v>
      </c>
      <c r="E52" t="e">
        <f t="shared" si="1"/>
        <v>#DIV/0!</v>
      </c>
    </row>
    <row r="53" spans="1:5" x14ac:dyDescent="0.2">
      <c r="A53">
        <v>15.5</v>
      </c>
      <c r="B53">
        <v>10.5</v>
      </c>
      <c r="C53" t="e">
        <f t="shared" si="0"/>
        <v>#DIV/0!</v>
      </c>
      <c r="D53" t="e">
        <f t="shared" si="2"/>
        <v>#DIV/0!</v>
      </c>
      <c r="E53" t="e">
        <f t="shared" si="1"/>
        <v>#DIV/0!</v>
      </c>
    </row>
    <row r="54" spans="1:5" x14ac:dyDescent="0.2">
      <c r="A54">
        <v>14.6</v>
      </c>
      <c r="B54">
        <v>4.2</v>
      </c>
      <c r="C54" t="e">
        <f t="shared" si="0"/>
        <v>#DIV/0!</v>
      </c>
      <c r="D54" t="e">
        <f t="shared" si="2"/>
        <v>#DIV/0!</v>
      </c>
      <c r="E54" t="e">
        <f t="shared" si="1"/>
        <v>#DIV/0!</v>
      </c>
    </row>
    <row r="55" spans="1:5" x14ac:dyDescent="0.2">
      <c r="A55">
        <v>42.9</v>
      </c>
      <c r="B55">
        <v>26.3</v>
      </c>
      <c r="C55" t="e">
        <f t="shared" si="0"/>
        <v>#DIV/0!</v>
      </c>
      <c r="D55" t="e">
        <f t="shared" si="2"/>
        <v>#DIV/0!</v>
      </c>
      <c r="E55" t="e">
        <f t="shared" si="1"/>
        <v>#DIV/0!</v>
      </c>
    </row>
    <row r="56" spans="1:5" x14ac:dyDescent="0.2">
      <c r="A56">
        <v>37.1</v>
      </c>
      <c r="B56">
        <v>31.3</v>
      </c>
      <c r="C56" t="e">
        <f t="shared" si="0"/>
        <v>#DIV/0!</v>
      </c>
      <c r="D56" t="e">
        <f t="shared" si="2"/>
        <v>#DIV/0!</v>
      </c>
      <c r="E56" t="e">
        <f t="shared" si="1"/>
        <v>#DIV/0!</v>
      </c>
    </row>
    <row r="57" spans="1:5" x14ac:dyDescent="0.2">
      <c r="A57">
        <v>66.400000000000006</v>
      </c>
      <c r="B57">
        <v>13.5</v>
      </c>
      <c r="C57" t="e">
        <f t="shared" si="0"/>
        <v>#DIV/0!</v>
      </c>
      <c r="D57" t="e">
        <f t="shared" si="2"/>
        <v>#DIV/0!</v>
      </c>
      <c r="E57" t="e">
        <f t="shared" si="1"/>
        <v>#DIV/0!</v>
      </c>
    </row>
    <row r="58" spans="1:5" x14ac:dyDescent="0.2">
      <c r="A58">
        <v>39.299999999999997</v>
      </c>
      <c r="B58">
        <v>14.3</v>
      </c>
      <c r="C58" t="e">
        <f t="shared" si="0"/>
        <v>#DIV/0!</v>
      </c>
      <c r="D58" t="e">
        <f t="shared" si="2"/>
        <v>#DIV/0!</v>
      </c>
      <c r="E58" t="e">
        <f t="shared" si="1"/>
        <v>#DIV/0!</v>
      </c>
    </row>
    <row r="59" spans="1:5" x14ac:dyDescent="0.2">
      <c r="A59">
        <v>14.9</v>
      </c>
      <c r="B59">
        <v>16.8</v>
      </c>
      <c r="C59" t="e">
        <f t="shared" si="0"/>
        <v>#DIV/0!</v>
      </c>
      <c r="D59" t="e">
        <f t="shared" si="2"/>
        <v>#DIV/0!</v>
      </c>
      <c r="E59" t="e">
        <f t="shared" si="1"/>
        <v>#DIV/0!</v>
      </c>
    </row>
    <row r="60" spans="1:5" x14ac:dyDescent="0.2">
      <c r="A60">
        <v>14.9</v>
      </c>
      <c r="B60">
        <v>8.1999999999999993</v>
      </c>
      <c r="C60" t="e">
        <f t="shared" si="0"/>
        <v>#DIV/0!</v>
      </c>
      <c r="D60" t="e">
        <f t="shared" si="2"/>
        <v>#DIV/0!</v>
      </c>
      <c r="E60" t="e">
        <f t="shared" si="1"/>
        <v>#DIV/0!</v>
      </c>
    </row>
    <row r="61" spans="1:5" x14ac:dyDescent="0.2">
      <c r="A61">
        <v>27.4</v>
      </c>
      <c r="B61">
        <v>11.7</v>
      </c>
      <c r="C61" t="e">
        <f t="shared" si="0"/>
        <v>#DIV/0!</v>
      </c>
      <c r="D61" t="e">
        <f t="shared" si="2"/>
        <v>#DIV/0!</v>
      </c>
      <c r="E61" t="e">
        <f t="shared" si="1"/>
        <v>#DIV/0!</v>
      </c>
    </row>
    <row r="62" spans="1:5" x14ac:dyDescent="0.2">
      <c r="A62">
        <v>19.7</v>
      </c>
      <c r="B62">
        <v>23.2</v>
      </c>
      <c r="C62" t="e">
        <f t="shared" si="0"/>
        <v>#DIV/0!</v>
      </c>
      <c r="D62" t="e">
        <f t="shared" si="2"/>
        <v>#DIV/0!</v>
      </c>
      <c r="E62" t="e">
        <f t="shared" si="1"/>
        <v>#DIV/0!</v>
      </c>
    </row>
    <row r="63" spans="1:5" x14ac:dyDescent="0.2">
      <c r="A63">
        <v>22.9</v>
      </c>
      <c r="B63">
        <v>21.2</v>
      </c>
      <c r="C63" t="e">
        <f t="shared" si="0"/>
        <v>#DIV/0!</v>
      </c>
      <c r="D63" t="e">
        <f t="shared" si="2"/>
        <v>#DIV/0!</v>
      </c>
      <c r="E63" t="e">
        <f t="shared" si="1"/>
        <v>#DIV/0!</v>
      </c>
    </row>
    <row r="64" spans="1:5" x14ac:dyDescent="0.2">
      <c r="A64">
        <v>98.3</v>
      </c>
      <c r="B64">
        <v>37</v>
      </c>
      <c r="C64" t="e">
        <f t="shared" si="0"/>
        <v>#DIV/0!</v>
      </c>
      <c r="D64" t="e">
        <f t="shared" si="2"/>
        <v>#DIV/0!</v>
      </c>
      <c r="E64" t="e">
        <f t="shared" si="1"/>
        <v>#DIV/0!</v>
      </c>
    </row>
    <row r="65" spans="1:5" x14ac:dyDescent="0.2">
      <c r="A65">
        <v>98.3</v>
      </c>
      <c r="B65">
        <v>34.200000000000003</v>
      </c>
      <c r="C65" t="e">
        <f t="shared" si="0"/>
        <v>#DIV/0!</v>
      </c>
      <c r="D65" t="e">
        <f t="shared" si="2"/>
        <v>#DIV/0!</v>
      </c>
      <c r="E65" t="e">
        <f t="shared" si="1"/>
        <v>#DIV/0!</v>
      </c>
    </row>
    <row r="66" spans="1:5" x14ac:dyDescent="0.2">
      <c r="A66">
        <v>98.3</v>
      </c>
      <c r="B66">
        <v>29.2</v>
      </c>
      <c r="C66" t="e">
        <f t="shared" si="0"/>
        <v>#DIV/0!</v>
      </c>
      <c r="D66" t="e">
        <f t="shared" si="2"/>
        <v>#DIV/0!</v>
      </c>
      <c r="E66" t="e">
        <f t="shared" si="1"/>
        <v>#DIV/0!</v>
      </c>
    </row>
    <row r="67" spans="1:5" x14ac:dyDescent="0.2">
      <c r="A67">
        <v>7.7</v>
      </c>
      <c r="B67">
        <v>5.3</v>
      </c>
      <c r="C67" t="e">
        <f t="shared" ref="C67:C78" si="3">(I$2*(A67-I$4))/((I$2/I$3)+(A67-I$4))</f>
        <v>#DIV/0!</v>
      </c>
      <c r="D67" t="e">
        <f t="shared" ref="D67:D78" si="4">NORMDIST(B67,C67,I$5,FALSE)</f>
        <v>#DIV/0!</v>
      </c>
      <c r="E67" t="e">
        <f t="shared" ref="E67:E78" si="5">LN(D67)</f>
        <v>#DIV/0!</v>
      </c>
    </row>
    <row r="68" spans="1:5" x14ac:dyDescent="0.2">
      <c r="A68">
        <v>7.7</v>
      </c>
      <c r="B68">
        <v>6</v>
      </c>
      <c r="C68" t="e">
        <f t="shared" si="3"/>
        <v>#DIV/0!</v>
      </c>
      <c r="D68" t="e">
        <f t="shared" si="4"/>
        <v>#DIV/0!</v>
      </c>
      <c r="E68" t="e">
        <f t="shared" si="5"/>
        <v>#DIV/0!</v>
      </c>
    </row>
    <row r="69" spans="1:5" x14ac:dyDescent="0.2">
      <c r="A69">
        <v>8.8000000000000007</v>
      </c>
      <c r="B69">
        <v>6.5</v>
      </c>
      <c r="C69" t="e">
        <f t="shared" si="3"/>
        <v>#DIV/0!</v>
      </c>
      <c r="D69" t="e">
        <f t="shared" si="4"/>
        <v>#DIV/0!</v>
      </c>
      <c r="E69" t="e">
        <f t="shared" si="5"/>
        <v>#DIV/0!</v>
      </c>
    </row>
    <row r="70" spans="1:5" x14ac:dyDescent="0.2">
      <c r="A70">
        <v>8.8000000000000007</v>
      </c>
      <c r="B70">
        <v>4</v>
      </c>
      <c r="C70" t="e">
        <f t="shared" si="3"/>
        <v>#DIV/0!</v>
      </c>
      <c r="D70" t="e">
        <f t="shared" si="4"/>
        <v>#DIV/0!</v>
      </c>
      <c r="E70" t="e">
        <f t="shared" si="5"/>
        <v>#DIV/0!</v>
      </c>
    </row>
    <row r="71" spans="1:5" x14ac:dyDescent="0.2">
      <c r="A71">
        <v>8.8000000000000007</v>
      </c>
      <c r="B71">
        <v>6.7</v>
      </c>
      <c r="C71" t="e">
        <f t="shared" si="3"/>
        <v>#DIV/0!</v>
      </c>
      <c r="D71" t="e">
        <f t="shared" si="4"/>
        <v>#DIV/0!</v>
      </c>
      <c r="E71" t="e">
        <f t="shared" si="5"/>
        <v>#DIV/0!</v>
      </c>
    </row>
    <row r="72" spans="1:5" x14ac:dyDescent="0.2">
      <c r="A72">
        <v>41.3</v>
      </c>
      <c r="B72">
        <v>16.8</v>
      </c>
      <c r="C72" t="e">
        <f t="shared" si="3"/>
        <v>#DIV/0!</v>
      </c>
      <c r="D72" t="e">
        <f t="shared" si="4"/>
        <v>#DIV/0!</v>
      </c>
      <c r="E72" t="e">
        <f t="shared" si="5"/>
        <v>#DIV/0!</v>
      </c>
    </row>
    <row r="73" spans="1:5" x14ac:dyDescent="0.2">
      <c r="A73">
        <v>43.4</v>
      </c>
      <c r="B73">
        <v>17</v>
      </c>
      <c r="C73" t="e">
        <f t="shared" si="3"/>
        <v>#DIV/0!</v>
      </c>
      <c r="D73" t="e">
        <f t="shared" si="4"/>
        <v>#DIV/0!</v>
      </c>
      <c r="E73" t="e">
        <f t="shared" si="5"/>
        <v>#DIV/0!</v>
      </c>
    </row>
    <row r="74" spans="1:5" x14ac:dyDescent="0.2">
      <c r="A74">
        <v>40.5</v>
      </c>
      <c r="B74">
        <v>23.2</v>
      </c>
      <c r="C74" t="e">
        <f t="shared" si="3"/>
        <v>#DIV/0!</v>
      </c>
      <c r="D74" t="e">
        <f t="shared" si="4"/>
        <v>#DIV/0!</v>
      </c>
      <c r="E74" t="e">
        <f t="shared" si="5"/>
        <v>#DIV/0!</v>
      </c>
    </row>
    <row r="75" spans="1:5" x14ac:dyDescent="0.2">
      <c r="A75">
        <v>80.5</v>
      </c>
      <c r="B75">
        <v>31.7</v>
      </c>
      <c r="C75" t="e">
        <f t="shared" si="3"/>
        <v>#DIV/0!</v>
      </c>
      <c r="D75" t="e">
        <f t="shared" si="4"/>
        <v>#DIV/0!</v>
      </c>
      <c r="E75" t="e">
        <f t="shared" si="5"/>
        <v>#DIV/0!</v>
      </c>
    </row>
    <row r="76" spans="1:5" x14ac:dyDescent="0.2">
      <c r="A76">
        <v>82.8</v>
      </c>
      <c r="B76">
        <v>31.2</v>
      </c>
      <c r="C76" t="e">
        <f t="shared" si="3"/>
        <v>#DIV/0!</v>
      </c>
      <c r="D76" t="e">
        <f t="shared" si="4"/>
        <v>#DIV/0!</v>
      </c>
      <c r="E76" t="e">
        <f t="shared" si="5"/>
        <v>#DIV/0!</v>
      </c>
    </row>
    <row r="77" spans="1:5" x14ac:dyDescent="0.2">
      <c r="A77">
        <v>83.5</v>
      </c>
      <c r="B77">
        <v>23.5</v>
      </c>
      <c r="C77" t="e">
        <f t="shared" si="3"/>
        <v>#DIV/0!</v>
      </c>
      <c r="D77" t="e">
        <f t="shared" si="4"/>
        <v>#DIV/0!</v>
      </c>
      <c r="E77" t="e">
        <f t="shared" si="5"/>
        <v>#DIV/0!</v>
      </c>
    </row>
    <row r="78" spans="1:5" x14ac:dyDescent="0.2">
      <c r="A78">
        <v>85.9</v>
      </c>
      <c r="B78">
        <v>27.3</v>
      </c>
      <c r="C78" t="e">
        <f t="shared" si="3"/>
        <v>#DIV/0!</v>
      </c>
      <c r="D78" t="e">
        <f t="shared" si="4"/>
        <v>#DIV/0!</v>
      </c>
      <c r="E78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Harms</dc:creator>
  <cp:lastModifiedBy>Tamara Harms</cp:lastModifiedBy>
  <dcterms:created xsi:type="dcterms:W3CDTF">2014-05-22T17:16:36Z</dcterms:created>
  <dcterms:modified xsi:type="dcterms:W3CDTF">2022-03-22T05:22:08Z</dcterms:modified>
</cp:coreProperties>
</file>