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44" yWindow="1116" windowWidth="17988" windowHeight="13752"/>
  </bookViews>
  <sheets>
    <sheet name="Goyette tray 1" sheetId="1" r:id="rId1"/>
  </sheets>
  <definedNames>
    <definedName name="NC.wke" localSheetId="0">'Goyette tray 1'!$A$10:$E$34</definedName>
  </definedNames>
  <calcPr calcId="145621"/>
</workbook>
</file>

<file path=xl/calcChain.xml><?xml version="1.0" encoding="utf-8"?>
<calcChain xmlns="http://schemas.openxmlformats.org/spreadsheetml/2006/main">
  <c r="E40" i="1" l="1"/>
  <c r="D40" i="1"/>
  <c r="E39" i="1"/>
  <c r="D39" i="1"/>
</calcChain>
</file>

<file path=xl/sharedStrings.xml><?xml version="1.0" encoding="utf-8"?>
<sst xmlns="http://schemas.openxmlformats.org/spreadsheetml/2006/main" count="49" uniqueCount="45">
  <si>
    <t>IRMS Results</t>
  </si>
  <si>
    <t>Investigator:</t>
  </si>
  <si>
    <t>Harms, Tamara/Goyette, Yesim</t>
  </si>
  <si>
    <t>Analyst:</t>
  </si>
  <si>
    <t>Howe</t>
  </si>
  <si>
    <t xml:space="preserve">Run: </t>
  </si>
  <si>
    <t>Harms23Apr03-1x</t>
  </si>
  <si>
    <t>Tray 1</t>
  </si>
  <si>
    <t>Date:</t>
  </si>
  <si>
    <t>Matrix:</t>
  </si>
  <si>
    <t>Rocks</t>
  </si>
  <si>
    <t>Sample Name</t>
  </si>
  <si>
    <t xml:space="preserve">Sample Wt.(mg) </t>
  </si>
  <si>
    <t>N Signal</t>
  </si>
  <si>
    <t>Mass N</t>
  </si>
  <si>
    <r>
      <t>d</t>
    </r>
    <r>
      <rPr>
        <b/>
        <vertAlign val="superscript"/>
        <sz val="10"/>
        <rFont val="Courier"/>
        <family val="3"/>
      </rPr>
      <t>15</t>
    </r>
    <r>
      <rPr>
        <b/>
        <sz val="10"/>
        <rFont val="Courier"/>
        <family val="3"/>
      </rPr>
      <t>N</t>
    </r>
  </si>
  <si>
    <t>At-air</t>
  </si>
  <si>
    <t>(V)</t>
  </si>
  <si>
    <t>(ug)</t>
  </si>
  <si>
    <t>(o/oo)</t>
  </si>
  <si>
    <t>ref/chk/peptone</t>
  </si>
  <si>
    <t>40</t>
  </si>
  <si>
    <t>15</t>
  </si>
  <si>
    <t>2</t>
  </si>
  <si>
    <t>13</t>
  </si>
  <si>
    <t>1</t>
  </si>
  <si>
    <t>3</t>
  </si>
  <si>
    <t>38</t>
  </si>
  <si>
    <t>72</t>
  </si>
  <si>
    <t>87</t>
  </si>
  <si>
    <t>55</t>
  </si>
  <si>
    <t>49</t>
  </si>
  <si>
    <t>12</t>
  </si>
  <si>
    <t>54</t>
  </si>
  <si>
    <t>53</t>
  </si>
  <si>
    <t>46</t>
  </si>
  <si>
    <t>39</t>
  </si>
  <si>
    <t>43</t>
  </si>
  <si>
    <t>56</t>
  </si>
  <si>
    <t>6</t>
  </si>
  <si>
    <t>26</t>
  </si>
  <si>
    <t>Summary of Quality Control- Ref/chk-peptone</t>
  </si>
  <si>
    <t>average</t>
  </si>
  <si>
    <t>st. dev.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</si>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</sst>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5"/>
      <name val="Courier"/>
      <family val="3"/>
    </font>
    <font>
      <sz val="10"/>
      <name val="MS Sans Serif"/>
      <family val="2"/>
    </font>
    <font>
      <b/>
      <sz val="10"/>
      <name val="Courier"/>
      <family val="3"/>
    </font>
    <font>
      <b/>
      <sz val="9.5"/>
      <name val="Courier"/>
      <family val="3"/>
    </font>
    <font>
      <b/>
      <vertAlign val="superscript"/>
      <sz val="10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2" fillId="0" borderId="0" xfId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4" fillId="0" borderId="0" xfId="1" applyFont="1" applyFill="1"/>
    <xf numFmtId="0" fontId="4" fillId="0" borderId="0" xfId="3" applyFont="1" applyFill="1" applyAlignment="1">
      <alignment horizontal="left"/>
    </xf>
    <xf numFmtId="0" fontId="4" fillId="0" borderId="0" xfId="2" applyFont="1" applyFill="1"/>
    <xf numFmtId="2" fontId="4" fillId="0" borderId="0" xfId="3" applyNumberFormat="1" applyFont="1" applyFill="1" applyAlignment="1"/>
    <xf numFmtId="0" fontId="4" fillId="0" borderId="0" xfId="3" applyFont="1" applyFill="1"/>
    <xf numFmtId="0" fontId="1" fillId="0" borderId="0" xfId="4" quotePrefix="1" applyNumberFormat="1" applyFont="1"/>
    <xf numFmtId="2" fontId="4" fillId="0" borderId="0" xfId="5" applyNumberFormat="1" applyFont="1" applyFill="1" applyAlignment="1" applyProtection="1"/>
    <xf numFmtId="2" fontId="4" fillId="0" borderId="0" xfId="3" applyNumberFormat="1" applyFont="1" applyFill="1" applyAlignment="1">
      <alignment horizontal="center" wrapText="1"/>
    </xf>
    <xf numFmtId="2" fontId="4" fillId="0" borderId="0" xfId="2" applyNumberFormat="1" applyFont="1" applyFill="1" applyAlignment="1">
      <alignment horizontal="center" wrapText="1"/>
    </xf>
    <xf numFmtId="15" fontId="4" fillId="0" borderId="0" xfId="3" applyNumberFormat="1" applyFont="1" applyFill="1" applyAlignment="1">
      <alignment horizontal="left"/>
    </xf>
    <xf numFmtId="2" fontId="4" fillId="0" borderId="1" xfId="2" applyNumberFormat="1" applyFont="1" applyFill="1" applyBorder="1" applyAlignment="1">
      <alignment horizontal="center" wrapText="1"/>
    </xf>
    <xf numFmtId="0" fontId="4" fillId="0" borderId="2" xfId="2" applyFont="1" applyFill="1" applyBorder="1" applyAlignment="1" applyProtection="1">
      <alignment horizontal="left" vertical="center" wrapText="1"/>
    </xf>
    <xf numFmtId="0" fontId="5" fillId="0" borderId="3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>
      <alignment vertical="center"/>
    </xf>
    <xf numFmtId="2" fontId="4" fillId="0" borderId="3" xfId="2" applyNumberFormat="1" applyFont="1" applyFill="1" applyBorder="1" applyAlignment="1" applyProtection="1">
      <alignment vertical="center"/>
    </xf>
    <xf numFmtId="2" fontId="4" fillId="0" borderId="3" xfId="0" applyNumberFormat="1" applyFont="1" applyBorder="1" applyAlignment="1" applyProtection="1">
      <alignment vertical="center"/>
    </xf>
    <xf numFmtId="0" fontId="4" fillId="0" borderId="4" xfId="2" applyFont="1" applyFill="1" applyBorder="1" applyAlignment="1">
      <alignment horizontal="left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vertical="center"/>
    </xf>
    <xf numFmtId="2" fontId="4" fillId="0" borderId="5" xfId="2" applyNumberFormat="1" applyFont="1" applyFill="1" applyBorder="1" applyAlignment="1" applyProtection="1">
      <alignment vertical="center"/>
    </xf>
    <xf numFmtId="2" fontId="4" fillId="0" borderId="5" xfId="0" applyNumberFormat="1" applyFont="1" applyBorder="1" applyAlignment="1" applyProtection="1">
      <alignment vertical="center"/>
    </xf>
    <xf numFmtId="0" fontId="4" fillId="0" borderId="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 applyProtection="1">
      <alignment vertical="center"/>
    </xf>
    <xf numFmtId="2" fontId="4" fillId="0" borderId="7" xfId="2" applyNumberFormat="1" applyFont="1" applyFill="1" applyBorder="1" applyAlignment="1" applyProtection="1">
      <alignment vertical="center"/>
    </xf>
    <xf numFmtId="2" fontId="4" fillId="0" borderId="7" xfId="0" applyNumberFormat="1" applyFont="1" applyBorder="1" applyAlignment="1" applyProtection="1">
      <alignment vertical="center"/>
    </xf>
    <xf numFmtId="2" fontId="1" fillId="0" borderId="0" xfId="4" applyNumberFormat="1" applyFont="1"/>
    <xf numFmtId="2" fontId="1" fillId="0" borderId="0" xfId="4" quotePrefix="1" applyNumberFormat="1" applyFont="1"/>
    <xf numFmtId="0" fontId="1" fillId="0" borderId="0" xfId="4" applyFont="1"/>
    <xf numFmtId="164" fontId="1" fillId="0" borderId="0" xfId="4" applyNumberFormat="1" applyFont="1"/>
    <xf numFmtId="0" fontId="1" fillId="0" borderId="0" xfId="2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2" applyFont="1"/>
    <xf numFmtId="0" fontId="1" fillId="0" borderId="0" xfId="6" applyFont="1"/>
    <xf numFmtId="2" fontId="1" fillId="0" borderId="0" xfId="7" applyNumberFormat="1" applyFont="1"/>
    <xf numFmtId="0" fontId="3" fillId="0" borderId="0" xfId="2" applyFont="1" applyAlignment="1">
      <alignment vertical="center" wrapText="1"/>
    </xf>
    <xf numFmtId="2" fontId="1" fillId="0" borderId="0" xfId="2" applyNumberFormat="1" applyFont="1"/>
  </cellXfs>
  <cellStyles count="22">
    <cellStyle name="Normal" xfId="0" builtinId="0"/>
    <cellStyle name="Normal 10" xfId="4"/>
    <cellStyle name="Normal 11" xfId="8"/>
    <cellStyle name="Normal 12" xfId="9"/>
    <cellStyle name="Normal 13" xfId="10"/>
    <cellStyle name="Normal 14" xfId="11"/>
    <cellStyle name="Normal 15" xfId="12"/>
    <cellStyle name="Normal 16" xfId="13"/>
    <cellStyle name="Normal 2" xfId="2"/>
    <cellStyle name="Normal 3" xfId="14"/>
    <cellStyle name="Normal 4" xfId="15"/>
    <cellStyle name="Normal 4 2" xfId="7"/>
    <cellStyle name="Normal 5" xfId="16"/>
    <cellStyle name="Normal 6" xfId="17"/>
    <cellStyle name="Normal 6 2" xfId="18"/>
    <cellStyle name="Normal 7" xfId="19"/>
    <cellStyle name="Normal 8" xfId="6"/>
    <cellStyle name="Normal 8 2" xfId="20"/>
    <cellStyle name="Normal 9" xfId="21"/>
    <cellStyle name="Normal_8Raw Data Dec00 - present" xfId="5"/>
    <cellStyle name="Normal_AUG03-3" xfId="1"/>
    <cellStyle name="Normal_JUN24-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"/>
  <sheetViews>
    <sheetView tabSelected="1" workbookViewId="0">
      <selection activeCell="F50" sqref="F50"/>
    </sheetView>
  </sheetViews>
  <sheetFormatPr defaultRowHeight="12" x14ac:dyDescent="0.2"/>
  <cols>
    <col min="1" max="1" width="17.44140625" style="31" customWidth="1"/>
    <col min="2" max="2" width="8.88671875" style="31"/>
    <col min="3" max="7" width="8.88671875" style="29"/>
    <col min="8" max="16384" width="8.88671875" style="31"/>
  </cols>
  <sheetData>
    <row r="1" spans="1:8" s="3" customFormat="1" ht="15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s="7" customFormat="1" x14ac:dyDescent="0.2">
      <c r="A2" s="4" t="s">
        <v>1</v>
      </c>
      <c r="B2" s="5" t="s">
        <v>2</v>
      </c>
      <c r="C2" s="4"/>
      <c r="D2" s="6"/>
      <c r="G2" s="6"/>
      <c r="H2" s="6"/>
    </row>
    <row r="3" spans="1:8" s="7" customFormat="1" x14ac:dyDescent="0.2">
      <c r="A3" s="4" t="s">
        <v>3</v>
      </c>
      <c r="B3" s="4" t="s">
        <v>4</v>
      </c>
      <c r="C3" s="4"/>
      <c r="D3" s="6"/>
      <c r="E3" s="6"/>
      <c r="F3" s="6"/>
      <c r="G3" s="6"/>
      <c r="H3" s="6"/>
    </row>
    <row r="4" spans="1:8" s="7" customFormat="1" ht="12" customHeight="1" x14ac:dyDescent="0.2">
      <c r="A4" s="4" t="s">
        <v>5</v>
      </c>
      <c r="B4" s="8" t="s">
        <v>6</v>
      </c>
      <c r="C4" s="4"/>
      <c r="D4" s="6"/>
      <c r="E4" s="9"/>
      <c r="F4" s="10" t="s">
        <v>7</v>
      </c>
      <c r="G4" s="11"/>
      <c r="H4" s="11"/>
    </row>
    <row r="5" spans="1:8" s="7" customFormat="1" x14ac:dyDescent="0.2">
      <c r="A5" s="4" t="s">
        <v>8</v>
      </c>
      <c r="B5" s="12">
        <v>45019</v>
      </c>
      <c r="C5" s="12"/>
      <c r="D5" s="6"/>
      <c r="E5" s="6"/>
      <c r="F5" s="11"/>
      <c r="G5" s="11"/>
      <c r="H5" s="11"/>
    </row>
    <row r="6" spans="1:8" s="7" customFormat="1" ht="12.6" thickBot="1" x14ac:dyDescent="0.25">
      <c r="A6" s="4" t="s">
        <v>9</v>
      </c>
      <c r="B6" s="4" t="s">
        <v>10</v>
      </c>
      <c r="C6" s="4"/>
      <c r="D6" s="6"/>
      <c r="E6" s="6"/>
      <c r="F6" s="13"/>
      <c r="G6" s="13"/>
      <c r="H6" s="13"/>
    </row>
    <row r="7" spans="1:8" s="7" customFormat="1" ht="15.6" customHeight="1" x14ac:dyDescent="0.2">
      <c r="A7" s="14" t="s">
        <v>11</v>
      </c>
      <c r="B7" s="15" t="s">
        <v>12</v>
      </c>
      <c r="C7" s="16" t="s">
        <v>13</v>
      </c>
      <c r="D7" s="17" t="s">
        <v>14</v>
      </c>
      <c r="E7" s="18" t="s">
        <v>15</v>
      </c>
    </row>
    <row r="8" spans="1:8" s="7" customFormat="1" ht="12.6" customHeight="1" x14ac:dyDescent="0.2">
      <c r="A8" s="19"/>
      <c r="B8" s="20"/>
      <c r="C8" s="21"/>
      <c r="D8" s="22"/>
      <c r="E8" s="23" t="s">
        <v>16</v>
      </c>
    </row>
    <row r="9" spans="1:8" s="7" customFormat="1" ht="13.8" customHeight="1" thickBot="1" x14ac:dyDescent="0.25">
      <c r="A9" s="24"/>
      <c r="B9" s="25"/>
      <c r="C9" s="26" t="s">
        <v>17</v>
      </c>
      <c r="D9" s="27" t="s">
        <v>18</v>
      </c>
      <c r="E9" s="28" t="s">
        <v>19</v>
      </c>
    </row>
    <row r="10" spans="1:8" x14ac:dyDescent="0.2">
      <c r="A10" s="8" t="s">
        <v>20</v>
      </c>
      <c r="B10" s="8">
        <v>0.66300000000000003</v>
      </c>
      <c r="C10" s="29">
        <v>4.8540000000000001</v>
      </c>
      <c r="D10" s="29">
        <v>14.983796745498484</v>
      </c>
      <c r="E10" s="30">
        <v>6.9260000000000002</v>
      </c>
      <c r="F10" s="31"/>
      <c r="G10" s="31"/>
    </row>
    <row r="11" spans="1:8" x14ac:dyDescent="0.2">
      <c r="A11" s="8" t="s">
        <v>20</v>
      </c>
      <c r="B11" s="8">
        <v>0.68500000000000005</v>
      </c>
      <c r="C11" s="29">
        <v>5.0949999999999998</v>
      </c>
      <c r="D11" s="29">
        <v>15.222614398642611</v>
      </c>
      <c r="E11" s="30">
        <v>6.9370000000000003</v>
      </c>
      <c r="F11" s="31"/>
      <c r="G11" s="31"/>
    </row>
    <row r="12" spans="1:8" x14ac:dyDescent="0.2">
      <c r="A12" s="8" t="s">
        <v>20</v>
      </c>
      <c r="B12" s="8">
        <v>0.41899999999999998</v>
      </c>
      <c r="C12" s="29">
        <v>3.0539999999999998</v>
      </c>
      <c r="D12" s="29">
        <v>14.917314272646147</v>
      </c>
      <c r="E12" s="30">
        <v>6.8710000000000004</v>
      </c>
      <c r="F12" s="31"/>
      <c r="G12" s="31"/>
    </row>
    <row r="13" spans="1:8" x14ac:dyDescent="0.2">
      <c r="A13" s="8" t="s">
        <v>21</v>
      </c>
      <c r="B13" s="8">
        <v>100.258</v>
      </c>
      <c r="C13" s="29">
        <v>8.2000000000000003E-2</v>
      </c>
      <c r="D13" s="32">
        <v>1.6739036069507024E-3</v>
      </c>
      <c r="E13" s="30">
        <v>2.1829999999999998</v>
      </c>
      <c r="G13" s="31"/>
    </row>
    <row r="14" spans="1:8" x14ac:dyDescent="0.2">
      <c r="A14" s="8" t="s">
        <v>22</v>
      </c>
      <c r="B14" s="8">
        <v>100.099</v>
      </c>
      <c r="C14" s="29">
        <v>4.5279999999999996</v>
      </c>
      <c r="D14" s="32">
        <v>9.2578962387553906E-2</v>
      </c>
      <c r="E14" s="30">
        <v>-1.111</v>
      </c>
      <c r="G14" s="31"/>
    </row>
    <row r="15" spans="1:8" x14ac:dyDescent="0.2">
      <c r="A15" s="8" t="s">
        <v>23</v>
      </c>
      <c r="B15" s="8">
        <v>100.268</v>
      </c>
      <c r="C15" s="29">
        <v>0.436</v>
      </c>
      <c r="D15" s="32">
        <v>8.8993803110090919E-3</v>
      </c>
      <c r="E15" s="30">
        <v>1.006</v>
      </c>
      <c r="G15" s="31"/>
    </row>
    <row r="16" spans="1:8" x14ac:dyDescent="0.2">
      <c r="A16" s="8" t="s">
        <v>24</v>
      </c>
      <c r="B16" s="8">
        <v>99.540999999999997</v>
      </c>
      <c r="C16" s="29">
        <v>0.21</v>
      </c>
      <c r="D16" s="32">
        <v>4.3177045864162041E-3</v>
      </c>
      <c r="E16" s="30">
        <v>-0.44500000000000001</v>
      </c>
      <c r="G16" s="31"/>
    </row>
    <row r="17" spans="1:7" x14ac:dyDescent="0.2">
      <c r="A17" s="8" t="s">
        <v>25</v>
      </c>
      <c r="B17" s="8">
        <v>99.671000000000006</v>
      </c>
      <c r="C17" s="29">
        <v>0.193</v>
      </c>
      <c r="D17" s="32">
        <v>3.9630004630298379E-3</v>
      </c>
      <c r="E17" s="30">
        <v>7.6950000000000003</v>
      </c>
      <c r="G17" s="31"/>
    </row>
    <row r="18" spans="1:7" x14ac:dyDescent="0.2">
      <c r="A18" s="8" t="s">
        <v>26</v>
      </c>
      <c r="B18" s="8">
        <v>100.158</v>
      </c>
      <c r="C18" s="29">
        <v>0.20499999999999999</v>
      </c>
      <c r="D18" s="32">
        <v>4.1889371749052363E-3</v>
      </c>
      <c r="E18" s="30">
        <v>-1.542</v>
      </c>
      <c r="G18" s="31"/>
    </row>
    <row r="19" spans="1:7" x14ac:dyDescent="0.2">
      <c r="A19" s="8" t="s">
        <v>27</v>
      </c>
      <c r="B19" s="8">
        <v>99.709000000000003</v>
      </c>
      <c r="C19" s="29">
        <v>0.251</v>
      </c>
      <c r="D19" s="32">
        <v>5.1519897516702313E-3</v>
      </c>
      <c r="E19" s="30">
        <v>-15.343</v>
      </c>
      <c r="G19" s="31"/>
    </row>
    <row r="20" spans="1:7" x14ac:dyDescent="0.2">
      <c r="A20" s="8" t="s">
        <v>28</v>
      </c>
      <c r="B20" s="8">
        <v>100.05500000000001</v>
      </c>
      <c r="C20" s="29">
        <v>0.15</v>
      </c>
      <c r="D20" s="32">
        <v>3.0682312744879977E-3</v>
      </c>
      <c r="E20" s="30">
        <v>0.97199999999999998</v>
      </c>
      <c r="G20" s="31"/>
    </row>
    <row r="21" spans="1:7" x14ac:dyDescent="0.2">
      <c r="A21" s="8" t="s">
        <v>29</v>
      </c>
      <c r="B21" s="8">
        <v>100.40600000000001</v>
      </c>
      <c r="C21" s="29">
        <v>1.026</v>
      </c>
      <c r="D21" s="32">
        <v>2.0913336457534938E-2</v>
      </c>
      <c r="E21" s="30">
        <v>0.86299999999999999</v>
      </c>
      <c r="G21" s="31"/>
    </row>
    <row r="22" spans="1:7" x14ac:dyDescent="0.2">
      <c r="A22" s="8" t="s">
        <v>30</v>
      </c>
      <c r="B22" s="8">
        <v>100.14700000000001</v>
      </c>
      <c r="C22" s="29">
        <v>0.873</v>
      </c>
      <c r="D22" s="32">
        <v>1.7840701594485888E-2</v>
      </c>
      <c r="E22" s="30">
        <v>-0.64500000000000002</v>
      </c>
      <c r="G22" s="31"/>
    </row>
    <row r="23" spans="1:7" x14ac:dyDescent="0.2">
      <c r="A23" s="8" t="s">
        <v>20</v>
      </c>
      <c r="B23" s="8">
        <v>0.35799999999999998</v>
      </c>
      <c r="C23" s="29">
        <v>2.7490000000000001</v>
      </c>
      <c r="D23" s="29">
        <v>15.715468874940353</v>
      </c>
      <c r="E23" s="30">
        <v>7.2279999999999998</v>
      </c>
      <c r="G23" s="31"/>
    </row>
    <row r="24" spans="1:7" x14ac:dyDescent="0.2">
      <c r="A24" s="8" t="s">
        <v>31</v>
      </c>
      <c r="B24" s="8">
        <v>99.539000000000001</v>
      </c>
      <c r="C24" s="29">
        <v>5.8999999999999997E-2</v>
      </c>
      <c r="D24" s="32">
        <v>1.2130937575533141E-3</v>
      </c>
      <c r="E24" s="30">
        <v>-4.7130000000000001</v>
      </c>
      <c r="G24" s="31"/>
    </row>
    <row r="25" spans="1:7" x14ac:dyDescent="0.2">
      <c r="A25" s="8" t="s">
        <v>32</v>
      </c>
      <c r="B25" s="8">
        <v>100.19499999999999</v>
      </c>
      <c r="C25" s="29">
        <v>0.12</v>
      </c>
      <c r="D25" s="32">
        <v>2.4511552885385229E-3</v>
      </c>
      <c r="E25" s="30">
        <v>9.4830000000000005</v>
      </c>
      <c r="G25" s="31"/>
    </row>
    <row r="26" spans="1:7" x14ac:dyDescent="0.2">
      <c r="A26" s="8" t="s">
        <v>33</v>
      </c>
      <c r="B26" s="8">
        <v>99.727000000000004</v>
      </c>
      <c r="C26" s="29">
        <v>1.002</v>
      </c>
      <c r="D26" s="32">
        <v>2.0563195117954309E-2</v>
      </c>
      <c r="E26" s="30">
        <v>-1.177</v>
      </c>
      <c r="G26" s="31"/>
    </row>
    <row r="27" spans="1:7" x14ac:dyDescent="0.2">
      <c r="A27" s="8" t="s">
        <v>34</v>
      </c>
      <c r="B27" s="8">
        <v>99.808000000000007</v>
      </c>
      <c r="C27" s="29">
        <v>0.253</v>
      </c>
      <c r="D27" s="32">
        <v>5.1878904618688441E-3</v>
      </c>
      <c r="E27" s="30">
        <v>-3.5640000000000001</v>
      </c>
      <c r="G27" s="31"/>
    </row>
    <row r="28" spans="1:7" x14ac:dyDescent="0.2">
      <c r="A28" s="8" t="s">
        <v>35</v>
      </c>
      <c r="B28" s="8">
        <v>100.241</v>
      </c>
      <c r="C28" s="29">
        <v>1.524</v>
      </c>
      <c r="D28" s="32">
        <v>3.1115386942628165E-2</v>
      </c>
      <c r="E28" s="30">
        <v>3.0529999999999999</v>
      </c>
      <c r="G28" s="31"/>
    </row>
    <row r="29" spans="1:7" x14ac:dyDescent="0.2">
      <c r="A29" s="8" t="s">
        <v>36</v>
      </c>
      <c r="B29" s="8">
        <v>99.938999999999993</v>
      </c>
      <c r="C29" s="29">
        <v>0.151</v>
      </c>
      <c r="D29" s="32">
        <v>3.0922712124731681E-3</v>
      </c>
      <c r="E29" s="30">
        <v>1.4079999999999999</v>
      </c>
      <c r="G29" s="31"/>
    </row>
    <row r="30" spans="1:7" x14ac:dyDescent="0.2">
      <c r="A30" s="8" t="s">
        <v>37</v>
      </c>
      <c r="B30" s="8">
        <v>99.733999999999995</v>
      </c>
      <c r="C30" s="29">
        <v>0.47499999999999998</v>
      </c>
      <c r="D30" s="32">
        <v>9.7473374563155253E-3</v>
      </c>
      <c r="E30" s="30">
        <v>3.036</v>
      </c>
      <c r="G30" s="31"/>
    </row>
    <row r="31" spans="1:7" x14ac:dyDescent="0.2">
      <c r="A31" s="8" t="s">
        <v>38</v>
      </c>
      <c r="B31" s="8">
        <v>100.22</v>
      </c>
      <c r="C31" s="29">
        <v>0.47099999999999997</v>
      </c>
      <c r="D31" s="32">
        <v>9.618384591202709E-3</v>
      </c>
      <c r="E31" s="30">
        <v>-3.3959999999999999</v>
      </c>
      <c r="G31" s="31"/>
    </row>
    <row r="32" spans="1:7" x14ac:dyDescent="0.2">
      <c r="A32" s="8" t="s">
        <v>39</v>
      </c>
      <c r="B32" s="8">
        <v>100.23099999999999</v>
      </c>
      <c r="C32" s="29">
        <v>0.35</v>
      </c>
      <c r="D32" s="32">
        <v>7.1466351434262727E-3</v>
      </c>
      <c r="E32" s="30">
        <v>-0.10199999999999999</v>
      </c>
      <c r="G32" s="31"/>
    </row>
    <row r="33" spans="1:10" x14ac:dyDescent="0.2">
      <c r="A33" s="8" t="s">
        <v>40</v>
      </c>
      <c r="B33" s="8">
        <v>100.30800000000001</v>
      </c>
      <c r="C33" s="29">
        <v>6.7000000000000004E-2</v>
      </c>
      <c r="D33" s="32">
        <v>1.3670199765599337E-3</v>
      </c>
      <c r="E33" s="30">
        <v>7.3330000000000002</v>
      </c>
      <c r="G33" s="31"/>
    </row>
    <row r="34" spans="1:10" x14ac:dyDescent="0.2">
      <c r="A34" s="8" t="s">
        <v>20</v>
      </c>
      <c r="B34" s="8">
        <v>0.38800000000000001</v>
      </c>
      <c r="C34" s="29">
        <v>2.9689999999999999</v>
      </c>
      <c r="D34" s="29">
        <v>15.660805708272406</v>
      </c>
      <c r="E34" s="30">
        <v>6.9189999999999996</v>
      </c>
      <c r="G34" s="31"/>
    </row>
    <row r="35" spans="1:10" x14ac:dyDescent="0.2">
      <c r="G35" s="31"/>
    </row>
    <row r="36" spans="1:10" x14ac:dyDescent="0.2">
      <c r="E36" s="31"/>
      <c r="F36" s="31"/>
      <c r="G36" s="31"/>
    </row>
    <row r="37" spans="1:10" x14ac:dyDescent="0.2">
      <c r="E37" s="31"/>
      <c r="F37" s="31"/>
      <c r="G37" s="31"/>
    </row>
    <row r="38" spans="1:10" x14ac:dyDescent="0.2">
      <c r="F38" s="31"/>
      <c r="G38" s="31"/>
    </row>
    <row r="39" spans="1:10" s="36" customFormat="1" x14ac:dyDescent="0.2">
      <c r="A39" s="33" t="s">
        <v>41</v>
      </c>
      <c r="B39" s="34"/>
      <c r="C39" s="34"/>
      <c r="D39" s="29">
        <f>AVERAGE(D34,D23,D10:D12)</f>
        <v>15.3</v>
      </c>
      <c r="E39" s="29">
        <f>AVERAGE(E34,E23,E10:E12)</f>
        <v>6.9762000000000004</v>
      </c>
      <c r="F39" s="35" t="s">
        <v>42</v>
      </c>
      <c r="J39" s="37"/>
    </row>
    <row r="40" spans="1:10" s="36" customFormat="1" x14ac:dyDescent="0.2">
      <c r="A40" s="34"/>
      <c r="B40" s="34"/>
      <c r="C40" s="34"/>
      <c r="D40" s="29">
        <f>STDEV(D34,D23,D10:D12)</f>
        <v>0.37256426980498875</v>
      </c>
      <c r="E40" s="29">
        <f>STDEV(E34,E23,E10:E12)</f>
        <v>0.14300244753150188</v>
      </c>
      <c r="F40" s="35" t="s">
        <v>43</v>
      </c>
      <c r="J40" s="37"/>
    </row>
    <row r="41" spans="1:10" s="36" customFormat="1" ht="12.6" x14ac:dyDescent="0.2">
      <c r="A41" s="38"/>
      <c r="B41" s="38"/>
      <c r="C41" s="38"/>
      <c r="D41" s="36">
        <v>15.3</v>
      </c>
      <c r="E41" s="39">
        <v>7</v>
      </c>
      <c r="F41" s="35" t="s">
        <v>44</v>
      </c>
      <c r="J41" s="37"/>
    </row>
  </sheetData>
  <mergeCells count="8">
    <mergeCell ref="A39:C40"/>
    <mergeCell ref="A1:H1"/>
    <mergeCell ref="F4:H6"/>
    <mergeCell ref="B5:C5"/>
    <mergeCell ref="A7:A9"/>
    <mergeCell ref="B7:B9"/>
    <mergeCell ref="C7:C8"/>
    <mergeCell ref="D7:D8"/>
  </mergeCells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Goyette tray 1</vt:lpstr>
      <vt:lpstr>'Goyette tray 1'!NC.wke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howe</dc:creator>
  <cp:lastModifiedBy>tim howe</cp:lastModifiedBy>
  <dcterms:created xsi:type="dcterms:W3CDTF">2023-04-03T22:47:12Z</dcterms:created>
  <dcterms:modified xsi:type="dcterms:W3CDTF">2023-04-03T22:48:40Z</dcterms:modified>
</cp:coreProperties>
</file>