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kharms/Documents/Research/AK/RockN/data/"/>
    </mc:Choice>
  </mc:AlternateContent>
  <xr:revisionPtr revIDLastSave="0" documentId="13_ncr:1_{01A96992-E6F2-9041-9193-ADAAF3C1BD51}" xr6:coauthVersionLast="47" xr6:coauthVersionMax="47" xr10:uidLastSave="{00000000-0000-0000-0000-000000000000}"/>
  <bookViews>
    <workbookView xWindow="22240" yWindow="760" windowWidth="11620" windowHeight="20020" activeTab="1" xr2:uid="{E6D0B342-9E61-7544-8F16-B8D54095D854}"/>
  </bookViews>
  <sheets>
    <sheet name="Sheet1" sheetId="1" r:id="rId1"/>
    <sheet name="wellpl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8" i="2" l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84" i="2"/>
  <c r="F85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2" i="2"/>
</calcChain>
</file>

<file path=xl/sharedStrings.xml><?xml version="1.0" encoding="utf-8"?>
<sst xmlns="http://schemas.openxmlformats.org/spreadsheetml/2006/main" count="640" uniqueCount="325">
  <si>
    <t>catchment</t>
  </si>
  <si>
    <t>assigned_sample_label</t>
  </si>
  <si>
    <t>keywords</t>
  </si>
  <si>
    <t>inventory_id</t>
  </si>
  <si>
    <t>dggs_sample_id</t>
  </si>
  <si>
    <t>barcode</t>
  </si>
  <si>
    <t>lat_wgs84</t>
  </si>
  <si>
    <t>long_wgs84</t>
  </si>
  <si>
    <t>sample_type</t>
  </si>
  <si>
    <t>dggs_station</t>
  </si>
  <si>
    <t>field_station_id</t>
  </si>
  <si>
    <t>field_station_number</t>
  </si>
  <si>
    <t>latitude</t>
  </si>
  <si>
    <t>longitude</t>
  </si>
  <si>
    <t>sample_id</t>
  </si>
  <si>
    <t>borehole_location</t>
  </si>
  <si>
    <t>borehole_depth_ft</t>
  </si>
  <si>
    <t>prospect</t>
  </si>
  <si>
    <t>UAFID</t>
  </si>
  <si>
    <t>mass_sampled_g</t>
  </si>
  <si>
    <t>notes_inside_rockboxes</t>
  </si>
  <si>
    <t>SFkKoyukuk</t>
  </si>
  <si>
    <t>91SL062D</t>
  </si>
  <si>
    <t>{raw,"hand sample"}</t>
  </si>
  <si>
    <t>GMC000001868</t>
  </si>
  <si>
    <t>outcrop</t>
  </si>
  <si>
    <t>91SL062</t>
  </si>
  <si>
    <t>sparkly white crystals</t>
  </si>
  <si>
    <t>Hess</t>
  </si>
  <si>
    <t>03RN204A</t>
  </si>
  <si>
    <t>{raw,"thin section",trimming}</t>
  </si>
  <si>
    <t>GMC000001459</t>
  </si>
  <si>
    <t>03RN204</t>
  </si>
  <si>
    <t>SFkChena</t>
  </si>
  <si>
    <t>00MBW601</t>
  </si>
  <si>
    <t>GMC000002373</t>
  </si>
  <si>
    <t>Idaho</t>
  </si>
  <si>
    <t>07MBW290A</t>
  </si>
  <si>
    <t>{processed,"hand sample",pulp}</t>
  </si>
  <si>
    <t>GMC000006903</t>
  </si>
  <si>
    <t>07MBW290</t>
  </si>
  <si>
    <t>McManus_Creek</t>
  </si>
  <si>
    <t>07JEA015A</t>
  </si>
  <si>
    <t>GMC000006872</t>
  </si>
  <si>
    <t>07JEA015</t>
  </si>
  <si>
    <t>UpperChatanika_Campground</t>
  </si>
  <si>
    <t>07JEA287A</t>
  </si>
  <si>
    <t>GMC000006758</t>
  </si>
  <si>
    <t>07JEA287</t>
  </si>
  <si>
    <t>Smith</t>
  </si>
  <si>
    <t>07MBW560A</t>
  </si>
  <si>
    <t>GMC000006822</t>
  </si>
  <si>
    <t>07MBW560</t>
  </si>
  <si>
    <t>Pool</t>
  </si>
  <si>
    <t>07MBW696B</t>
  </si>
  <si>
    <t>GMC000006823</t>
  </si>
  <si>
    <t>07MBW696</t>
  </si>
  <si>
    <t>Goldstream_SheepCk</t>
  </si>
  <si>
    <t>81MR106A</t>
  </si>
  <si>
    <t>{raw,"hand sample","thin section",billet}</t>
  </si>
  <si>
    <t>GMC000002041</t>
  </si>
  <si>
    <t>81MR106</t>
  </si>
  <si>
    <t>SheepCk 2525</t>
  </si>
  <si>
    <t>73AST393</t>
  </si>
  <si>
    <t>Salcha</t>
  </si>
  <si>
    <t>02MBW568A</t>
  </si>
  <si>
    <t>{raw,"hand sample",slab}</t>
  </si>
  <si>
    <t>GMC000002365</t>
  </si>
  <si>
    <t>02MBW568</t>
  </si>
  <si>
    <t>00MBW684</t>
  </si>
  <si>
    <t>GMC000002395</t>
  </si>
  <si>
    <t>NoName</t>
  </si>
  <si>
    <t>13RN559A</t>
  </si>
  <si>
    <t>GMC-000196675</t>
  </si>
  <si>
    <t>13RN559</t>
  </si>
  <si>
    <t>07MBW286A</t>
  </si>
  <si>
    <t>GMC000006806</t>
  </si>
  <si>
    <t>07MBW286</t>
  </si>
  <si>
    <t>Bonanza</t>
  </si>
  <si>
    <t>12LF247A</t>
  </si>
  <si>
    <t>GMC-000196674</t>
  </si>
  <si>
    <t>12LF247</t>
  </si>
  <si>
    <t>Wolverine</t>
  </si>
  <si>
    <t>02Z639B</t>
  </si>
  <si>
    <t>{raw,core,trimming}</t>
  </si>
  <si>
    <t>GMC000000889</t>
  </si>
  <si>
    <t>borehole</t>
  </si>
  <si>
    <t>02Z639</t>
  </si>
  <si>
    <t>03LF013A</t>
  </si>
  <si>
    <t>GMC000001437</t>
  </si>
  <si>
    <t>03LF013</t>
  </si>
  <si>
    <t>Chena</t>
  </si>
  <si>
    <t>91RN011</t>
  </si>
  <si>
    <t>GMC000001869</t>
  </si>
  <si>
    <t>HARD… sample is pulverized, possible contam from plywood</t>
  </si>
  <si>
    <t>Wafer</t>
  </si>
  <si>
    <t>03Z114A</t>
  </si>
  <si>
    <t>GMC000001455</t>
  </si>
  <si>
    <t>03Z114</t>
  </si>
  <si>
    <t>Livengood</t>
  </si>
  <si>
    <t>03MBW039A</t>
  </si>
  <si>
    <t>GMC000001457</t>
  </si>
  <si>
    <t>03MBW039</t>
  </si>
  <si>
    <t>03LF015</t>
  </si>
  <si>
    <t>GMC000001441</t>
  </si>
  <si>
    <t>03Z145A</t>
  </si>
  <si>
    <t>GMC000001507</t>
  </si>
  <si>
    <t>03Z145</t>
  </si>
  <si>
    <t>possible streambed?</t>
  </si>
  <si>
    <t>West_Fork_Chena</t>
  </si>
  <si>
    <t>07Z447A</t>
  </si>
  <si>
    <t>GMC000006815</t>
  </si>
  <si>
    <t>07Z447</t>
  </si>
  <si>
    <t>12LF245A</t>
  </si>
  <si>
    <t>GMC-000131760</t>
  </si>
  <si>
    <t>biotite garnet hornfuls</t>
  </si>
  <si>
    <t>Pioneer</t>
  </si>
  <si>
    <t>97KC003</t>
  </si>
  <si>
    <t>GMC000008915</t>
  </si>
  <si>
    <t>brecciated quartzite w/ limonite, Wolverine formation</t>
  </si>
  <si>
    <t>Baker</t>
  </si>
  <si>
    <t>97SL077</t>
  </si>
  <si>
    <t>GMC000008899</t>
  </si>
  <si>
    <t>black chert, Livengood Dome</t>
  </si>
  <si>
    <t>12CW033B</t>
  </si>
  <si>
    <t>GMC-000131792</t>
  </si>
  <si>
    <t>Tatalina</t>
  </si>
  <si>
    <t>10GG183B</t>
  </si>
  <si>
    <t>GMC-000077625</t>
  </si>
  <si>
    <t>10GG183</t>
  </si>
  <si>
    <t>light, powdery/crumbly</t>
  </si>
  <si>
    <t>FortHamlinHills</t>
  </si>
  <si>
    <t>12RN490A</t>
  </si>
  <si>
    <t>GMC-000131787</t>
  </si>
  <si>
    <t>tourmaline-bearing biotite granite cobbles</t>
  </si>
  <si>
    <t>Lost</t>
  </si>
  <si>
    <t>03JEA156A</t>
  </si>
  <si>
    <t>GMC000001492</t>
  </si>
  <si>
    <t>03JEA156</t>
  </si>
  <si>
    <t>03RN206A</t>
  </si>
  <si>
    <t>GMC000001465</t>
  </si>
  <si>
    <t>03RN206</t>
  </si>
  <si>
    <t>GMC-000131762</t>
  </si>
  <si>
    <t>equigranular, locally foliated, muscovite-biotite granite, 5-10% muscovite 1-2 mm, 10-15% biotite, &lt; 0.5% 1-2 mm pink garn</t>
  </si>
  <si>
    <t>Bridge</t>
  </si>
  <si>
    <t>10BAE256B</t>
  </si>
  <si>
    <t>GMC-000077617</t>
  </si>
  <si>
    <t>10BAE256</t>
  </si>
  <si>
    <t>WFkDall</t>
  </si>
  <si>
    <t>12RN062B</t>
  </si>
  <si>
    <t>GMC-000131767</t>
  </si>
  <si>
    <t>Rx only a mother could love, feox, calc? qtz musc sch + musc-qtz schist</t>
  </si>
  <si>
    <t>02RN721A</t>
  </si>
  <si>
    <t>GMC000008305</t>
  </si>
  <si>
    <t>02RN721</t>
  </si>
  <si>
    <t>Hutlinana</t>
  </si>
  <si>
    <t>97SL159B</t>
  </si>
  <si>
    <t>GMC000008902</t>
  </si>
  <si>
    <t>97SL159</t>
  </si>
  <si>
    <t>shale, Wilbur formation</t>
  </si>
  <si>
    <t>12MJB002A</t>
  </si>
  <si>
    <t>GMC-000131794</t>
  </si>
  <si>
    <t>12MJB002</t>
  </si>
  <si>
    <t>03MBW154B</t>
  </si>
  <si>
    <t>GMC000001477</t>
  </si>
  <si>
    <t>03MBW154</t>
  </si>
  <si>
    <t>03Z091A</t>
  </si>
  <si>
    <t>GMC000001488</t>
  </si>
  <si>
    <t>03Z091</t>
  </si>
  <si>
    <t>03MBW251B</t>
  </si>
  <si>
    <t>GMC000001464</t>
  </si>
  <si>
    <t>03MBW251</t>
  </si>
  <si>
    <t>30417R</t>
  </si>
  <si>
    <t>GMC000001107</t>
  </si>
  <si>
    <t>87MA015</t>
  </si>
  <si>
    <t>02JEA625A</t>
  </si>
  <si>
    <t>GMC000008270</t>
  </si>
  <si>
    <t>02JEA625</t>
  </si>
  <si>
    <t>GMC-000131800</t>
  </si>
  <si>
    <t>91KC223</t>
  </si>
  <si>
    <t>GMC000001881</t>
  </si>
  <si>
    <t>Tolovana</t>
  </si>
  <si>
    <t>03Z116A</t>
  </si>
  <si>
    <t>GMC000001498</t>
  </si>
  <si>
    <t>03Z116</t>
  </si>
  <si>
    <t>97RR086A</t>
  </si>
  <si>
    <t>GMC000008908</t>
  </si>
  <si>
    <t>97RR086</t>
  </si>
  <si>
    <t>graywacke &amp; igneous, Wilbur formation</t>
  </si>
  <si>
    <t>12RN459A</t>
  </si>
  <si>
    <t>GMC-000131786</t>
  </si>
  <si>
    <t>12RN459</t>
  </si>
  <si>
    <t>granite, porphyritic</t>
  </si>
  <si>
    <t>91LB021</t>
  </si>
  <si>
    <t>GMC000001859</t>
  </si>
  <si>
    <t>Pump 5</t>
  </si>
  <si>
    <t>91LB009</t>
  </si>
  <si>
    <t>GMC000001850</t>
  </si>
  <si>
    <t>FBX82-D2_284</t>
  </si>
  <si>
    <t>GMC000007257</t>
  </si>
  <si>
    <t>81MR083</t>
  </si>
  <si>
    <t>81MR83</t>
  </si>
  <si>
    <t>91SL067</t>
  </si>
  <si>
    <t>GMC000001858</t>
  </si>
  <si>
    <t>01Z451A</t>
  </si>
  <si>
    <t>{raw,trimming}</t>
  </si>
  <si>
    <t>GMC000001724</t>
  </si>
  <si>
    <t>01Z451</t>
  </si>
  <si>
    <t>03Z143A</t>
  </si>
  <si>
    <t>GMC000001472</t>
  </si>
  <si>
    <t>03Z143</t>
  </si>
  <si>
    <t>silt on outside- stream cobble?</t>
  </si>
  <si>
    <t>07JEA136A</t>
  </si>
  <si>
    <t>GMC000006777</t>
  </si>
  <si>
    <t>07JEA136</t>
  </si>
  <si>
    <t>Vault</t>
  </si>
  <si>
    <t>1996 OD-11</t>
  </si>
  <si>
    <t>Old Dog</t>
  </si>
  <si>
    <t>Fe-stained schist</t>
  </si>
  <si>
    <t>transition from stained to gray</t>
  </si>
  <si>
    <t>light gray</t>
  </si>
  <si>
    <t>very white (quartz)</t>
  </si>
  <si>
    <t>gray w/ quartz</t>
  </si>
  <si>
    <t>transition</t>
  </si>
  <si>
    <t>dark gray</t>
  </si>
  <si>
    <t>LittleChena</t>
  </si>
  <si>
    <t>PM-3</t>
  </si>
  <si>
    <t>Perrault-Murphy</t>
  </si>
  <si>
    <t>crumbly</t>
  </si>
  <si>
    <t>well</t>
  </si>
  <si>
    <t>mass_mg</t>
  </si>
  <si>
    <t>A12</t>
  </si>
  <si>
    <t>B12</t>
  </si>
  <si>
    <t>C12</t>
  </si>
  <si>
    <t>D12</t>
  </si>
  <si>
    <t>notes</t>
  </si>
  <si>
    <t>BuffaloR</t>
  </si>
  <si>
    <t>std</t>
  </si>
  <si>
    <t>E12</t>
  </si>
  <si>
    <t>F12</t>
  </si>
  <si>
    <t>24.931mg</t>
  </si>
  <si>
    <t>49.910mg</t>
  </si>
  <si>
    <t>75.035mg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</si>
  <si>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</si>
  <si>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</si>
  <si>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</si>
  <si>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</si>
  <si>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</si>
  <si>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</si>
  <si>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</si>
  <si>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</si>
  <si>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</si>
  <si>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</si>
  <si>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</si>
  <si>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 xml:space="preserve">B1 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</si>
  <si>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</si>
  <si>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</si>
  <si>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</si>
  <si>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</si>
  <si>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</si>
  <si>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</si>
  <si>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</si>
  <si>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</si>
  <si>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</si>
  <si>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</si>
  <si>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 xml:space="preserve">C1 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</si>
  <si>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</si>
  <si>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</si>
  <si>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</si>
  <si>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</si>
  <si>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</si>
  <si>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</si>
  <si>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</si>
  <si>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</si>
  <si>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</si>
  <si>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</si>
  <si>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 xml:space="preserve">D1 </t>
  </si>
  <si>
    <t>D2</t>
  </si>
  <si>
    <t>D3</t>
  </si>
  <si>
    <t>D4</t>
  </si>
  <si>
    <t>D5</t>
  </si>
  <si>
    <t>D6</t>
  </si>
  <si>
    <t>only~40mg left</t>
  </si>
  <si>
    <t>D7</t>
  </si>
  <si>
    <t>D8</t>
  </si>
  <si>
    <t>D9</t>
  </si>
  <si>
    <t>D10</t>
  </si>
  <si>
    <t>D11</t>
  </si>
  <si>
    <t>87MAI15</t>
  </si>
  <si>
    <t xml:space="preserve">E1 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</si>
  <si>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</si>
  <si>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</si>
  <si>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</si>
  <si>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</si>
  <si>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</si>
  <si>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</si>
  <si>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</si>
  <si>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</si>
  <si>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</si>
  <si>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</si>
  <si>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 xml:space="preserve">F1 </t>
  </si>
  <si>
    <t>F2</t>
  </si>
  <si>
    <t>F3</t>
  </si>
  <si>
    <t>F4</t>
  </si>
  <si>
    <t>F5</t>
  </si>
  <si>
    <t>F6</t>
  </si>
  <si>
    <t>F7</t>
  </si>
  <si>
    <t xml:space="preserve"> F8</t>
  </si>
  <si>
    <t>F9</t>
  </si>
  <si>
    <t>F10</t>
  </si>
  <si>
    <t>F11</t>
  </si>
  <si>
    <t>G1</t>
  </si>
  <si>
    <t>G2</t>
  </si>
  <si>
    <t>G3</t>
  </si>
  <si>
    <t>G4</t>
  </si>
  <si>
    <t>G5</t>
  </si>
  <si>
    <t>G6</t>
  </si>
  <si>
    <t>G7</t>
  </si>
  <si>
    <t>concatenate name</t>
  </si>
  <si>
    <t>BR-25</t>
  </si>
  <si>
    <t>BR-50</t>
  </si>
  <si>
    <t>BR-75</t>
  </si>
  <si>
    <t>BR-100-1</t>
  </si>
  <si>
    <t>BR-100-2</t>
  </si>
  <si>
    <t>BR-100-3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</si>
</sst>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3" fillId="0" borderId="0" xfId="0" applyFont="1"/>
    <xf numFmtId="0" fontId="2" fillId="3" borderId="0" xfId="2"/>
    <xf numFmtId="0" fontId="1" fillId="2" borderId="0" xfId="1"/>
    <xf numFmtId="1" fontId="0" fillId="0" borderId="0" xfId="0" applyNumberFormat="1" applyAlignment="1">
      <alignment horizontal="right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50829-944D-BB49-A6CD-A14374D483C0}">
  <dimension ref="A1:U77"/>
  <sheetViews>
    <sheetView topLeftCell="A42" workbookViewId="0">
      <selection activeCell="Q56" sqref="Q56:Q77"/>
    </sheetView>
  </sheetViews>
  <sheetFormatPr baseColWidth="10" defaultColWidth="8.83203125" defaultRowHeight="16" x14ac:dyDescent="0.2"/>
  <cols>
    <col min="2" max="2" width="13" customWidth="1"/>
    <col min="3" max="3" width="36.83203125" customWidth="1"/>
    <col min="4" max="5" width="9.33203125" bestFit="1" customWidth="1"/>
    <col min="6" max="6" width="14.33203125" bestFit="1" customWidth="1"/>
    <col min="7" max="8" width="9.33203125" bestFit="1" customWidth="1"/>
    <col min="10" max="11" width="9.33203125" bestFit="1" customWidth="1"/>
    <col min="13" max="15" width="9.33203125" bestFit="1" customWidth="1"/>
  </cols>
  <sheetData>
    <row r="1" spans="1:2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 t="s">
        <v>22</v>
      </c>
      <c r="C2" t="s">
        <v>23</v>
      </c>
      <c r="D2">
        <v>288136</v>
      </c>
      <c r="E2">
        <v>2468</v>
      </c>
      <c r="F2" t="s">
        <v>24</v>
      </c>
      <c r="G2">
        <v>67.14</v>
      </c>
      <c r="H2">
        <v>-149.4</v>
      </c>
      <c r="I2" t="s">
        <v>25</v>
      </c>
      <c r="J2">
        <v>3328</v>
      </c>
      <c r="K2">
        <v>3328</v>
      </c>
      <c r="L2" t="s">
        <v>26</v>
      </c>
      <c r="M2">
        <v>67.144999999999996</v>
      </c>
      <c r="N2">
        <v>-149.39699999999999</v>
      </c>
      <c r="O2">
        <v>2469</v>
      </c>
      <c r="S2">
        <v>1</v>
      </c>
      <c r="T2">
        <v>1.1000000000000005</v>
      </c>
      <c r="U2" t="s">
        <v>27</v>
      </c>
    </row>
    <row r="3" spans="1:21" x14ac:dyDescent="0.2">
      <c r="A3" t="s">
        <v>28</v>
      </c>
      <c r="B3" t="s">
        <v>29</v>
      </c>
      <c r="C3" t="s">
        <v>30</v>
      </c>
      <c r="D3">
        <v>279577</v>
      </c>
      <c r="E3">
        <v>10903</v>
      </c>
      <c r="F3" t="s">
        <v>31</v>
      </c>
      <c r="G3">
        <v>65.62</v>
      </c>
      <c r="H3">
        <v>-148.27000000000001</v>
      </c>
      <c r="I3" t="s">
        <v>25</v>
      </c>
      <c r="J3">
        <v>12538</v>
      </c>
      <c r="K3">
        <v>12538</v>
      </c>
      <c r="L3" t="s">
        <v>32</v>
      </c>
      <c r="M3">
        <v>65.618783715999996</v>
      </c>
      <c r="N3">
        <v>-148.25366491299999</v>
      </c>
      <c r="O3">
        <v>10903</v>
      </c>
      <c r="S3">
        <v>2</v>
      </c>
      <c r="T3">
        <v>0.70000000000000018</v>
      </c>
    </row>
    <row r="4" spans="1:21" x14ac:dyDescent="0.2">
      <c r="A4" t="s">
        <v>33</v>
      </c>
      <c r="B4" t="s">
        <v>34</v>
      </c>
      <c r="C4" t="s">
        <v>23</v>
      </c>
      <c r="D4">
        <v>688796</v>
      </c>
      <c r="E4">
        <v>16028</v>
      </c>
      <c r="F4" t="s">
        <v>35</v>
      </c>
      <c r="G4">
        <v>64.680000000000007</v>
      </c>
      <c r="H4">
        <v>-146.18</v>
      </c>
      <c r="I4" t="s">
        <v>25</v>
      </c>
      <c r="J4">
        <v>11699</v>
      </c>
      <c r="K4">
        <v>11699</v>
      </c>
      <c r="L4" t="s">
        <v>34</v>
      </c>
      <c r="M4">
        <v>64.677005007999995</v>
      </c>
      <c r="N4">
        <v>-146.17881654499999</v>
      </c>
      <c r="O4">
        <v>16028</v>
      </c>
      <c r="S4">
        <v>3</v>
      </c>
      <c r="T4">
        <v>1.4000000000000004</v>
      </c>
    </row>
    <row r="5" spans="1:21" x14ac:dyDescent="0.2">
      <c r="A5" t="s">
        <v>36</v>
      </c>
      <c r="B5" t="s">
        <v>37</v>
      </c>
      <c r="C5" t="s">
        <v>38</v>
      </c>
      <c r="D5">
        <v>290108</v>
      </c>
      <c r="E5">
        <v>48850</v>
      </c>
      <c r="F5" t="s">
        <v>39</v>
      </c>
      <c r="G5">
        <v>65.39</v>
      </c>
      <c r="H5">
        <v>-146.18</v>
      </c>
      <c r="I5" t="s">
        <v>25</v>
      </c>
      <c r="J5">
        <v>45929</v>
      </c>
      <c r="K5">
        <v>45929</v>
      </c>
      <c r="L5" t="s">
        <v>40</v>
      </c>
      <c r="M5">
        <v>65.390327174000006</v>
      </c>
      <c r="N5">
        <v>-146.181593655</v>
      </c>
      <c r="O5">
        <v>48850</v>
      </c>
      <c r="S5">
        <v>4</v>
      </c>
      <c r="T5">
        <v>1</v>
      </c>
    </row>
    <row r="6" spans="1:21" x14ac:dyDescent="0.2">
      <c r="A6" t="s">
        <v>41</v>
      </c>
      <c r="B6" t="s">
        <v>42</v>
      </c>
      <c r="C6" t="s">
        <v>23</v>
      </c>
      <c r="D6">
        <v>284667</v>
      </c>
      <c r="E6">
        <v>49103</v>
      </c>
      <c r="F6" t="s">
        <v>43</v>
      </c>
      <c r="G6">
        <v>65.349999999999994</v>
      </c>
      <c r="H6">
        <v>-146.21</v>
      </c>
      <c r="I6" t="s">
        <v>25</v>
      </c>
      <c r="J6">
        <v>45078</v>
      </c>
      <c r="K6">
        <v>45078</v>
      </c>
      <c r="L6" t="s">
        <v>44</v>
      </c>
      <c r="M6">
        <v>65.351849371</v>
      </c>
      <c r="N6">
        <v>-146.20967361500001</v>
      </c>
      <c r="O6">
        <v>49103</v>
      </c>
      <c r="S6">
        <v>5</v>
      </c>
      <c r="T6">
        <v>1.1000000000000005</v>
      </c>
    </row>
    <row r="7" spans="1:21" x14ac:dyDescent="0.2">
      <c r="A7" t="s">
        <v>45</v>
      </c>
      <c r="B7" t="s">
        <v>46</v>
      </c>
      <c r="C7" t="s">
        <v>23</v>
      </c>
      <c r="D7">
        <v>295370</v>
      </c>
      <c r="E7">
        <v>50130</v>
      </c>
      <c r="F7" t="s">
        <v>47</v>
      </c>
      <c r="G7">
        <v>65.37</v>
      </c>
      <c r="H7">
        <v>-146.44</v>
      </c>
      <c r="I7" t="s">
        <v>25</v>
      </c>
      <c r="J7">
        <v>46902</v>
      </c>
      <c r="K7">
        <v>46902</v>
      </c>
      <c r="L7" t="s">
        <v>48</v>
      </c>
      <c r="M7">
        <v>65.367164195000001</v>
      </c>
      <c r="N7">
        <v>-146.42586349600001</v>
      </c>
      <c r="O7">
        <v>50130</v>
      </c>
      <c r="S7">
        <v>6</v>
      </c>
      <c r="T7">
        <v>1.3000000000000007</v>
      </c>
    </row>
    <row r="8" spans="1:21" x14ac:dyDescent="0.2">
      <c r="A8" t="s">
        <v>49</v>
      </c>
      <c r="B8" t="s">
        <v>50</v>
      </c>
      <c r="C8" t="s">
        <v>23</v>
      </c>
      <c r="D8">
        <v>280062</v>
      </c>
      <c r="E8">
        <v>50925</v>
      </c>
      <c r="F8" t="s">
        <v>51</v>
      </c>
      <c r="G8">
        <v>65.27</v>
      </c>
      <c r="H8">
        <v>-146.37</v>
      </c>
      <c r="I8" t="s">
        <v>25</v>
      </c>
      <c r="J8">
        <v>47002</v>
      </c>
      <c r="K8">
        <v>47002</v>
      </c>
      <c r="L8" t="s">
        <v>52</v>
      </c>
      <c r="M8">
        <v>65.268754071999993</v>
      </c>
      <c r="N8">
        <v>-146.363289184</v>
      </c>
      <c r="O8">
        <v>50925</v>
      </c>
      <c r="S8">
        <v>7</v>
      </c>
      <c r="T8">
        <v>1.2000000000000002</v>
      </c>
    </row>
    <row r="9" spans="1:21" x14ac:dyDescent="0.2">
      <c r="A9" t="s">
        <v>53</v>
      </c>
      <c r="B9" t="s">
        <v>54</v>
      </c>
      <c r="C9" t="s">
        <v>23</v>
      </c>
      <c r="D9">
        <v>316091</v>
      </c>
      <c r="E9">
        <v>148581</v>
      </c>
      <c r="F9" t="s">
        <v>55</v>
      </c>
      <c r="G9">
        <v>65.27</v>
      </c>
      <c r="H9">
        <v>-146.25</v>
      </c>
      <c r="I9" t="s">
        <v>25</v>
      </c>
      <c r="J9">
        <v>47145</v>
      </c>
      <c r="K9">
        <v>47145</v>
      </c>
      <c r="L9" t="s">
        <v>56</v>
      </c>
      <c r="M9">
        <v>65.272481186999997</v>
      </c>
      <c r="N9">
        <v>-146.24553583900001</v>
      </c>
      <c r="O9">
        <v>148581</v>
      </c>
      <c r="S9">
        <v>8</v>
      </c>
      <c r="T9">
        <v>1.9000000000000004</v>
      </c>
    </row>
    <row r="10" spans="1:21" x14ac:dyDescent="0.2">
      <c r="A10" t="s">
        <v>57</v>
      </c>
      <c r="B10" t="s">
        <v>58</v>
      </c>
      <c r="C10" t="s">
        <v>59</v>
      </c>
      <c r="D10">
        <v>719087</v>
      </c>
      <c r="E10">
        <v>177937</v>
      </c>
      <c r="F10" t="s">
        <v>60</v>
      </c>
      <c r="G10">
        <v>64.930000000000007</v>
      </c>
      <c r="H10">
        <v>-147.55000000000001</v>
      </c>
      <c r="I10" t="s">
        <v>25</v>
      </c>
      <c r="J10">
        <v>35388</v>
      </c>
      <c r="K10">
        <v>35388</v>
      </c>
      <c r="L10" t="s">
        <v>61</v>
      </c>
      <c r="M10">
        <v>64.927499999999995</v>
      </c>
      <c r="N10">
        <v>-147.54580000000001</v>
      </c>
      <c r="O10">
        <v>177937</v>
      </c>
      <c r="S10">
        <v>9</v>
      </c>
      <c r="T10">
        <v>2</v>
      </c>
      <c r="U10" t="s">
        <v>62</v>
      </c>
    </row>
    <row r="11" spans="1:21" x14ac:dyDescent="0.2">
      <c r="A11" t="s">
        <v>57</v>
      </c>
      <c r="B11" t="s">
        <v>63</v>
      </c>
      <c r="F11" t="s">
        <v>60</v>
      </c>
      <c r="S11">
        <v>10</v>
      </c>
      <c r="T11">
        <v>1.8000000000000007</v>
      </c>
    </row>
    <row r="12" spans="1:21" x14ac:dyDescent="0.2">
      <c r="A12" t="s">
        <v>64</v>
      </c>
      <c r="B12" t="s">
        <v>65</v>
      </c>
      <c r="C12" t="s">
        <v>66</v>
      </c>
      <c r="D12">
        <v>706768</v>
      </c>
      <c r="E12">
        <v>11582</v>
      </c>
      <c r="F12" t="s">
        <v>67</v>
      </c>
      <c r="G12">
        <v>64.66</v>
      </c>
      <c r="H12">
        <v>-145.36000000000001</v>
      </c>
      <c r="I12" t="s">
        <v>25</v>
      </c>
      <c r="J12">
        <v>15771</v>
      </c>
      <c r="K12">
        <v>15771</v>
      </c>
      <c r="L12" t="s">
        <v>68</v>
      </c>
      <c r="M12">
        <v>64.663437685999995</v>
      </c>
      <c r="N12">
        <v>-145.34956983999999</v>
      </c>
      <c r="O12">
        <v>11582</v>
      </c>
      <c r="S12">
        <v>11</v>
      </c>
      <c r="T12">
        <v>2</v>
      </c>
    </row>
    <row r="13" spans="1:21" x14ac:dyDescent="0.2">
      <c r="A13" t="s">
        <v>64</v>
      </c>
      <c r="B13" t="s">
        <v>69</v>
      </c>
      <c r="C13" t="s">
        <v>23</v>
      </c>
      <c r="D13">
        <v>707019</v>
      </c>
      <c r="E13">
        <v>16128</v>
      </c>
      <c r="F13" t="s">
        <v>70</v>
      </c>
      <c r="G13">
        <v>64.91</v>
      </c>
      <c r="H13">
        <v>-144.22999999999999</v>
      </c>
      <c r="I13" t="s">
        <v>25</v>
      </c>
      <c r="J13">
        <v>11777</v>
      </c>
      <c r="K13">
        <v>11777</v>
      </c>
      <c r="L13" t="s">
        <v>69</v>
      </c>
      <c r="M13">
        <v>64.905525462</v>
      </c>
      <c r="N13">
        <v>-144.22471035800001</v>
      </c>
      <c r="O13">
        <v>16128</v>
      </c>
      <c r="S13">
        <v>12</v>
      </c>
      <c r="T13">
        <v>2.2000000000000002</v>
      </c>
    </row>
    <row r="14" spans="1:21" x14ac:dyDescent="0.2">
      <c r="A14" t="s">
        <v>71</v>
      </c>
      <c r="B14" t="s">
        <v>72</v>
      </c>
      <c r="C14" t="s">
        <v>23</v>
      </c>
      <c r="D14">
        <v>727964</v>
      </c>
      <c r="E14">
        <v>70982</v>
      </c>
      <c r="F14" t="s">
        <v>73</v>
      </c>
      <c r="G14">
        <v>66.12</v>
      </c>
      <c r="H14">
        <v>-150.12</v>
      </c>
      <c r="I14" t="s">
        <v>25</v>
      </c>
      <c r="J14">
        <v>72365</v>
      </c>
      <c r="K14">
        <v>72365</v>
      </c>
      <c r="L14" t="s">
        <v>74</v>
      </c>
      <c r="M14">
        <v>66.117874150000006</v>
      </c>
      <c r="N14">
        <v>-150.12360240000001</v>
      </c>
      <c r="O14">
        <v>70982</v>
      </c>
      <c r="S14">
        <v>13</v>
      </c>
      <c r="T14">
        <v>1</v>
      </c>
    </row>
    <row r="15" spans="1:21" x14ac:dyDescent="0.2">
      <c r="A15" t="s">
        <v>36</v>
      </c>
      <c r="B15" t="s">
        <v>75</v>
      </c>
      <c r="C15" t="s">
        <v>23</v>
      </c>
      <c r="D15">
        <v>284807</v>
      </c>
      <c r="E15">
        <v>48846</v>
      </c>
      <c r="F15" t="s">
        <v>76</v>
      </c>
      <c r="G15">
        <v>65.39</v>
      </c>
      <c r="H15">
        <v>-146.18</v>
      </c>
      <c r="I15" t="s">
        <v>25</v>
      </c>
      <c r="J15">
        <v>45987</v>
      </c>
      <c r="K15">
        <v>45987</v>
      </c>
      <c r="L15" t="s">
        <v>77</v>
      </c>
      <c r="M15">
        <v>65.390578285999993</v>
      </c>
      <c r="N15">
        <v>-146.18655722400001</v>
      </c>
      <c r="O15">
        <v>48846</v>
      </c>
      <c r="S15">
        <v>14</v>
      </c>
      <c r="T15">
        <v>1.7000000000000002</v>
      </c>
    </row>
    <row r="16" spans="1:21" x14ac:dyDescent="0.2">
      <c r="A16" t="s">
        <v>78</v>
      </c>
      <c r="B16" t="s">
        <v>79</v>
      </c>
      <c r="C16" t="s">
        <v>23</v>
      </c>
      <c r="D16">
        <v>727788</v>
      </c>
      <c r="E16">
        <v>69130</v>
      </c>
      <c r="F16" t="s">
        <v>80</v>
      </c>
      <c r="G16">
        <v>66.62</v>
      </c>
      <c r="H16">
        <v>-150.07</v>
      </c>
      <c r="I16" t="s">
        <v>25</v>
      </c>
      <c r="J16">
        <v>70543</v>
      </c>
      <c r="K16">
        <v>70543</v>
      </c>
      <c r="L16" t="s">
        <v>81</v>
      </c>
      <c r="M16">
        <v>66.619855000000001</v>
      </c>
      <c r="N16">
        <v>-150.06565599999999</v>
      </c>
      <c r="O16">
        <v>69130</v>
      </c>
      <c r="S16">
        <v>15</v>
      </c>
      <c r="T16">
        <v>2.3000000000000007</v>
      </c>
    </row>
    <row r="17" spans="1:21" x14ac:dyDescent="0.2">
      <c r="A17" t="s">
        <v>82</v>
      </c>
      <c r="B17" t="s">
        <v>83</v>
      </c>
      <c r="C17" t="s">
        <v>84</v>
      </c>
      <c r="D17">
        <v>287500</v>
      </c>
      <c r="E17">
        <v>15964</v>
      </c>
      <c r="F17" t="s">
        <v>85</v>
      </c>
      <c r="G17">
        <v>64.430000000000007</v>
      </c>
      <c r="H17">
        <v>-145.01</v>
      </c>
      <c r="I17" t="s">
        <v>86</v>
      </c>
      <c r="J17">
        <v>14099</v>
      </c>
      <c r="K17">
        <v>14099</v>
      </c>
      <c r="L17" t="s">
        <v>87</v>
      </c>
      <c r="M17">
        <v>64.430000000000007</v>
      </c>
      <c r="N17">
        <v>-145.01</v>
      </c>
      <c r="O17">
        <v>15964</v>
      </c>
      <c r="S17">
        <v>17</v>
      </c>
      <c r="T17">
        <v>1.6000000000000005</v>
      </c>
    </row>
    <row r="18" spans="1:21" x14ac:dyDescent="0.2">
      <c r="A18" t="s">
        <v>28</v>
      </c>
      <c r="B18" t="s">
        <v>88</v>
      </c>
      <c r="C18" t="s">
        <v>23</v>
      </c>
      <c r="D18">
        <v>283894</v>
      </c>
      <c r="E18">
        <v>10623</v>
      </c>
      <c r="F18" t="s">
        <v>89</v>
      </c>
      <c r="G18">
        <v>65.59</v>
      </c>
      <c r="H18">
        <v>-148.75</v>
      </c>
      <c r="I18" t="s">
        <v>25</v>
      </c>
      <c r="J18">
        <v>13566</v>
      </c>
      <c r="K18">
        <v>13566</v>
      </c>
      <c r="L18" t="s">
        <v>90</v>
      </c>
      <c r="M18">
        <v>65.591156604000005</v>
      </c>
      <c r="N18">
        <v>-148.748848302</v>
      </c>
      <c r="O18">
        <v>10623</v>
      </c>
      <c r="S18">
        <v>18</v>
      </c>
      <c r="T18">
        <v>2</v>
      </c>
    </row>
    <row r="19" spans="1:21" x14ac:dyDescent="0.2">
      <c r="A19" t="s">
        <v>91</v>
      </c>
      <c r="B19" t="s">
        <v>92</v>
      </c>
      <c r="C19" t="s">
        <v>23</v>
      </c>
      <c r="D19">
        <v>288094</v>
      </c>
      <c r="E19">
        <v>3468</v>
      </c>
      <c r="F19" t="s">
        <v>93</v>
      </c>
      <c r="G19">
        <v>64.88</v>
      </c>
      <c r="H19">
        <v>-145.59</v>
      </c>
      <c r="I19" t="s">
        <v>25</v>
      </c>
      <c r="J19">
        <v>3819</v>
      </c>
      <c r="K19">
        <v>3819</v>
      </c>
      <c r="L19" t="s">
        <v>92</v>
      </c>
      <c r="M19">
        <v>64.881</v>
      </c>
      <c r="N19">
        <v>-145.58600000000001</v>
      </c>
      <c r="O19">
        <v>3468</v>
      </c>
      <c r="S19">
        <v>19</v>
      </c>
      <c r="T19">
        <v>0.10000000000000053</v>
      </c>
      <c r="U19" t="s">
        <v>94</v>
      </c>
    </row>
    <row r="20" spans="1:21" x14ac:dyDescent="0.2">
      <c r="A20" t="s">
        <v>95</v>
      </c>
      <c r="B20" t="s">
        <v>96</v>
      </c>
      <c r="C20" t="s">
        <v>23</v>
      </c>
      <c r="D20">
        <v>279453</v>
      </c>
      <c r="E20">
        <v>10436</v>
      </c>
      <c r="F20" t="s">
        <v>97</v>
      </c>
      <c r="G20">
        <v>65.5</v>
      </c>
      <c r="H20">
        <v>-148.32</v>
      </c>
      <c r="I20" t="s">
        <v>25</v>
      </c>
      <c r="J20">
        <v>13282</v>
      </c>
      <c r="K20">
        <v>13282</v>
      </c>
      <c r="L20" t="s">
        <v>98</v>
      </c>
      <c r="M20">
        <v>65.503791473999996</v>
      </c>
      <c r="N20">
        <v>-148.33154240299999</v>
      </c>
      <c r="O20">
        <v>10436</v>
      </c>
      <c r="S20">
        <v>20</v>
      </c>
      <c r="T20">
        <v>1.9000000000000004</v>
      </c>
    </row>
    <row r="21" spans="1:21" x14ac:dyDescent="0.2">
      <c r="A21" t="s">
        <v>99</v>
      </c>
      <c r="B21" t="s">
        <v>100</v>
      </c>
      <c r="C21" t="s">
        <v>23</v>
      </c>
      <c r="D21">
        <v>313772</v>
      </c>
      <c r="E21">
        <v>10001</v>
      </c>
      <c r="F21" t="s">
        <v>101</v>
      </c>
      <c r="G21">
        <v>65.510000000000005</v>
      </c>
      <c r="H21">
        <v>-148.44999999999999</v>
      </c>
      <c r="I21" t="s">
        <v>25</v>
      </c>
      <c r="J21">
        <v>13095</v>
      </c>
      <c r="K21">
        <v>13095</v>
      </c>
      <c r="L21" t="s">
        <v>102</v>
      </c>
      <c r="M21">
        <v>65.511859419999993</v>
      </c>
      <c r="N21">
        <v>-148.44612710600001</v>
      </c>
      <c r="O21">
        <v>10001</v>
      </c>
      <c r="S21">
        <v>21</v>
      </c>
      <c r="T21">
        <v>1.6000000000000005</v>
      </c>
    </row>
    <row r="22" spans="1:21" x14ac:dyDescent="0.2">
      <c r="A22" t="s">
        <v>28</v>
      </c>
      <c r="B22" t="s">
        <v>103</v>
      </c>
      <c r="C22" t="s">
        <v>23</v>
      </c>
      <c r="D22">
        <v>336571</v>
      </c>
      <c r="E22">
        <v>148198</v>
      </c>
      <c r="F22" t="s">
        <v>104</v>
      </c>
      <c r="G22">
        <v>65.59</v>
      </c>
      <c r="H22">
        <v>-148.75</v>
      </c>
      <c r="I22" t="s">
        <v>25</v>
      </c>
      <c r="J22">
        <v>13568</v>
      </c>
      <c r="K22">
        <v>13568</v>
      </c>
      <c r="L22" t="s">
        <v>103</v>
      </c>
      <c r="M22">
        <v>65.589947453999997</v>
      </c>
      <c r="N22">
        <v>-148.744732511</v>
      </c>
      <c r="O22">
        <v>148198</v>
      </c>
      <c r="S22">
        <v>22</v>
      </c>
      <c r="T22">
        <v>3</v>
      </c>
    </row>
    <row r="23" spans="1:21" x14ac:dyDescent="0.2">
      <c r="A23" t="s">
        <v>28</v>
      </c>
      <c r="B23" t="s">
        <v>105</v>
      </c>
      <c r="C23" t="s">
        <v>23</v>
      </c>
      <c r="D23">
        <v>289099</v>
      </c>
      <c r="E23">
        <v>10636</v>
      </c>
      <c r="F23" t="s">
        <v>106</v>
      </c>
      <c r="G23">
        <v>65.61</v>
      </c>
      <c r="H23">
        <v>-148.75</v>
      </c>
      <c r="I23" t="s">
        <v>25</v>
      </c>
      <c r="J23">
        <v>12830</v>
      </c>
      <c r="K23">
        <v>12830</v>
      </c>
      <c r="L23" t="s">
        <v>107</v>
      </c>
      <c r="M23">
        <v>65.615075963999999</v>
      </c>
      <c r="N23">
        <v>-148.75178182499999</v>
      </c>
      <c r="O23">
        <v>10636</v>
      </c>
      <c r="S23">
        <v>23</v>
      </c>
      <c r="T23">
        <v>0.5</v>
      </c>
      <c r="U23" t="s">
        <v>108</v>
      </c>
    </row>
    <row r="24" spans="1:21" x14ac:dyDescent="0.2">
      <c r="A24" t="s">
        <v>109</v>
      </c>
      <c r="B24" t="s">
        <v>110</v>
      </c>
      <c r="C24" t="s">
        <v>23</v>
      </c>
      <c r="D24">
        <v>284788</v>
      </c>
      <c r="E24">
        <v>51139</v>
      </c>
      <c r="F24" t="s">
        <v>111</v>
      </c>
      <c r="G24">
        <v>65.209999999999994</v>
      </c>
      <c r="H24">
        <v>-146.38</v>
      </c>
      <c r="I24" t="s">
        <v>25</v>
      </c>
      <c r="J24">
        <v>46137</v>
      </c>
      <c r="K24">
        <v>46137</v>
      </c>
      <c r="L24" t="s">
        <v>112</v>
      </c>
      <c r="M24">
        <v>65.214364318999998</v>
      </c>
      <c r="N24">
        <v>-146.38537564800001</v>
      </c>
      <c r="O24">
        <v>51139</v>
      </c>
      <c r="R24" s="2"/>
      <c r="S24" s="2">
        <v>24</v>
      </c>
      <c r="T24">
        <v>2.9000000000000004</v>
      </c>
      <c r="U24" s="2"/>
    </row>
    <row r="25" spans="1:21" x14ac:dyDescent="0.2">
      <c r="B25" t="s">
        <v>113</v>
      </c>
      <c r="F25" t="s">
        <v>114</v>
      </c>
      <c r="S25">
        <v>25</v>
      </c>
      <c r="T25">
        <v>3.0999999999999996</v>
      </c>
      <c r="U25" t="s">
        <v>115</v>
      </c>
    </row>
    <row r="26" spans="1:21" x14ac:dyDescent="0.2">
      <c r="A26" t="s">
        <v>116</v>
      </c>
      <c r="B26" t="s">
        <v>117</v>
      </c>
      <c r="C26" t="s">
        <v>23</v>
      </c>
      <c r="D26">
        <v>338261</v>
      </c>
      <c r="E26">
        <v>22318</v>
      </c>
      <c r="F26" t="s">
        <v>118</v>
      </c>
      <c r="G26">
        <v>65.22</v>
      </c>
      <c r="H26">
        <v>-150.19999999999999</v>
      </c>
      <c r="I26" t="s">
        <v>25</v>
      </c>
      <c r="J26">
        <v>21480</v>
      </c>
      <c r="K26">
        <v>21480</v>
      </c>
      <c r="L26" t="s">
        <v>117</v>
      </c>
      <c r="M26">
        <v>65.224999999999994</v>
      </c>
      <c r="N26">
        <v>-150.19309999999999</v>
      </c>
      <c r="O26">
        <v>22318</v>
      </c>
      <c r="S26">
        <v>26</v>
      </c>
      <c r="T26">
        <v>2.7</v>
      </c>
      <c r="U26" t="s">
        <v>119</v>
      </c>
    </row>
    <row r="27" spans="1:21" x14ac:dyDescent="0.2">
      <c r="A27" t="s">
        <v>120</v>
      </c>
      <c r="B27" t="s">
        <v>121</v>
      </c>
      <c r="C27" t="s">
        <v>23</v>
      </c>
      <c r="D27">
        <v>315997</v>
      </c>
      <c r="E27">
        <v>22484</v>
      </c>
      <c r="F27" t="s">
        <v>122</v>
      </c>
      <c r="G27">
        <v>65.209999999999994</v>
      </c>
      <c r="H27">
        <v>-150.47999999999999</v>
      </c>
      <c r="I27" t="s">
        <v>25</v>
      </c>
      <c r="J27">
        <v>21646</v>
      </c>
      <c r="K27">
        <v>21646</v>
      </c>
      <c r="L27" t="s">
        <v>121</v>
      </c>
      <c r="M27">
        <v>65.211699999999993</v>
      </c>
      <c r="N27">
        <v>-150.4735</v>
      </c>
      <c r="O27">
        <v>22484</v>
      </c>
      <c r="S27">
        <v>27</v>
      </c>
      <c r="T27">
        <v>1.3000000000000007</v>
      </c>
      <c r="U27" t="s">
        <v>123</v>
      </c>
    </row>
    <row r="28" spans="1:21" x14ac:dyDescent="0.2">
      <c r="B28" t="s">
        <v>124</v>
      </c>
      <c r="F28" t="s">
        <v>125</v>
      </c>
      <c r="S28">
        <v>28</v>
      </c>
      <c r="T28">
        <v>1.7000000000000002</v>
      </c>
    </row>
    <row r="29" spans="1:21" x14ac:dyDescent="0.2">
      <c r="A29" t="s">
        <v>126</v>
      </c>
      <c r="B29" t="s">
        <v>127</v>
      </c>
      <c r="C29" t="s">
        <v>23</v>
      </c>
      <c r="D29">
        <v>371834</v>
      </c>
      <c r="E29">
        <v>111443</v>
      </c>
      <c r="F29" t="s">
        <v>128</v>
      </c>
      <c r="G29">
        <v>65.36</v>
      </c>
      <c r="H29">
        <v>-148.26</v>
      </c>
      <c r="I29" t="s">
        <v>25</v>
      </c>
      <c r="J29">
        <v>115448</v>
      </c>
      <c r="K29">
        <v>115448</v>
      </c>
      <c r="L29" t="s">
        <v>129</v>
      </c>
      <c r="M29">
        <v>65.363929999999996</v>
      </c>
      <c r="N29">
        <v>-148.25543999999999</v>
      </c>
      <c r="O29">
        <v>111443</v>
      </c>
      <c r="S29">
        <v>29</v>
      </c>
      <c r="T29">
        <v>2.1000000000000005</v>
      </c>
      <c r="U29" t="s">
        <v>130</v>
      </c>
    </row>
    <row r="30" spans="1:21" x14ac:dyDescent="0.2">
      <c r="A30" t="s">
        <v>131</v>
      </c>
      <c r="B30" t="s">
        <v>132</v>
      </c>
      <c r="C30" t="s">
        <v>23</v>
      </c>
      <c r="D30">
        <v>674509</v>
      </c>
      <c r="E30">
        <v>69247</v>
      </c>
      <c r="F30" t="s">
        <v>133</v>
      </c>
      <c r="G30">
        <v>66.069999999999993</v>
      </c>
      <c r="H30">
        <v>-149.91999999999999</v>
      </c>
      <c r="I30" t="s">
        <v>25</v>
      </c>
      <c r="J30">
        <v>70762</v>
      </c>
      <c r="K30">
        <v>70762</v>
      </c>
      <c r="L30" t="s">
        <v>132</v>
      </c>
      <c r="M30">
        <v>66.073408000000001</v>
      </c>
      <c r="N30">
        <v>-149.920075</v>
      </c>
      <c r="O30">
        <v>69247</v>
      </c>
      <c r="S30">
        <v>30</v>
      </c>
      <c r="T30">
        <v>2.9000000000000004</v>
      </c>
      <c r="U30" t="s">
        <v>134</v>
      </c>
    </row>
    <row r="31" spans="1:21" x14ac:dyDescent="0.2">
      <c r="A31" t="s">
        <v>135</v>
      </c>
      <c r="B31" t="s">
        <v>136</v>
      </c>
      <c r="C31" t="s">
        <v>23</v>
      </c>
      <c r="D31">
        <v>283649</v>
      </c>
      <c r="E31">
        <v>10673</v>
      </c>
      <c r="F31" t="s">
        <v>137</v>
      </c>
      <c r="G31">
        <v>65.62</v>
      </c>
      <c r="H31">
        <v>-148.65</v>
      </c>
      <c r="I31" t="s">
        <v>25</v>
      </c>
      <c r="J31">
        <v>12860</v>
      </c>
      <c r="K31">
        <v>12860</v>
      </c>
      <c r="L31" t="s">
        <v>138</v>
      </c>
      <c r="M31">
        <v>65.623428282000006</v>
      </c>
      <c r="N31">
        <v>-148.63343555500001</v>
      </c>
      <c r="O31">
        <v>10673</v>
      </c>
      <c r="S31">
        <v>31</v>
      </c>
      <c r="T31">
        <v>3</v>
      </c>
    </row>
    <row r="32" spans="1:21" x14ac:dyDescent="0.2">
      <c r="A32" t="s">
        <v>28</v>
      </c>
      <c r="B32" t="s">
        <v>139</v>
      </c>
      <c r="C32" t="s">
        <v>23</v>
      </c>
      <c r="D32">
        <v>279280</v>
      </c>
      <c r="E32">
        <v>10906</v>
      </c>
      <c r="F32" t="s">
        <v>140</v>
      </c>
      <c r="G32">
        <v>65.62</v>
      </c>
      <c r="H32">
        <v>-148.27000000000001</v>
      </c>
      <c r="I32" t="s">
        <v>25</v>
      </c>
      <c r="J32">
        <v>12540</v>
      </c>
      <c r="K32">
        <v>12540</v>
      </c>
      <c r="L32" t="s">
        <v>141</v>
      </c>
      <c r="M32">
        <v>65.616164909000005</v>
      </c>
      <c r="N32">
        <v>-148.263264585</v>
      </c>
      <c r="O32">
        <v>10906</v>
      </c>
      <c r="S32">
        <v>32</v>
      </c>
      <c r="T32">
        <v>1.8000000000000007</v>
      </c>
    </row>
    <row r="33" spans="1:21" x14ac:dyDescent="0.2">
      <c r="A33" t="s">
        <v>78</v>
      </c>
      <c r="B33" t="s">
        <v>79</v>
      </c>
      <c r="C33" t="s">
        <v>23</v>
      </c>
      <c r="D33">
        <v>673485</v>
      </c>
      <c r="E33">
        <v>69130</v>
      </c>
      <c r="F33" t="s">
        <v>142</v>
      </c>
      <c r="G33">
        <v>66.62</v>
      </c>
      <c r="H33">
        <v>-150.07</v>
      </c>
      <c r="I33" t="s">
        <v>25</v>
      </c>
      <c r="J33">
        <v>70543</v>
      </c>
      <c r="K33">
        <v>70543</v>
      </c>
      <c r="L33" t="s">
        <v>81</v>
      </c>
      <c r="M33">
        <v>66.619855000000001</v>
      </c>
      <c r="N33">
        <v>-150.06565599999999</v>
      </c>
      <c r="O33">
        <v>69130</v>
      </c>
      <c r="S33">
        <v>33</v>
      </c>
      <c r="T33">
        <v>2.8000000000000007</v>
      </c>
      <c r="U33" t="s">
        <v>143</v>
      </c>
    </row>
    <row r="34" spans="1:21" x14ac:dyDescent="0.2">
      <c r="A34" t="s">
        <v>144</v>
      </c>
      <c r="B34" t="s">
        <v>145</v>
      </c>
      <c r="C34" t="s">
        <v>23</v>
      </c>
      <c r="D34">
        <v>366955</v>
      </c>
      <c r="E34">
        <v>111206</v>
      </c>
      <c r="F34" t="s">
        <v>146</v>
      </c>
      <c r="G34">
        <v>65.430000000000007</v>
      </c>
      <c r="H34">
        <v>-148.35</v>
      </c>
      <c r="I34" t="s">
        <v>25</v>
      </c>
      <c r="J34">
        <v>115265</v>
      </c>
      <c r="K34">
        <v>115265</v>
      </c>
      <c r="L34" t="s">
        <v>147</v>
      </c>
      <c r="M34">
        <v>65.426670000000001</v>
      </c>
      <c r="N34">
        <v>-148.34280000000001</v>
      </c>
      <c r="O34">
        <v>111206</v>
      </c>
      <c r="P34" s="2"/>
      <c r="Q34" s="2"/>
      <c r="S34">
        <v>34</v>
      </c>
      <c r="T34">
        <v>2.4000000000000004</v>
      </c>
    </row>
    <row r="35" spans="1:21" x14ac:dyDescent="0.2">
      <c r="A35" t="s">
        <v>148</v>
      </c>
      <c r="B35" t="s">
        <v>149</v>
      </c>
      <c r="C35" t="s">
        <v>23</v>
      </c>
      <c r="D35">
        <v>673692</v>
      </c>
      <c r="E35">
        <v>82876</v>
      </c>
      <c r="F35" t="s">
        <v>150</v>
      </c>
      <c r="G35">
        <v>66.260000000000005</v>
      </c>
      <c r="H35">
        <v>-150.33000000000001</v>
      </c>
      <c r="I35" t="s">
        <v>25</v>
      </c>
      <c r="J35">
        <v>84203</v>
      </c>
      <c r="K35">
        <v>84203</v>
      </c>
      <c r="L35" t="s">
        <v>149</v>
      </c>
      <c r="M35">
        <v>66.258064000000005</v>
      </c>
      <c r="N35">
        <v>-150.32506100000001</v>
      </c>
      <c r="O35">
        <v>82876</v>
      </c>
      <c r="S35">
        <v>35</v>
      </c>
      <c r="T35">
        <v>3.9000000000000004</v>
      </c>
      <c r="U35" t="s">
        <v>151</v>
      </c>
    </row>
    <row r="36" spans="1:21" x14ac:dyDescent="0.2">
      <c r="A36" t="s">
        <v>64</v>
      </c>
      <c r="B36" t="s">
        <v>152</v>
      </c>
      <c r="C36" t="s">
        <v>23</v>
      </c>
      <c r="D36">
        <v>291903</v>
      </c>
      <c r="E36">
        <v>15966</v>
      </c>
      <c r="F36" t="s">
        <v>153</v>
      </c>
      <c r="G36">
        <v>64.61</v>
      </c>
      <c r="H36">
        <v>-144.94</v>
      </c>
      <c r="I36" t="s">
        <v>25</v>
      </c>
      <c r="J36">
        <v>16136</v>
      </c>
      <c r="K36">
        <v>16136</v>
      </c>
      <c r="L36" t="s">
        <v>154</v>
      </c>
      <c r="M36">
        <v>64.611357858000005</v>
      </c>
      <c r="N36">
        <v>-144.94042800400001</v>
      </c>
      <c r="O36">
        <v>15966</v>
      </c>
      <c r="S36">
        <v>36</v>
      </c>
      <c r="T36">
        <v>2.1000000000000005</v>
      </c>
    </row>
    <row r="37" spans="1:21" x14ac:dyDescent="0.2">
      <c r="A37" t="s">
        <v>155</v>
      </c>
      <c r="B37" t="s">
        <v>156</v>
      </c>
      <c r="C37" t="s">
        <v>23</v>
      </c>
      <c r="D37">
        <v>315952</v>
      </c>
      <c r="E37">
        <v>176027</v>
      </c>
      <c r="F37" t="s">
        <v>157</v>
      </c>
      <c r="G37">
        <v>65.16</v>
      </c>
      <c r="H37">
        <v>-150.12</v>
      </c>
      <c r="I37" t="s">
        <v>25</v>
      </c>
      <c r="J37">
        <v>21679</v>
      </c>
      <c r="K37">
        <v>21679</v>
      </c>
      <c r="L37" t="s">
        <v>158</v>
      </c>
      <c r="M37">
        <v>65.159379561899897</v>
      </c>
      <c r="N37">
        <v>-150.11459282600001</v>
      </c>
      <c r="O37">
        <v>176027</v>
      </c>
      <c r="S37">
        <v>37</v>
      </c>
      <c r="T37">
        <v>1</v>
      </c>
      <c r="U37" t="s">
        <v>159</v>
      </c>
    </row>
    <row r="38" spans="1:21" x14ac:dyDescent="0.2">
      <c r="A38" t="s">
        <v>131</v>
      </c>
      <c r="B38" t="s">
        <v>160</v>
      </c>
      <c r="C38" t="s">
        <v>23</v>
      </c>
      <c r="D38">
        <v>673589</v>
      </c>
      <c r="E38">
        <v>144358</v>
      </c>
      <c r="F38" t="s">
        <v>161</v>
      </c>
      <c r="G38">
        <v>66.03</v>
      </c>
      <c r="H38">
        <v>-150.13</v>
      </c>
      <c r="I38" t="s">
        <v>25</v>
      </c>
      <c r="J38">
        <v>70078</v>
      </c>
      <c r="K38">
        <v>70078</v>
      </c>
      <c r="L38" t="s">
        <v>162</v>
      </c>
      <c r="M38">
        <v>66.033336840000004</v>
      </c>
      <c r="N38">
        <v>-150.1267259</v>
      </c>
      <c r="O38">
        <v>144358</v>
      </c>
      <c r="S38">
        <v>38</v>
      </c>
      <c r="T38">
        <v>4.0999999999999996</v>
      </c>
    </row>
    <row r="39" spans="1:21" x14ac:dyDescent="0.2">
      <c r="A39" t="s">
        <v>135</v>
      </c>
      <c r="B39" t="s">
        <v>163</v>
      </c>
      <c r="C39" t="s">
        <v>23</v>
      </c>
      <c r="D39">
        <v>279115</v>
      </c>
      <c r="E39">
        <v>10565</v>
      </c>
      <c r="F39" t="s">
        <v>164</v>
      </c>
      <c r="G39">
        <v>65.59</v>
      </c>
      <c r="H39">
        <v>-148.52000000000001</v>
      </c>
      <c r="I39" t="s">
        <v>25</v>
      </c>
      <c r="J39">
        <v>13512</v>
      </c>
      <c r="K39">
        <v>13512</v>
      </c>
      <c r="L39" t="s">
        <v>165</v>
      </c>
      <c r="M39">
        <v>65.590441580999993</v>
      </c>
      <c r="N39">
        <v>-148.518033481</v>
      </c>
      <c r="O39">
        <v>10565</v>
      </c>
      <c r="S39">
        <v>39</v>
      </c>
      <c r="T39">
        <v>1.6000000000000005</v>
      </c>
    </row>
    <row r="40" spans="1:21" x14ac:dyDescent="0.2">
      <c r="A40" t="s">
        <v>99</v>
      </c>
      <c r="B40" t="s">
        <v>166</v>
      </c>
      <c r="C40" t="s">
        <v>23</v>
      </c>
      <c r="D40">
        <v>335183</v>
      </c>
      <c r="E40">
        <v>10218</v>
      </c>
      <c r="F40" t="s">
        <v>167</v>
      </c>
      <c r="G40">
        <v>65.52</v>
      </c>
      <c r="H40">
        <v>-148.52000000000001</v>
      </c>
      <c r="I40" t="s">
        <v>25</v>
      </c>
      <c r="J40">
        <v>12902</v>
      </c>
      <c r="K40">
        <v>12902</v>
      </c>
      <c r="L40" t="s">
        <v>168</v>
      </c>
      <c r="M40">
        <v>65.520762395999995</v>
      </c>
      <c r="N40">
        <v>-148.533752918</v>
      </c>
      <c r="O40">
        <v>10218</v>
      </c>
      <c r="S40">
        <v>40</v>
      </c>
      <c r="T40">
        <v>1.6000000000000005</v>
      </c>
    </row>
    <row r="41" spans="1:21" x14ac:dyDescent="0.2">
      <c r="A41" t="s">
        <v>99</v>
      </c>
      <c r="B41" t="s">
        <v>169</v>
      </c>
      <c r="C41" t="s">
        <v>23</v>
      </c>
      <c r="D41">
        <v>279209</v>
      </c>
      <c r="E41">
        <v>11091</v>
      </c>
      <c r="F41" t="s">
        <v>170</v>
      </c>
      <c r="G41">
        <v>65.52</v>
      </c>
      <c r="H41">
        <v>-148.52000000000001</v>
      </c>
      <c r="I41" t="s">
        <v>25</v>
      </c>
      <c r="J41">
        <v>12626</v>
      </c>
      <c r="K41">
        <v>12626</v>
      </c>
      <c r="L41" t="s">
        <v>171</v>
      </c>
      <c r="M41">
        <v>65.520915958000003</v>
      </c>
      <c r="N41">
        <v>-148.53631453599999</v>
      </c>
      <c r="O41">
        <v>11091</v>
      </c>
      <c r="S41">
        <v>41</v>
      </c>
      <c r="T41">
        <v>2.8000000000000007</v>
      </c>
    </row>
    <row r="42" spans="1:21" x14ac:dyDescent="0.2">
      <c r="A42" t="s">
        <v>45</v>
      </c>
      <c r="B42" t="s">
        <v>172</v>
      </c>
      <c r="C42" t="s">
        <v>23</v>
      </c>
      <c r="D42">
        <v>333833</v>
      </c>
      <c r="E42">
        <v>168905</v>
      </c>
      <c r="F42" t="s">
        <v>173</v>
      </c>
      <c r="G42">
        <v>65.44</v>
      </c>
      <c r="H42">
        <v>-146.16999999999999</v>
      </c>
      <c r="I42" t="s">
        <v>25</v>
      </c>
      <c r="J42">
        <v>29932</v>
      </c>
      <c r="K42">
        <v>29932</v>
      </c>
      <c r="L42" t="s">
        <v>174</v>
      </c>
      <c r="M42">
        <v>65.437364508000002</v>
      </c>
      <c r="N42">
        <v>-146.16404205500001</v>
      </c>
      <c r="O42">
        <v>34538</v>
      </c>
      <c r="S42">
        <v>42</v>
      </c>
      <c r="T42">
        <v>3</v>
      </c>
    </row>
    <row r="43" spans="1:21" x14ac:dyDescent="0.2">
      <c r="A43" t="s">
        <v>64</v>
      </c>
      <c r="B43" t="s">
        <v>175</v>
      </c>
      <c r="C43" t="s">
        <v>23</v>
      </c>
      <c r="D43">
        <v>286195</v>
      </c>
      <c r="E43">
        <v>15932</v>
      </c>
      <c r="F43" t="s">
        <v>176</v>
      </c>
      <c r="G43">
        <v>64.569999999999993</v>
      </c>
      <c r="H43">
        <v>-145.57</v>
      </c>
      <c r="I43" t="s">
        <v>25</v>
      </c>
      <c r="J43">
        <v>14324</v>
      </c>
      <c r="K43">
        <v>14324</v>
      </c>
      <c r="L43" t="s">
        <v>177</v>
      </c>
      <c r="M43">
        <v>64.569999999999993</v>
      </c>
      <c r="N43">
        <v>-145.58000000000001</v>
      </c>
      <c r="O43">
        <v>15932</v>
      </c>
      <c r="S43">
        <v>43</v>
      </c>
      <c r="T43">
        <v>1.3000000000000007</v>
      </c>
    </row>
    <row r="44" spans="1:21" x14ac:dyDescent="0.2">
      <c r="A44" t="s">
        <v>78</v>
      </c>
      <c r="B44" t="s">
        <v>79</v>
      </c>
      <c r="C44" t="s">
        <v>23</v>
      </c>
      <c r="D44">
        <v>673486</v>
      </c>
      <c r="E44">
        <v>69130</v>
      </c>
      <c r="F44" t="s">
        <v>178</v>
      </c>
      <c r="G44">
        <v>66.62</v>
      </c>
      <c r="H44">
        <v>-150.07</v>
      </c>
      <c r="I44" t="s">
        <v>25</v>
      </c>
      <c r="J44">
        <v>70543</v>
      </c>
      <c r="K44">
        <v>70543</v>
      </c>
      <c r="L44" t="s">
        <v>81</v>
      </c>
      <c r="M44">
        <v>66.619855000000001</v>
      </c>
      <c r="N44">
        <v>-150.06565599999999</v>
      </c>
      <c r="O44">
        <v>69130</v>
      </c>
      <c r="S44">
        <v>44</v>
      </c>
      <c r="T44">
        <v>0.60000000000000053</v>
      </c>
    </row>
    <row r="45" spans="1:21" x14ac:dyDescent="0.2">
      <c r="A45" t="s">
        <v>21</v>
      </c>
      <c r="B45" t="s">
        <v>179</v>
      </c>
      <c r="C45" t="s">
        <v>23</v>
      </c>
      <c r="D45">
        <v>293803</v>
      </c>
      <c r="E45">
        <v>3609</v>
      </c>
      <c r="F45" t="s">
        <v>180</v>
      </c>
      <c r="G45">
        <v>67.14</v>
      </c>
      <c r="H45">
        <v>-149.4</v>
      </c>
      <c r="I45" t="s">
        <v>25</v>
      </c>
      <c r="J45">
        <v>3306</v>
      </c>
      <c r="K45">
        <v>3306</v>
      </c>
      <c r="L45" t="s">
        <v>179</v>
      </c>
      <c r="M45">
        <v>67.144999999999996</v>
      </c>
      <c r="N45">
        <v>-149.39699999999999</v>
      </c>
      <c r="O45">
        <v>3609</v>
      </c>
      <c r="S45">
        <v>45</v>
      </c>
      <c r="T45">
        <v>0.70000000000000018</v>
      </c>
    </row>
    <row r="46" spans="1:21" x14ac:dyDescent="0.2">
      <c r="A46" t="s">
        <v>181</v>
      </c>
      <c r="B46" t="s">
        <v>182</v>
      </c>
      <c r="C46" t="s">
        <v>23</v>
      </c>
      <c r="D46">
        <v>283618</v>
      </c>
      <c r="E46">
        <v>10438</v>
      </c>
      <c r="F46" t="s">
        <v>183</v>
      </c>
      <c r="G46">
        <v>65.5</v>
      </c>
      <c r="H46">
        <v>-148.32</v>
      </c>
      <c r="I46" t="s">
        <v>25</v>
      </c>
      <c r="J46">
        <v>13284</v>
      </c>
      <c r="K46">
        <v>13284</v>
      </c>
      <c r="L46" t="s">
        <v>184</v>
      </c>
      <c r="M46">
        <v>65.501944813999998</v>
      </c>
      <c r="N46">
        <v>-148.315907006</v>
      </c>
      <c r="O46">
        <v>10438</v>
      </c>
      <c r="S46">
        <v>46</v>
      </c>
      <c r="T46">
        <v>1.6000000000000005</v>
      </c>
    </row>
    <row r="47" spans="1:21" x14ac:dyDescent="0.2">
      <c r="A47" t="s">
        <v>120</v>
      </c>
      <c r="B47" t="s">
        <v>185</v>
      </c>
      <c r="C47" t="s">
        <v>23</v>
      </c>
      <c r="D47">
        <v>315801</v>
      </c>
      <c r="E47">
        <v>175895</v>
      </c>
      <c r="F47" t="s">
        <v>186</v>
      </c>
      <c r="G47">
        <v>65.14</v>
      </c>
      <c r="H47">
        <v>-150.58000000000001</v>
      </c>
      <c r="I47" t="s">
        <v>25</v>
      </c>
      <c r="J47">
        <v>108682</v>
      </c>
      <c r="K47">
        <v>108682</v>
      </c>
      <c r="L47" t="s">
        <v>187</v>
      </c>
      <c r="M47">
        <v>65.138480000000001</v>
      </c>
      <c r="N47">
        <v>-150.57308</v>
      </c>
      <c r="O47">
        <v>175895</v>
      </c>
      <c r="S47">
        <v>47</v>
      </c>
      <c r="T47">
        <v>1.8000000000000007</v>
      </c>
      <c r="U47" t="s">
        <v>188</v>
      </c>
    </row>
    <row r="48" spans="1:21" x14ac:dyDescent="0.2">
      <c r="A48" t="s">
        <v>131</v>
      </c>
      <c r="B48" t="s">
        <v>189</v>
      </c>
      <c r="C48" t="s">
        <v>23</v>
      </c>
      <c r="D48">
        <v>674450</v>
      </c>
      <c r="E48">
        <v>82686</v>
      </c>
      <c r="F48" t="s">
        <v>190</v>
      </c>
      <c r="G48">
        <v>66.02</v>
      </c>
      <c r="H48">
        <v>-149.80000000000001</v>
      </c>
      <c r="I48" t="s">
        <v>25</v>
      </c>
      <c r="J48">
        <v>84355</v>
      </c>
      <c r="K48">
        <v>84355</v>
      </c>
      <c r="L48" t="s">
        <v>191</v>
      </c>
      <c r="M48">
        <v>66.021974</v>
      </c>
      <c r="N48">
        <v>-149.80227300000001</v>
      </c>
      <c r="O48">
        <v>82686</v>
      </c>
      <c r="S48">
        <v>48</v>
      </c>
      <c r="T48">
        <v>1.2000000000000002</v>
      </c>
      <c r="U48" t="s">
        <v>192</v>
      </c>
    </row>
    <row r="49" spans="1:21" x14ac:dyDescent="0.2">
      <c r="A49" t="s">
        <v>21</v>
      </c>
      <c r="B49" t="s">
        <v>193</v>
      </c>
      <c r="C49" t="s">
        <v>23</v>
      </c>
      <c r="D49">
        <v>288163</v>
      </c>
      <c r="E49">
        <v>3588</v>
      </c>
      <c r="F49" t="s">
        <v>194</v>
      </c>
      <c r="G49">
        <v>67</v>
      </c>
      <c r="H49">
        <v>-150.1</v>
      </c>
      <c r="I49" t="s">
        <v>25</v>
      </c>
      <c r="J49">
        <v>3271</v>
      </c>
      <c r="K49">
        <v>3271</v>
      </c>
      <c r="L49" t="s">
        <v>193</v>
      </c>
      <c r="M49">
        <v>67.001999999999995</v>
      </c>
      <c r="N49">
        <v>-150.09800000000001</v>
      </c>
      <c r="O49">
        <v>3588</v>
      </c>
      <c r="R49" s="3"/>
      <c r="S49" s="3">
        <v>49</v>
      </c>
      <c r="T49">
        <v>2.2000000000000002</v>
      </c>
      <c r="U49" s="3" t="s">
        <v>195</v>
      </c>
    </row>
    <row r="50" spans="1:21" x14ac:dyDescent="0.2">
      <c r="A50" t="s">
        <v>21</v>
      </c>
      <c r="B50" t="s">
        <v>196</v>
      </c>
      <c r="C50" t="s">
        <v>23</v>
      </c>
      <c r="D50">
        <v>288144</v>
      </c>
      <c r="E50">
        <v>3621</v>
      </c>
      <c r="F50" t="s">
        <v>197</v>
      </c>
      <c r="G50">
        <v>66.95</v>
      </c>
      <c r="H50">
        <v>-149.81</v>
      </c>
      <c r="I50" t="s">
        <v>25</v>
      </c>
      <c r="J50">
        <v>3319</v>
      </c>
      <c r="K50">
        <v>3319</v>
      </c>
      <c r="L50" t="s">
        <v>196</v>
      </c>
      <c r="M50">
        <v>66.953000000000003</v>
      </c>
      <c r="N50">
        <v>-149.80600000000001</v>
      </c>
      <c r="O50">
        <v>3621</v>
      </c>
      <c r="S50">
        <v>50</v>
      </c>
      <c r="T50">
        <v>1.6000000000000005</v>
      </c>
    </row>
    <row r="51" spans="1:21" x14ac:dyDescent="0.2">
      <c r="A51" t="s">
        <v>57</v>
      </c>
      <c r="B51" t="s">
        <v>198</v>
      </c>
      <c r="C51" t="s">
        <v>23</v>
      </c>
      <c r="D51">
        <v>285511</v>
      </c>
      <c r="E51">
        <v>37642</v>
      </c>
      <c r="F51" t="s">
        <v>199</v>
      </c>
      <c r="G51">
        <v>64.91</v>
      </c>
      <c r="H51">
        <v>-147.9</v>
      </c>
      <c r="I51" t="s">
        <v>25</v>
      </c>
      <c r="J51">
        <v>35375</v>
      </c>
      <c r="K51">
        <v>35375</v>
      </c>
      <c r="L51" t="s">
        <v>200</v>
      </c>
      <c r="M51">
        <v>64.915000000000006</v>
      </c>
      <c r="N51">
        <v>-147.89609999999999</v>
      </c>
      <c r="O51">
        <v>37642</v>
      </c>
      <c r="S51">
        <v>51</v>
      </c>
      <c r="T51">
        <v>4.2000000000000011</v>
      </c>
      <c r="U51" t="s">
        <v>201</v>
      </c>
    </row>
    <row r="52" spans="1:21" x14ac:dyDescent="0.2">
      <c r="A52" t="s">
        <v>21</v>
      </c>
      <c r="B52" t="s">
        <v>202</v>
      </c>
      <c r="C52" t="s">
        <v>23</v>
      </c>
      <c r="D52">
        <v>352023</v>
      </c>
      <c r="E52">
        <v>172108</v>
      </c>
      <c r="F52" t="s">
        <v>203</v>
      </c>
      <c r="G52">
        <v>67</v>
      </c>
      <c r="H52">
        <v>-150.1</v>
      </c>
      <c r="I52" t="s">
        <v>25</v>
      </c>
      <c r="J52">
        <v>3278</v>
      </c>
      <c r="K52">
        <v>3278</v>
      </c>
      <c r="L52" t="s">
        <v>202</v>
      </c>
      <c r="M52">
        <v>67.001999999999995</v>
      </c>
      <c r="N52">
        <v>-150.09800000000001</v>
      </c>
      <c r="O52">
        <v>172108</v>
      </c>
      <c r="S52">
        <v>52</v>
      </c>
      <c r="T52">
        <v>0.90000000000000036</v>
      </c>
    </row>
    <row r="53" spans="1:21" x14ac:dyDescent="0.2">
      <c r="A53" t="s">
        <v>82</v>
      </c>
      <c r="B53" t="s">
        <v>204</v>
      </c>
      <c r="C53" t="s">
        <v>205</v>
      </c>
      <c r="D53">
        <v>293752</v>
      </c>
      <c r="E53">
        <v>6929</v>
      </c>
      <c r="F53" t="s">
        <v>206</v>
      </c>
      <c r="G53">
        <v>64.42</v>
      </c>
      <c r="H53">
        <v>-145.06</v>
      </c>
      <c r="I53" t="s">
        <v>25</v>
      </c>
      <c r="J53">
        <v>9682</v>
      </c>
      <c r="K53">
        <v>9682</v>
      </c>
      <c r="L53" t="s">
        <v>207</v>
      </c>
      <c r="M53">
        <v>64.429230226000001</v>
      </c>
      <c r="N53">
        <v>-145.04776560600001</v>
      </c>
      <c r="O53">
        <v>6929</v>
      </c>
      <c r="S53">
        <v>53</v>
      </c>
      <c r="T53">
        <v>1.6000000000000005</v>
      </c>
    </row>
    <row r="54" spans="1:21" x14ac:dyDescent="0.2">
      <c r="A54" t="s">
        <v>28</v>
      </c>
      <c r="B54" t="s">
        <v>208</v>
      </c>
      <c r="C54" t="s">
        <v>30</v>
      </c>
      <c r="D54">
        <v>279153</v>
      </c>
      <c r="E54">
        <v>10633</v>
      </c>
      <c r="F54" t="s">
        <v>209</v>
      </c>
      <c r="G54">
        <v>65.61</v>
      </c>
      <c r="H54">
        <v>-148.75</v>
      </c>
      <c r="I54" t="s">
        <v>25</v>
      </c>
      <c r="J54">
        <v>12828</v>
      </c>
      <c r="K54">
        <v>12828</v>
      </c>
      <c r="L54" t="s">
        <v>210</v>
      </c>
      <c r="M54">
        <v>65.619683835999993</v>
      </c>
      <c r="N54">
        <v>-148.75144093599999</v>
      </c>
      <c r="O54">
        <v>10633</v>
      </c>
      <c r="S54">
        <v>54</v>
      </c>
      <c r="T54">
        <v>1.9000000000000004</v>
      </c>
      <c r="U54" t="s">
        <v>211</v>
      </c>
    </row>
    <row r="55" spans="1:21" x14ac:dyDescent="0.2">
      <c r="A55" t="s">
        <v>41</v>
      </c>
      <c r="B55" t="s">
        <v>212</v>
      </c>
      <c r="C55" t="s">
        <v>23</v>
      </c>
      <c r="D55">
        <v>290499</v>
      </c>
      <c r="E55">
        <v>49905</v>
      </c>
      <c r="F55" t="s">
        <v>213</v>
      </c>
      <c r="G55">
        <v>65.349999999999994</v>
      </c>
      <c r="H55">
        <v>-146.21</v>
      </c>
      <c r="I55" t="s">
        <v>25</v>
      </c>
      <c r="J55">
        <v>45805</v>
      </c>
      <c r="K55">
        <v>45805</v>
      </c>
      <c r="L55" t="s">
        <v>214</v>
      </c>
      <c r="M55">
        <v>65.351492347000004</v>
      </c>
      <c r="N55">
        <v>-146.20661139000001</v>
      </c>
      <c r="O55">
        <v>49905</v>
      </c>
      <c r="S55">
        <v>55</v>
      </c>
      <c r="T55">
        <v>2.2000000000000002</v>
      </c>
    </row>
    <row r="56" spans="1:21" x14ac:dyDescent="0.2">
      <c r="A56" t="s">
        <v>215</v>
      </c>
      <c r="D56" s="4" t="s">
        <v>216</v>
      </c>
      <c r="G56">
        <v>65.010000000000005</v>
      </c>
      <c r="H56">
        <v>-147.81</v>
      </c>
      <c r="I56" t="s">
        <v>86</v>
      </c>
      <c r="Q56">
        <v>0</v>
      </c>
      <c r="R56" t="s">
        <v>217</v>
      </c>
      <c r="S56">
        <v>56</v>
      </c>
      <c r="T56">
        <v>1.8000000000000007</v>
      </c>
      <c r="U56" t="s">
        <v>218</v>
      </c>
    </row>
    <row r="57" spans="1:21" x14ac:dyDescent="0.2">
      <c r="A57" t="s">
        <v>215</v>
      </c>
      <c r="D57" s="4" t="s">
        <v>216</v>
      </c>
      <c r="G57">
        <v>65.010000000000005</v>
      </c>
      <c r="H57">
        <v>-147.81</v>
      </c>
      <c r="I57" t="s">
        <v>86</v>
      </c>
      <c r="Q57">
        <v>10</v>
      </c>
      <c r="R57" t="s">
        <v>217</v>
      </c>
      <c r="S57">
        <v>57</v>
      </c>
      <c r="T57">
        <v>1.5</v>
      </c>
      <c r="U57" t="s">
        <v>218</v>
      </c>
    </row>
    <row r="58" spans="1:21" x14ac:dyDescent="0.2">
      <c r="A58" t="s">
        <v>215</v>
      </c>
      <c r="D58" s="4" t="s">
        <v>216</v>
      </c>
      <c r="G58">
        <v>65.010000000000005</v>
      </c>
      <c r="H58">
        <v>-147.81</v>
      </c>
      <c r="I58" t="s">
        <v>86</v>
      </c>
      <c r="Q58">
        <v>25</v>
      </c>
      <c r="R58" t="s">
        <v>217</v>
      </c>
      <c r="S58">
        <v>58</v>
      </c>
      <c r="T58">
        <v>1.5</v>
      </c>
      <c r="U58" t="s">
        <v>218</v>
      </c>
    </row>
    <row r="59" spans="1:21" x14ac:dyDescent="0.2">
      <c r="A59" t="s">
        <v>215</v>
      </c>
      <c r="D59" s="4" t="s">
        <v>216</v>
      </c>
      <c r="G59">
        <v>65.010000000000005</v>
      </c>
      <c r="H59">
        <v>-147.81</v>
      </c>
      <c r="I59" t="s">
        <v>86</v>
      </c>
      <c r="Q59">
        <v>50</v>
      </c>
      <c r="R59" t="s">
        <v>217</v>
      </c>
      <c r="S59">
        <v>59</v>
      </c>
      <c r="T59">
        <v>1.3000000000000007</v>
      </c>
      <c r="U59" t="s">
        <v>218</v>
      </c>
    </row>
    <row r="60" spans="1:21" x14ac:dyDescent="0.2">
      <c r="A60" t="s">
        <v>215</v>
      </c>
      <c r="D60" s="4" t="s">
        <v>216</v>
      </c>
      <c r="G60">
        <v>65.010000000000005</v>
      </c>
      <c r="H60">
        <v>-147.81</v>
      </c>
      <c r="I60" t="s">
        <v>86</v>
      </c>
      <c r="Q60">
        <v>75</v>
      </c>
      <c r="R60" t="s">
        <v>217</v>
      </c>
      <c r="S60">
        <v>60</v>
      </c>
      <c r="T60">
        <v>1.7000000000000002</v>
      </c>
      <c r="U60" t="s">
        <v>218</v>
      </c>
    </row>
    <row r="61" spans="1:21" x14ac:dyDescent="0.2">
      <c r="A61" t="s">
        <v>215</v>
      </c>
      <c r="D61" s="4" t="s">
        <v>216</v>
      </c>
      <c r="G61">
        <v>65.010000000000005</v>
      </c>
      <c r="H61">
        <v>-147.81</v>
      </c>
      <c r="I61" t="s">
        <v>86</v>
      </c>
      <c r="Q61">
        <v>100</v>
      </c>
      <c r="R61" t="s">
        <v>217</v>
      </c>
      <c r="S61">
        <v>61</v>
      </c>
      <c r="T61">
        <v>1.6000000000000005</v>
      </c>
      <c r="U61" t="s">
        <v>218</v>
      </c>
    </row>
    <row r="62" spans="1:21" x14ac:dyDescent="0.2">
      <c r="A62" t="s">
        <v>215</v>
      </c>
      <c r="D62" s="4" t="s">
        <v>216</v>
      </c>
      <c r="G62">
        <v>65.010000000000005</v>
      </c>
      <c r="H62">
        <v>-147.81</v>
      </c>
      <c r="I62" t="s">
        <v>86</v>
      </c>
      <c r="Q62">
        <v>140</v>
      </c>
      <c r="R62" t="s">
        <v>217</v>
      </c>
      <c r="S62">
        <v>62</v>
      </c>
      <c r="T62">
        <v>1.8000000000000007</v>
      </c>
      <c r="U62" t="s">
        <v>218</v>
      </c>
    </row>
    <row r="63" spans="1:21" x14ac:dyDescent="0.2">
      <c r="A63" t="s">
        <v>215</v>
      </c>
      <c r="D63" s="4" t="s">
        <v>216</v>
      </c>
      <c r="G63">
        <v>65.010000000000005</v>
      </c>
      <c r="H63">
        <v>-147.81</v>
      </c>
      <c r="I63" t="s">
        <v>86</v>
      </c>
      <c r="Q63">
        <v>175</v>
      </c>
      <c r="R63" t="s">
        <v>217</v>
      </c>
      <c r="S63">
        <v>63</v>
      </c>
      <c r="T63">
        <v>1.1000000000000005</v>
      </c>
      <c r="U63" t="s">
        <v>218</v>
      </c>
    </row>
    <row r="64" spans="1:21" x14ac:dyDescent="0.2">
      <c r="A64" t="s">
        <v>215</v>
      </c>
      <c r="D64" s="4" t="s">
        <v>216</v>
      </c>
      <c r="G64">
        <v>65.010000000000005</v>
      </c>
      <c r="H64">
        <v>-147.81</v>
      </c>
      <c r="I64" t="s">
        <v>86</v>
      </c>
      <c r="Q64">
        <v>200</v>
      </c>
      <c r="R64" t="s">
        <v>217</v>
      </c>
      <c r="S64">
        <v>64</v>
      </c>
      <c r="T64">
        <v>1.3000000000000007</v>
      </c>
      <c r="U64" t="s">
        <v>219</v>
      </c>
    </row>
    <row r="65" spans="1:21" x14ac:dyDescent="0.2">
      <c r="A65" t="s">
        <v>215</v>
      </c>
      <c r="D65" s="4" t="s">
        <v>216</v>
      </c>
      <c r="G65">
        <v>65.010000000000005</v>
      </c>
      <c r="H65">
        <v>-147.81</v>
      </c>
      <c r="I65" t="s">
        <v>86</v>
      </c>
      <c r="Q65">
        <v>250</v>
      </c>
      <c r="R65" t="s">
        <v>217</v>
      </c>
      <c r="S65">
        <v>65</v>
      </c>
      <c r="T65">
        <v>1.5</v>
      </c>
      <c r="U65" t="s">
        <v>220</v>
      </c>
    </row>
    <row r="66" spans="1:21" x14ac:dyDescent="0.2">
      <c r="A66" t="s">
        <v>215</v>
      </c>
      <c r="D66" s="4" t="s">
        <v>216</v>
      </c>
      <c r="G66">
        <v>65.010000000000005</v>
      </c>
      <c r="H66">
        <v>-147.81</v>
      </c>
      <c r="I66" t="s">
        <v>86</v>
      </c>
      <c r="Q66">
        <v>300</v>
      </c>
      <c r="R66" t="s">
        <v>217</v>
      </c>
      <c r="S66">
        <v>66</v>
      </c>
      <c r="T66">
        <v>1.6000000000000005</v>
      </c>
      <c r="U66" t="s">
        <v>220</v>
      </c>
    </row>
    <row r="67" spans="1:21" x14ac:dyDescent="0.2">
      <c r="A67" t="s">
        <v>215</v>
      </c>
      <c r="D67" s="4" t="s">
        <v>216</v>
      </c>
      <c r="G67">
        <v>65.010000000000005</v>
      </c>
      <c r="H67">
        <v>-147.81</v>
      </c>
      <c r="I67" t="s">
        <v>86</v>
      </c>
      <c r="Q67">
        <v>350</v>
      </c>
      <c r="R67" t="s">
        <v>217</v>
      </c>
      <c r="S67">
        <v>67</v>
      </c>
      <c r="T67">
        <v>1.9000000000000004</v>
      </c>
      <c r="U67" t="s">
        <v>221</v>
      </c>
    </row>
    <row r="68" spans="1:21" x14ac:dyDescent="0.2">
      <c r="A68" t="s">
        <v>215</v>
      </c>
      <c r="D68" s="4" t="s">
        <v>216</v>
      </c>
      <c r="G68">
        <v>65.010000000000005</v>
      </c>
      <c r="H68">
        <v>-147.81</v>
      </c>
      <c r="I68" t="s">
        <v>86</v>
      </c>
      <c r="Q68">
        <v>400</v>
      </c>
      <c r="R68" t="s">
        <v>217</v>
      </c>
      <c r="S68">
        <v>68</v>
      </c>
      <c r="T68">
        <v>1.3000000000000007</v>
      </c>
      <c r="U68" t="s">
        <v>222</v>
      </c>
    </row>
    <row r="69" spans="1:21" s="2" customFormat="1" x14ac:dyDescent="0.2">
      <c r="A69" t="s">
        <v>215</v>
      </c>
      <c r="B69"/>
      <c r="C69"/>
      <c r="D69" s="4" t="s">
        <v>216</v>
      </c>
      <c r="E69"/>
      <c r="F69"/>
      <c r="G69">
        <v>65.010000000000005</v>
      </c>
      <c r="H69">
        <v>-147.81</v>
      </c>
      <c r="I69" t="s">
        <v>86</v>
      </c>
      <c r="J69"/>
      <c r="K69"/>
      <c r="L69"/>
      <c r="M69"/>
      <c r="N69"/>
      <c r="O69"/>
      <c r="P69"/>
      <c r="Q69">
        <v>450</v>
      </c>
      <c r="R69" t="s">
        <v>217</v>
      </c>
      <c r="S69">
        <v>69</v>
      </c>
      <c r="T69">
        <v>2.6000000000000005</v>
      </c>
      <c r="U69" t="s">
        <v>223</v>
      </c>
    </row>
    <row r="70" spans="1:21" s="2" customFormat="1" x14ac:dyDescent="0.2">
      <c r="A70" t="s">
        <v>215</v>
      </c>
      <c r="B70"/>
      <c r="C70"/>
      <c r="D70" s="4" t="s">
        <v>216</v>
      </c>
      <c r="E70"/>
      <c r="F70"/>
      <c r="G70">
        <v>65.010000000000005</v>
      </c>
      <c r="H70">
        <v>-147.81</v>
      </c>
      <c r="I70" t="s">
        <v>86</v>
      </c>
      <c r="J70"/>
      <c r="K70"/>
      <c r="L70"/>
      <c r="M70"/>
      <c r="N70"/>
      <c r="O70"/>
      <c r="P70"/>
      <c r="Q70">
        <v>500</v>
      </c>
      <c r="R70" t="s">
        <v>217</v>
      </c>
      <c r="S70">
        <v>70</v>
      </c>
      <c r="T70">
        <v>1</v>
      </c>
      <c r="U70" t="s">
        <v>224</v>
      </c>
    </row>
    <row r="71" spans="1:21" x14ac:dyDescent="0.2">
      <c r="A71" t="s">
        <v>225</v>
      </c>
      <c r="D71" s="4" t="s">
        <v>226</v>
      </c>
      <c r="G71">
        <v>64.98</v>
      </c>
      <c r="H71">
        <v>-147.32</v>
      </c>
      <c r="I71" t="s">
        <v>86</v>
      </c>
      <c r="P71" t="s">
        <v>227</v>
      </c>
      <c r="Q71">
        <v>10</v>
      </c>
      <c r="S71">
        <v>71</v>
      </c>
      <c r="T71">
        <v>1.2000000000000002</v>
      </c>
    </row>
    <row r="72" spans="1:21" x14ac:dyDescent="0.2">
      <c r="A72" t="s">
        <v>225</v>
      </c>
      <c r="D72" s="4" t="s">
        <v>226</v>
      </c>
      <c r="G72">
        <v>64.98</v>
      </c>
      <c r="H72">
        <v>-147.32</v>
      </c>
      <c r="I72" t="s">
        <v>86</v>
      </c>
      <c r="P72" t="s">
        <v>227</v>
      </c>
      <c r="Q72">
        <v>15</v>
      </c>
      <c r="S72">
        <v>72</v>
      </c>
      <c r="T72">
        <v>1.7000000000000002</v>
      </c>
    </row>
    <row r="73" spans="1:21" x14ac:dyDescent="0.2">
      <c r="A73" t="s">
        <v>225</v>
      </c>
      <c r="D73" s="4" t="s">
        <v>226</v>
      </c>
      <c r="G73">
        <v>64.98</v>
      </c>
      <c r="H73">
        <v>-147.32</v>
      </c>
      <c r="I73" t="s">
        <v>86</v>
      </c>
      <c r="P73" t="s">
        <v>227</v>
      </c>
      <c r="Q73">
        <v>21</v>
      </c>
      <c r="S73">
        <v>73</v>
      </c>
      <c r="T73">
        <v>2.6000000000000005</v>
      </c>
    </row>
    <row r="74" spans="1:21" x14ac:dyDescent="0.2">
      <c r="A74" t="s">
        <v>225</v>
      </c>
      <c r="D74" s="4" t="s">
        <v>226</v>
      </c>
      <c r="G74">
        <v>64.98</v>
      </c>
      <c r="H74">
        <v>-147.32</v>
      </c>
      <c r="I74" t="s">
        <v>86</v>
      </c>
      <c r="P74" t="s">
        <v>227</v>
      </c>
      <c r="Q74">
        <v>50</v>
      </c>
      <c r="S74">
        <v>74</v>
      </c>
      <c r="T74">
        <v>1.3000000000000007</v>
      </c>
    </row>
    <row r="75" spans="1:21" x14ac:dyDescent="0.2">
      <c r="A75" t="s">
        <v>225</v>
      </c>
      <c r="D75" s="4" t="s">
        <v>226</v>
      </c>
      <c r="G75">
        <v>64.98</v>
      </c>
      <c r="H75">
        <v>-147.32</v>
      </c>
      <c r="I75" t="s">
        <v>86</v>
      </c>
      <c r="P75" t="s">
        <v>227</v>
      </c>
      <c r="Q75">
        <v>75</v>
      </c>
      <c r="S75">
        <v>75</v>
      </c>
      <c r="T75">
        <v>2.1000000000000005</v>
      </c>
    </row>
    <row r="76" spans="1:21" x14ac:dyDescent="0.2">
      <c r="A76" t="s">
        <v>225</v>
      </c>
      <c r="D76" s="4" t="s">
        <v>226</v>
      </c>
      <c r="G76">
        <v>64.98</v>
      </c>
      <c r="H76">
        <v>-147.32</v>
      </c>
      <c r="I76" t="s">
        <v>86</v>
      </c>
      <c r="P76" t="s">
        <v>227</v>
      </c>
      <c r="Q76">
        <v>100</v>
      </c>
      <c r="S76">
        <v>76</v>
      </c>
      <c r="T76">
        <v>1.7000000000000002</v>
      </c>
    </row>
    <row r="77" spans="1:21" x14ac:dyDescent="0.2">
      <c r="A77" t="s">
        <v>225</v>
      </c>
      <c r="D77" s="4" t="s">
        <v>226</v>
      </c>
      <c r="G77">
        <v>64.98</v>
      </c>
      <c r="H77">
        <v>-147.32</v>
      </c>
      <c r="I77" t="s">
        <v>86</v>
      </c>
      <c r="P77" t="s">
        <v>227</v>
      </c>
      <c r="Q77">
        <v>122</v>
      </c>
      <c r="S77">
        <v>77</v>
      </c>
      <c r="T77">
        <v>2.1000000000000005</v>
      </c>
      <c r="U77" t="s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715BD-28B7-B34A-844C-A8239ADEFF23}">
  <dimension ref="A1:F86"/>
  <sheetViews>
    <sheetView tabSelected="1" zoomScaleNormal="100" workbookViewId="0">
      <selection activeCell="D2" sqref="D2:D80"/>
    </sheetView>
  </sheetViews>
  <sheetFormatPr baseColWidth="10" defaultColWidth="8.83203125" defaultRowHeight="16" x14ac:dyDescent="0.2"/>
  <cols>
    <col min="1" max="1" width="13" customWidth="1"/>
  </cols>
  <sheetData>
    <row r="1" spans="1:6" s="1" customFormat="1" x14ac:dyDescent="0.2">
      <c r="A1" s="1" t="s">
        <v>1</v>
      </c>
      <c r="B1" s="1" t="s">
        <v>18</v>
      </c>
      <c r="C1" s="1" t="s">
        <v>229</v>
      </c>
      <c r="D1" s="1" t="s">
        <v>230</v>
      </c>
      <c r="E1" s="1" t="s">
        <v>235</v>
      </c>
      <c r="F1" s="1" t="s">
        <v>318</v>
      </c>
    </row>
    <row r="2" spans="1:6" x14ac:dyDescent="0.2">
      <c r="A2" t="s">
        <v>22</v>
      </c>
      <c r="B2">
        <v>1</v>
      </c>
      <c r="C2" t="s">
        <v>243</v>
      </c>
      <c r="D2">
        <v>100.039</v>
      </c>
      <c r="F2" t="str">
        <f>CONCATENATE(A2,"-",B2)</f>
        <v>91SL062D-1</v>
      </c>
    </row>
    <row r="3" spans="1:6" x14ac:dyDescent="0.2">
      <c r="A3" t="s">
        <v>29</v>
      </c>
      <c r="B3">
        <v>2</v>
      </c>
      <c r="C3" t="s">
        <v>244</v>
      </c>
      <c r="D3">
        <v>99.938999999999993</v>
      </c>
      <c r="F3" t="str">
        <f>CONCATENATE(A3,"-",B3)</f>
        <v>03RN204A-2</v>
      </c>
    </row>
    <row r="4" spans="1:6" x14ac:dyDescent="0.2">
      <c r="A4" t="s">
        <v>34</v>
      </c>
      <c r="B4">
        <v>3</v>
      </c>
      <c r="C4" t="s">
        <v>245</v>
      </c>
      <c r="D4">
        <v>99.947000000000003</v>
      </c>
      <c r="F4" t="str">
        <f>CONCATENATE(A4,"-",B4)</f>
        <v>00MBW601-3</v>
      </c>
    </row>
    <row r="5" spans="1:6" x14ac:dyDescent="0.2">
      <c r="A5" t="s">
        <v>37</v>
      </c>
      <c r="B5">
        <v>4</v>
      </c>
      <c r="C5" t="s">
        <v>246</v>
      </c>
      <c r="D5">
        <v>100.10599999999999</v>
      </c>
      <c r="F5" t="str">
        <f>CONCATENATE(A5,"-",B5)</f>
        <v>07MBW290A-4</v>
      </c>
    </row>
    <row r="6" spans="1:6" x14ac:dyDescent="0.2">
      <c r="A6" t="s">
        <v>42</v>
      </c>
      <c r="B6">
        <v>5</v>
      </c>
      <c r="C6" t="s">
        <v>247</v>
      </c>
      <c r="D6">
        <v>100.038</v>
      </c>
      <c r="F6" t="str">
        <f>CONCATENATE(A6,"-",B6)</f>
        <v>07JEA015A-5</v>
      </c>
    </row>
    <row r="7" spans="1:6" x14ac:dyDescent="0.2">
      <c r="A7" t="s">
        <v>46</v>
      </c>
      <c r="B7">
        <v>6</v>
      </c>
      <c r="C7" t="s">
        <v>248</v>
      </c>
      <c r="D7">
        <v>99.932000000000002</v>
      </c>
      <c r="F7" t="str">
        <f>CONCATENATE(A7,"-",B7)</f>
        <v>07JEA287A-6</v>
      </c>
    </row>
    <row r="8" spans="1:6" x14ac:dyDescent="0.2">
      <c r="A8" t="s">
        <v>50</v>
      </c>
      <c r="B8">
        <v>7</v>
      </c>
      <c r="C8" t="s">
        <v>249</v>
      </c>
      <c r="D8">
        <v>99.950999999999993</v>
      </c>
      <c r="F8" t="str">
        <f>CONCATENATE(A8,"-",B8)</f>
        <v>07MBW560A-7</v>
      </c>
    </row>
    <row r="9" spans="1:6" x14ac:dyDescent="0.2">
      <c r="A9" t="s">
        <v>54</v>
      </c>
      <c r="B9">
        <v>8</v>
      </c>
      <c r="C9" t="s">
        <v>250</v>
      </c>
      <c r="D9">
        <v>99.968999999999994</v>
      </c>
      <c r="F9" t="str">
        <f>CONCATENATE(A9,"-",B9)</f>
        <v>07MBW696B-8</v>
      </c>
    </row>
    <row r="10" spans="1:6" x14ac:dyDescent="0.2">
      <c r="A10" t="s">
        <v>58</v>
      </c>
      <c r="B10">
        <v>9</v>
      </c>
      <c r="C10" t="s">
        <v>251</v>
      </c>
      <c r="D10">
        <v>99.974999999999994</v>
      </c>
      <c r="F10" t="str">
        <f>CONCATENATE(A10,"-",B10)</f>
        <v>81MR106A-9</v>
      </c>
    </row>
    <row r="11" spans="1:6" x14ac:dyDescent="0.2">
      <c r="A11" t="s">
        <v>63</v>
      </c>
      <c r="B11">
        <v>10</v>
      </c>
      <c r="C11" t="s">
        <v>252</v>
      </c>
      <c r="D11">
        <v>100.056</v>
      </c>
      <c r="F11" t="str">
        <f>CONCATENATE(A11,"-",B11)</f>
        <v>73AST393-10</v>
      </c>
    </row>
    <row r="12" spans="1:6" x14ac:dyDescent="0.2">
      <c r="A12" t="s">
        <v>65</v>
      </c>
      <c r="B12">
        <v>11</v>
      </c>
      <c r="C12" t="s">
        <v>253</v>
      </c>
      <c r="D12">
        <v>99.98</v>
      </c>
      <c r="F12" t="str">
        <f>CONCATENATE(A12,"-",B12)</f>
        <v>02MBW568A-11</v>
      </c>
    </row>
    <row r="13" spans="1:6" x14ac:dyDescent="0.2">
      <c r="A13" t="s">
        <v>69</v>
      </c>
      <c r="B13">
        <v>12</v>
      </c>
      <c r="C13" t="s">
        <v>254</v>
      </c>
      <c r="D13">
        <v>99.971999999999994</v>
      </c>
      <c r="F13" t="str">
        <f>CONCATENATE(A13,"-",B13)</f>
        <v>00MBW684-12</v>
      </c>
    </row>
    <row r="14" spans="1:6" x14ac:dyDescent="0.2">
      <c r="A14" t="s">
        <v>72</v>
      </c>
      <c r="B14">
        <v>13</v>
      </c>
      <c r="C14" t="s">
        <v>255</v>
      </c>
      <c r="D14">
        <v>99.962999999999994</v>
      </c>
      <c r="F14" t="str">
        <f>CONCATENATE(A14,"-",B14)</f>
        <v>13RN559A-13</v>
      </c>
    </row>
    <row r="15" spans="1:6" x14ac:dyDescent="0.2">
      <c r="A15" t="s">
        <v>75</v>
      </c>
      <c r="B15">
        <v>14</v>
      </c>
      <c r="C15" t="s">
        <v>256</v>
      </c>
      <c r="D15">
        <v>99.834999999999994</v>
      </c>
      <c r="F15" t="str">
        <f>CONCATENATE(A15,"-",B15)</f>
        <v>07MBW286A-14</v>
      </c>
    </row>
    <row r="16" spans="1:6" x14ac:dyDescent="0.2">
      <c r="A16" t="s">
        <v>79</v>
      </c>
      <c r="B16">
        <v>15</v>
      </c>
      <c r="C16" t="s">
        <v>257</v>
      </c>
      <c r="D16">
        <v>99.870999999999995</v>
      </c>
      <c r="F16" t="str">
        <f>CONCATENATE(A16,"-",B16)</f>
        <v>12LF247A-15</v>
      </c>
    </row>
    <row r="17" spans="1:6" x14ac:dyDescent="0.2">
      <c r="A17" t="s">
        <v>83</v>
      </c>
      <c r="B17">
        <v>17</v>
      </c>
      <c r="C17" t="s">
        <v>258</v>
      </c>
      <c r="D17">
        <v>100.068</v>
      </c>
      <c r="F17" t="str">
        <f>CONCATENATE(A17,"-",B17)</f>
        <v>02Z639B-17</v>
      </c>
    </row>
    <row r="18" spans="1:6" x14ac:dyDescent="0.2">
      <c r="A18" t="s">
        <v>88</v>
      </c>
      <c r="B18">
        <v>18</v>
      </c>
      <c r="C18" t="s">
        <v>259</v>
      </c>
      <c r="D18">
        <v>100.008</v>
      </c>
      <c r="F18" t="str">
        <f>CONCATENATE(A18,"-",B18)</f>
        <v>03LF013A-18</v>
      </c>
    </row>
    <row r="19" spans="1:6" x14ac:dyDescent="0.2">
      <c r="A19" t="s">
        <v>100</v>
      </c>
      <c r="B19">
        <v>21</v>
      </c>
      <c r="C19" t="s">
        <v>260</v>
      </c>
      <c r="D19">
        <v>99.88</v>
      </c>
      <c r="F19" t="str">
        <f>CONCATENATE(A19,"-",B19)</f>
        <v>03MBW039A-21</v>
      </c>
    </row>
    <row r="20" spans="1:6" x14ac:dyDescent="0.2">
      <c r="A20" t="s">
        <v>103</v>
      </c>
      <c r="B20">
        <v>22</v>
      </c>
      <c r="C20" t="s">
        <v>261</v>
      </c>
      <c r="D20">
        <v>100.124</v>
      </c>
      <c r="F20" t="str">
        <f>CONCATENATE(A20,"-",B20)</f>
        <v>03LF015-22</v>
      </c>
    </row>
    <row r="21" spans="1:6" x14ac:dyDescent="0.2">
      <c r="A21" t="s">
        <v>105</v>
      </c>
      <c r="B21">
        <v>23</v>
      </c>
      <c r="C21" t="s">
        <v>262</v>
      </c>
      <c r="D21">
        <v>100.008</v>
      </c>
      <c r="F21" t="str">
        <f>CONCATENATE(A21,"-",B21)</f>
        <v>03Z145A-23</v>
      </c>
    </row>
    <row r="22" spans="1:6" x14ac:dyDescent="0.2">
      <c r="A22" t="s">
        <v>110</v>
      </c>
      <c r="B22" s="2">
        <v>24</v>
      </c>
      <c r="C22" t="s">
        <v>263</v>
      </c>
      <c r="D22">
        <v>99.992000000000004</v>
      </c>
      <c r="F22" t="str">
        <f>CONCATENATE(A22,"-",B22)</f>
        <v>07Z447A-24</v>
      </c>
    </row>
    <row r="23" spans="1:6" x14ac:dyDescent="0.2">
      <c r="A23" t="s">
        <v>113</v>
      </c>
      <c r="B23">
        <v>25</v>
      </c>
      <c r="C23" t="s">
        <v>264</v>
      </c>
      <c r="D23">
        <v>99.977000000000004</v>
      </c>
      <c r="F23" t="str">
        <f>CONCATENATE(A23,"-",B23)</f>
        <v>12LF245A-25</v>
      </c>
    </row>
    <row r="24" spans="1:6" x14ac:dyDescent="0.2">
      <c r="A24" t="s">
        <v>117</v>
      </c>
      <c r="B24">
        <v>26</v>
      </c>
      <c r="C24" t="s">
        <v>265</v>
      </c>
      <c r="D24">
        <v>99.87</v>
      </c>
      <c r="F24" t="str">
        <f>CONCATENATE(A24,"-",B24)</f>
        <v>97KC003-26</v>
      </c>
    </row>
    <row r="25" spans="1:6" x14ac:dyDescent="0.2">
      <c r="A25" t="s">
        <v>121</v>
      </c>
      <c r="B25">
        <v>27</v>
      </c>
      <c r="C25" t="s">
        <v>266</v>
      </c>
      <c r="D25">
        <v>100.134</v>
      </c>
      <c r="F25" t="str">
        <f>CONCATENATE(A25,"-",B25)</f>
        <v>97SL077-27</v>
      </c>
    </row>
    <row r="26" spans="1:6" x14ac:dyDescent="0.2">
      <c r="A26" t="s">
        <v>124</v>
      </c>
      <c r="B26">
        <v>28</v>
      </c>
      <c r="C26" t="s">
        <v>267</v>
      </c>
      <c r="D26">
        <v>99.908000000000001</v>
      </c>
      <c r="F26" t="str">
        <f>CONCATENATE(A26,"-",B26)</f>
        <v>12CW033B-28</v>
      </c>
    </row>
    <row r="27" spans="1:6" x14ac:dyDescent="0.2">
      <c r="A27" t="s">
        <v>127</v>
      </c>
      <c r="B27">
        <v>29</v>
      </c>
      <c r="C27" t="s">
        <v>268</v>
      </c>
      <c r="D27">
        <v>99.873000000000005</v>
      </c>
      <c r="F27" t="str">
        <f>CONCATENATE(A27,"-",B27)</f>
        <v>10GG183B-29</v>
      </c>
    </row>
    <row r="28" spans="1:6" x14ac:dyDescent="0.2">
      <c r="A28" t="s">
        <v>132</v>
      </c>
      <c r="B28">
        <v>30</v>
      </c>
      <c r="C28" t="s">
        <v>269</v>
      </c>
      <c r="D28">
        <v>100.009</v>
      </c>
      <c r="F28" t="str">
        <f>CONCATENATE(A28,"-",B28)</f>
        <v>12RN490A-30</v>
      </c>
    </row>
    <row r="29" spans="1:6" x14ac:dyDescent="0.2">
      <c r="A29" t="s">
        <v>136</v>
      </c>
      <c r="B29">
        <v>31</v>
      </c>
      <c r="C29" t="s">
        <v>270</v>
      </c>
      <c r="D29">
        <v>99.954999999999998</v>
      </c>
      <c r="F29" t="str">
        <f>CONCATENATE(A29,"-",B29)</f>
        <v>03JEA156A-31</v>
      </c>
    </row>
    <row r="30" spans="1:6" x14ac:dyDescent="0.2">
      <c r="A30" t="s">
        <v>139</v>
      </c>
      <c r="B30">
        <v>32</v>
      </c>
      <c r="C30" t="s">
        <v>271</v>
      </c>
      <c r="D30">
        <v>100.053</v>
      </c>
      <c r="F30" t="str">
        <f>CONCATENATE(A30,"-",B30)</f>
        <v>03RN206A-32</v>
      </c>
    </row>
    <row r="31" spans="1:6" x14ac:dyDescent="0.2">
      <c r="A31" t="s">
        <v>79</v>
      </c>
      <c r="B31">
        <v>33</v>
      </c>
      <c r="C31" t="s">
        <v>272</v>
      </c>
      <c r="D31">
        <v>100.059</v>
      </c>
      <c r="F31" t="str">
        <f>CONCATENATE(A31,"-",B31)</f>
        <v>12LF247A-33</v>
      </c>
    </row>
    <row r="32" spans="1:6" x14ac:dyDescent="0.2">
      <c r="A32" t="s">
        <v>145</v>
      </c>
      <c r="B32">
        <v>34</v>
      </c>
      <c r="C32" t="s">
        <v>273</v>
      </c>
      <c r="D32">
        <v>100.05500000000001</v>
      </c>
      <c r="F32" t="str">
        <f>CONCATENATE(A32,"-",B32)</f>
        <v>10BAE256B-34</v>
      </c>
    </row>
    <row r="33" spans="1:6" x14ac:dyDescent="0.2">
      <c r="A33" t="s">
        <v>149</v>
      </c>
      <c r="B33">
        <v>35</v>
      </c>
      <c r="C33" t="s">
        <v>274</v>
      </c>
      <c r="D33">
        <v>100.047</v>
      </c>
      <c r="F33" t="str">
        <f>CONCATENATE(A33,"-",B33)</f>
        <v>12RN062B-35</v>
      </c>
    </row>
    <row r="34" spans="1:6" x14ac:dyDescent="0.2">
      <c r="A34" t="s">
        <v>152</v>
      </c>
      <c r="B34">
        <v>36</v>
      </c>
      <c r="C34" t="s">
        <v>275</v>
      </c>
      <c r="D34">
        <v>99.933000000000007</v>
      </c>
      <c r="F34" t="str">
        <f>CONCATENATE(A34,"-",B34)</f>
        <v>02RN721A-36</v>
      </c>
    </row>
    <row r="35" spans="1:6" x14ac:dyDescent="0.2">
      <c r="A35" t="s">
        <v>156</v>
      </c>
      <c r="B35">
        <v>37</v>
      </c>
      <c r="C35" t="s">
        <v>276</v>
      </c>
      <c r="D35">
        <v>100.07</v>
      </c>
      <c r="F35" t="str">
        <f>CONCATENATE(A35,"-",B35)</f>
        <v>97SL159B-37</v>
      </c>
    </row>
    <row r="36" spans="1:6" x14ac:dyDescent="0.2">
      <c r="A36" t="s">
        <v>160</v>
      </c>
      <c r="B36">
        <v>38</v>
      </c>
      <c r="C36" t="s">
        <v>277</v>
      </c>
      <c r="D36">
        <v>99.972999999999999</v>
      </c>
      <c r="F36" t="str">
        <f>CONCATENATE(A36,"-",B36)</f>
        <v>12MJB002A-38</v>
      </c>
    </row>
    <row r="37" spans="1:6" x14ac:dyDescent="0.2">
      <c r="A37" t="s">
        <v>163</v>
      </c>
      <c r="B37">
        <v>39</v>
      </c>
      <c r="C37" t="s">
        <v>278</v>
      </c>
      <c r="D37">
        <v>99.959000000000003</v>
      </c>
      <c r="F37" t="str">
        <f>CONCATENATE(A37,"-",B37)</f>
        <v>03MBW154B-39</v>
      </c>
    </row>
    <row r="38" spans="1:6" x14ac:dyDescent="0.2">
      <c r="A38" t="s">
        <v>166</v>
      </c>
      <c r="B38">
        <v>40</v>
      </c>
      <c r="C38" t="s">
        <v>279</v>
      </c>
      <c r="D38">
        <v>99.963999999999999</v>
      </c>
      <c r="F38" t="str">
        <f>CONCATENATE(A38,"-",B38)</f>
        <v>03Z091A-40</v>
      </c>
    </row>
    <row r="39" spans="1:6" x14ac:dyDescent="0.2">
      <c r="A39" t="s">
        <v>169</v>
      </c>
      <c r="B39">
        <v>41</v>
      </c>
      <c r="C39" t="s">
        <v>280</v>
      </c>
      <c r="D39">
        <v>99.994</v>
      </c>
      <c r="F39" t="str">
        <f>CONCATENATE(A39,"-",B39)</f>
        <v>03MBW251B-41</v>
      </c>
    </row>
    <row r="40" spans="1:6" x14ac:dyDescent="0.2">
      <c r="A40" t="s">
        <v>172</v>
      </c>
      <c r="B40">
        <v>42</v>
      </c>
      <c r="C40" t="s">
        <v>281</v>
      </c>
      <c r="D40">
        <v>99.951999999999998</v>
      </c>
      <c r="E40" t="s">
        <v>288</v>
      </c>
      <c r="F40" t="str">
        <f>CONCATENATE(A40,"-",B40)</f>
        <v>30417R-42</v>
      </c>
    </row>
    <row r="41" spans="1:6" x14ac:dyDescent="0.2">
      <c r="A41" t="s">
        <v>79</v>
      </c>
      <c r="B41">
        <v>44</v>
      </c>
      <c r="C41" t="s">
        <v>283</v>
      </c>
      <c r="D41">
        <v>100.054</v>
      </c>
      <c r="F41" t="str">
        <f>CONCATENATE(A41,"-",B41)</f>
        <v>12LF247A-44</v>
      </c>
    </row>
    <row r="42" spans="1:6" x14ac:dyDescent="0.2">
      <c r="A42" t="s">
        <v>179</v>
      </c>
      <c r="B42">
        <v>45</v>
      </c>
      <c r="C42" t="s">
        <v>284</v>
      </c>
      <c r="D42">
        <v>99.989000000000004</v>
      </c>
      <c r="F42" t="str">
        <f>CONCATENATE(A42,"-",B42)</f>
        <v>91KC223-45</v>
      </c>
    </row>
    <row r="43" spans="1:6" x14ac:dyDescent="0.2">
      <c r="A43" t="s">
        <v>182</v>
      </c>
      <c r="B43">
        <v>46</v>
      </c>
      <c r="C43" t="s">
        <v>285</v>
      </c>
      <c r="D43">
        <v>99.992000000000004</v>
      </c>
      <c r="F43" t="str">
        <f>CONCATENATE(A43,"-",B43)</f>
        <v>03Z116A-46</v>
      </c>
    </row>
    <row r="44" spans="1:6" x14ac:dyDescent="0.2">
      <c r="A44" t="s">
        <v>185</v>
      </c>
      <c r="B44">
        <v>47</v>
      </c>
      <c r="C44" t="s">
        <v>286</v>
      </c>
      <c r="D44">
        <v>99.94</v>
      </c>
      <c r="F44" t="str">
        <f>CONCATENATE(A44,"-",B44)</f>
        <v>97RR086A-47</v>
      </c>
    </row>
    <row r="45" spans="1:6" x14ac:dyDescent="0.2">
      <c r="A45" t="s">
        <v>189</v>
      </c>
      <c r="B45">
        <v>48</v>
      </c>
      <c r="C45" t="s">
        <v>287</v>
      </c>
      <c r="D45">
        <v>99.933000000000007</v>
      </c>
      <c r="F45" t="str">
        <f>CONCATENATE(A45,"-",B45)</f>
        <v>12RN459A-48</v>
      </c>
    </row>
    <row r="46" spans="1:6" x14ac:dyDescent="0.2">
      <c r="A46" t="s">
        <v>193</v>
      </c>
      <c r="B46" s="3">
        <v>49</v>
      </c>
      <c r="C46" t="s">
        <v>289</v>
      </c>
      <c r="D46">
        <v>99.99</v>
      </c>
      <c r="F46" t="str">
        <f>CONCATENATE(A46,"-",B46)</f>
        <v>91LB021-49</v>
      </c>
    </row>
    <row r="47" spans="1:6" x14ac:dyDescent="0.2">
      <c r="A47" t="s">
        <v>196</v>
      </c>
      <c r="B47">
        <v>50</v>
      </c>
      <c r="C47" t="s">
        <v>290</v>
      </c>
      <c r="D47">
        <v>99.911000000000001</v>
      </c>
      <c r="F47" t="str">
        <f>CONCATENATE(A47,"-",B47)</f>
        <v>91LB009-50</v>
      </c>
    </row>
    <row r="48" spans="1:6" x14ac:dyDescent="0.2">
      <c r="A48" t="s">
        <v>198</v>
      </c>
      <c r="B48">
        <v>51</v>
      </c>
      <c r="C48" t="s">
        <v>291</v>
      </c>
      <c r="D48">
        <v>100.062</v>
      </c>
      <c r="E48" t="s">
        <v>201</v>
      </c>
      <c r="F48" t="str">
        <f>CONCATENATE(E48,"-",B48)</f>
        <v>81MR83-51</v>
      </c>
    </row>
    <row r="49" spans="1:6" x14ac:dyDescent="0.2">
      <c r="A49" t="s">
        <v>202</v>
      </c>
      <c r="B49">
        <v>52</v>
      </c>
      <c r="C49" t="s">
        <v>292</v>
      </c>
      <c r="D49">
        <v>99.981999999999999</v>
      </c>
      <c r="F49" t="str">
        <f>CONCATENATE(A49,"-",B49)</f>
        <v>91SL067-52</v>
      </c>
    </row>
    <row r="50" spans="1:6" x14ac:dyDescent="0.2">
      <c r="A50" t="s">
        <v>204</v>
      </c>
      <c r="B50">
        <v>53</v>
      </c>
      <c r="C50" t="s">
        <v>293</v>
      </c>
      <c r="D50">
        <v>100.051</v>
      </c>
      <c r="F50" t="str">
        <f>CONCATENATE(A50,"-",B50)</f>
        <v>01Z451A-53</v>
      </c>
    </row>
    <row r="51" spans="1:6" x14ac:dyDescent="0.2">
      <c r="A51" t="s">
        <v>208</v>
      </c>
      <c r="B51">
        <v>54</v>
      </c>
      <c r="C51" t="s">
        <v>294</v>
      </c>
      <c r="D51">
        <v>99.828999999999994</v>
      </c>
      <c r="F51" t="str">
        <f>CONCATENATE(A51,"-",B51)</f>
        <v>03Z143A-54</v>
      </c>
    </row>
    <row r="52" spans="1:6" x14ac:dyDescent="0.2">
      <c r="A52" t="s">
        <v>212</v>
      </c>
      <c r="B52">
        <v>55</v>
      </c>
      <c r="C52" t="s">
        <v>295</v>
      </c>
      <c r="D52">
        <v>100.072</v>
      </c>
      <c r="F52" t="str">
        <f>CONCATENATE(A52,"-",B52)</f>
        <v>07JEA136A-55</v>
      </c>
    </row>
    <row r="53" spans="1:6" x14ac:dyDescent="0.2">
      <c r="A53" s="4" t="s">
        <v>216</v>
      </c>
      <c r="B53">
        <v>56</v>
      </c>
      <c r="C53" t="s">
        <v>296</v>
      </c>
      <c r="D53">
        <v>99.965000000000003</v>
      </c>
      <c r="E53">
        <v>0</v>
      </c>
      <c r="F53" t="str">
        <f>CONCATENATE(A53,"-",B53)</f>
        <v>1996 OD-11-56</v>
      </c>
    </row>
    <row r="54" spans="1:6" x14ac:dyDescent="0.2">
      <c r="A54" s="4" t="s">
        <v>216</v>
      </c>
      <c r="B54">
        <v>57</v>
      </c>
      <c r="C54" t="s">
        <v>297</v>
      </c>
      <c r="D54">
        <v>100.10599999999999</v>
      </c>
      <c r="E54">
        <v>10</v>
      </c>
      <c r="F54" t="str">
        <f>CONCATENATE(A54,"-",B54)</f>
        <v>1996 OD-11-57</v>
      </c>
    </row>
    <row r="55" spans="1:6" x14ac:dyDescent="0.2">
      <c r="A55" s="4" t="s">
        <v>216</v>
      </c>
      <c r="B55">
        <v>58</v>
      </c>
      <c r="C55" t="s">
        <v>298</v>
      </c>
      <c r="D55">
        <v>100.003</v>
      </c>
      <c r="E55">
        <v>25</v>
      </c>
      <c r="F55" t="str">
        <f>CONCATENATE(A55,"-",B55)</f>
        <v>1996 OD-11-58</v>
      </c>
    </row>
    <row r="56" spans="1:6" x14ac:dyDescent="0.2">
      <c r="A56" s="4" t="s">
        <v>216</v>
      </c>
      <c r="B56">
        <v>59</v>
      </c>
      <c r="C56" t="s">
        <v>299</v>
      </c>
      <c r="D56">
        <v>99.968999999999994</v>
      </c>
      <c r="E56">
        <v>50</v>
      </c>
      <c r="F56" t="str">
        <f>CONCATENATE(A56,"-",B56)</f>
        <v>1996 OD-11-59</v>
      </c>
    </row>
    <row r="57" spans="1:6" x14ac:dyDescent="0.2">
      <c r="A57" s="4" t="s">
        <v>216</v>
      </c>
      <c r="B57">
        <v>60</v>
      </c>
      <c r="C57" t="s">
        <v>300</v>
      </c>
      <c r="D57">
        <v>99.894999999999996</v>
      </c>
      <c r="E57">
        <v>75</v>
      </c>
      <c r="F57" t="str">
        <f>CONCATENATE(A57,"-",B57)</f>
        <v>1996 OD-11-60</v>
      </c>
    </row>
    <row r="58" spans="1:6" x14ac:dyDescent="0.2">
      <c r="A58" s="4" t="s">
        <v>216</v>
      </c>
      <c r="B58">
        <v>61</v>
      </c>
      <c r="C58" t="s">
        <v>301</v>
      </c>
      <c r="D58">
        <v>99.992999999999995</v>
      </c>
      <c r="E58">
        <v>100</v>
      </c>
      <c r="F58" t="str">
        <f>CONCATENATE(A58,"-",B58)</f>
        <v>1996 OD-11-61</v>
      </c>
    </row>
    <row r="59" spans="1:6" x14ac:dyDescent="0.2">
      <c r="A59" s="4" t="s">
        <v>216</v>
      </c>
      <c r="B59">
        <v>62</v>
      </c>
      <c r="C59" t="s">
        <v>302</v>
      </c>
      <c r="D59">
        <v>100.071</v>
      </c>
      <c r="E59">
        <v>140</v>
      </c>
      <c r="F59" t="str">
        <f>CONCATENATE(A59,"-",B59)</f>
        <v>1996 OD-11-62</v>
      </c>
    </row>
    <row r="60" spans="1:6" x14ac:dyDescent="0.2">
      <c r="A60" s="4" t="s">
        <v>216</v>
      </c>
      <c r="B60">
        <v>63</v>
      </c>
      <c r="C60" t="s">
        <v>303</v>
      </c>
      <c r="D60">
        <v>99.932000000000002</v>
      </c>
      <c r="E60">
        <v>175</v>
      </c>
      <c r="F60" t="str">
        <f>CONCATENATE(A60,"-",B60)</f>
        <v>1996 OD-11-63</v>
      </c>
    </row>
    <row r="61" spans="1:6" x14ac:dyDescent="0.2">
      <c r="A61" s="4" t="s">
        <v>216</v>
      </c>
      <c r="B61">
        <v>64</v>
      </c>
      <c r="C61" t="s">
        <v>304</v>
      </c>
      <c r="D61">
        <v>99.951999999999998</v>
      </c>
      <c r="E61">
        <v>200</v>
      </c>
      <c r="F61" t="str">
        <f>CONCATENATE(A61,"-",B61)</f>
        <v>1996 OD-11-64</v>
      </c>
    </row>
    <row r="62" spans="1:6" x14ac:dyDescent="0.2">
      <c r="A62" s="4" t="s">
        <v>216</v>
      </c>
      <c r="B62">
        <v>65</v>
      </c>
      <c r="C62" t="s">
        <v>305</v>
      </c>
      <c r="D62">
        <v>100.036</v>
      </c>
      <c r="E62">
        <v>250</v>
      </c>
      <c r="F62" t="str">
        <f>CONCATENATE(A62,"-",B62)</f>
        <v>1996 OD-11-65</v>
      </c>
    </row>
    <row r="63" spans="1:6" x14ac:dyDescent="0.2">
      <c r="A63" s="4" t="s">
        <v>216</v>
      </c>
      <c r="B63">
        <v>66</v>
      </c>
      <c r="C63" t="s">
        <v>306</v>
      </c>
      <c r="D63">
        <v>99.915999999999997</v>
      </c>
      <c r="E63">
        <v>300</v>
      </c>
      <c r="F63" t="str">
        <f>CONCATENATE(A63,"-",B63)</f>
        <v>1996 OD-11-66</v>
      </c>
    </row>
    <row r="64" spans="1:6" x14ac:dyDescent="0.2">
      <c r="A64" s="4" t="s">
        <v>216</v>
      </c>
      <c r="B64">
        <v>67</v>
      </c>
      <c r="C64" t="s">
        <v>307</v>
      </c>
      <c r="D64">
        <v>100.062</v>
      </c>
      <c r="E64">
        <v>350</v>
      </c>
      <c r="F64" t="str">
        <f>CONCATENATE(A64,"-",B64)</f>
        <v>1996 OD-11-67</v>
      </c>
    </row>
    <row r="65" spans="1:6" x14ac:dyDescent="0.2">
      <c r="A65" s="4" t="s">
        <v>216</v>
      </c>
      <c r="B65">
        <v>68</v>
      </c>
      <c r="C65" t="s">
        <v>308</v>
      </c>
      <c r="D65">
        <v>99.977999999999994</v>
      </c>
      <c r="E65">
        <v>400</v>
      </c>
      <c r="F65" t="str">
        <f>CONCATENATE(A65,"-",B65)</f>
        <v>1996 OD-11-68</v>
      </c>
    </row>
    <row r="66" spans="1:6" s="2" customFormat="1" x14ac:dyDescent="0.2">
      <c r="A66" s="4" t="s">
        <v>216</v>
      </c>
      <c r="B66">
        <v>69</v>
      </c>
      <c r="C66" s="2" t="s">
        <v>309</v>
      </c>
      <c r="D66" s="2">
        <v>99.992000000000004</v>
      </c>
      <c r="E66">
        <v>450</v>
      </c>
      <c r="F66" t="str">
        <f>CONCATENATE(A66,"-",B66)</f>
        <v>1996 OD-11-69</v>
      </c>
    </row>
    <row r="67" spans="1:6" s="2" customFormat="1" x14ac:dyDescent="0.2">
      <c r="A67" s="4" t="s">
        <v>216</v>
      </c>
      <c r="B67">
        <v>70</v>
      </c>
      <c r="C67" s="2" t="s">
        <v>310</v>
      </c>
      <c r="D67" s="2">
        <v>100.04</v>
      </c>
      <c r="E67">
        <v>500</v>
      </c>
      <c r="F67" t="str">
        <f>CONCATENATE(A67,"-",B67)</f>
        <v>1996 OD-11-70</v>
      </c>
    </row>
    <row r="68" spans="1:6" x14ac:dyDescent="0.2">
      <c r="A68" s="4" t="s">
        <v>226</v>
      </c>
      <c r="B68">
        <v>71</v>
      </c>
      <c r="C68" t="s">
        <v>311</v>
      </c>
      <c r="D68">
        <v>99.876999999999995</v>
      </c>
      <c r="E68">
        <v>10</v>
      </c>
      <c r="F68" t="str">
        <f>CONCATENATE(A68,"-",B68)</f>
        <v>PM-3-71</v>
      </c>
    </row>
    <row r="69" spans="1:6" x14ac:dyDescent="0.2">
      <c r="A69" s="4" t="s">
        <v>226</v>
      </c>
      <c r="B69">
        <v>72</v>
      </c>
      <c r="C69" t="s">
        <v>312</v>
      </c>
      <c r="D69">
        <v>100.08</v>
      </c>
      <c r="E69">
        <v>15</v>
      </c>
      <c r="F69" t="str">
        <f>CONCATENATE(A69,"-",B69)</f>
        <v>PM-3-72</v>
      </c>
    </row>
    <row r="70" spans="1:6" x14ac:dyDescent="0.2">
      <c r="A70" s="4" t="s">
        <v>226</v>
      </c>
      <c r="B70">
        <v>73</v>
      </c>
      <c r="C70" t="s">
        <v>313</v>
      </c>
      <c r="D70">
        <v>99.995999999999995</v>
      </c>
      <c r="E70">
        <v>21</v>
      </c>
      <c r="F70" t="str">
        <f>CONCATENATE(A70,"-",B70)</f>
        <v>PM-3-73</v>
      </c>
    </row>
    <row r="71" spans="1:6" x14ac:dyDescent="0.2">
      <c r="A71" s="4" t="s">
        <v>226</v>
      </c>
      <c r="B71">
        <v>74</v>
      </c>
      <c r="C71" t="s">
        <v>314</v>
      </c>
      <c r="D71">
        <v>100.006</v>
      </c>
      <c r="E71">
        <v>50</v>
      </c>
      <c r="F71" t="str">
        <f>CONCATENATE(A71,"-",B71)</f>
        <v>PM-3-74</v>
      </c>
    </row>
    <row r="72" spans="1:6" x14ac:dyDescent="0.2">
      <c r="A72" s="4" t="s">
        <v>226</v>
      </c>
      <c r="B72">
        <v>75</v>
      </c>
      <c r="C72" t="s">
        <v>315</v>
      </c>
      <c r="D72">
        <v>100.149</v>
      </c>
      <c r="E72">
        <v>75</v>
      </c>
      <c r="F72" t="str">
        <f>CONCATENATE(A72,"-",B72)</f>
        <v>PM-3-75</v>
      </c>
    </row>
    <row r="73" spans="1:6" x14ac:dyDescent="0.2">
      <c r="A73" s="4" t="s">
        <v>226</v>
      </c>
      <c r="B73">
        <v>76</v>
      </c>
      <c r="C73" t="s">
        <v>316</v>
      </c>
      <c r="D73">
        <v>99.992999999999995</v>
      </c>
      <c r="E73">
        <v>100</v>
      </c>
      <c r="F73" t="str">
        <f>CONCATENATE(A73,"-",B73)</f>
        <v>PM-3-76</v>
      </c>
    </row>
    <row r="74" spans="1:6" x14ac:dyDescent="0.2">
      <c r="A74" s="4" t="s">
        <v>226</v>
      </c>
      <c r="B74">
        <v>77</v>
      </c>
      <c r="C74" t="s">
        <v>317</v>
      </c>
      <c r="D74">
        <v>99.835999999999999</v>
      </c>
      <c r="E74">
        <v>122</v>
      </c>
      <c r="F74" t="str">
        <f>CONCATENATE(A74,"-",B74)</f>
        <v>PM-3-77</v>
      </c>
    </row>
    <row r="75" spans="1:6" x14ac:dyDescent="0.2">
      <c r="A75" s="4" t="s">
        <v>236</v>
      </c>
      <c r="B75" t="s">
        <v>237</v>
      </c>
      <c r="C75" t="s">
        <v>231</v>
      </c>
      <c r="D75" t="s">
        <v>240</v>
      </c>
      <c r="E75">
        <v>25</v>
      </c>
      <c r="F75" t="s">
        <v>319</v>
      </c>
    </row>
    <row r="76" spans="1:6" x14ac:dyDescent="0.2">
      <c r="A76" s="4" t="s">
        <v>236</v>
      </c>
      <c r="B76" t="s">
        <v>237</v>
      </c>
      <c r="C76" t="s">
        <v>232</v>
      </c>
      <c r="D76" t="s">
        <v>241</v>
      </c>
      <c r="E76">
        <v>50</v>
      </c>
      <c r="F76" t="s">
        <v>320</v>
      </c>
    </row>
    <row r="77" spans="1:6" x14ac:dyDescent="0.2">
      <c r="A77" s="4" t="s">
        <v>236</v>
      </c>
      <c r="B77" t="s">
        <v>237</v>
      </c>
      <c r="C77" t="s">
        <v>233</v>
      </c>
      <c r="D77" t="s">
        <v>242</v>
      </c>
      <c r="E77">
        <v>75</v>
      </c>
      <c r="F77" t="s">
        <v>321</v>
      </c>
    </row>
    <row r="78" spans="1:6" x14ac:dyDescent="0.2">
      <c r="A78" s="4" t="s">
        <v>236</v>
      </c>
      <c r="B78" t="s">
        <v>237</v>
      </c>
      <c r="C78" t="s">
        <v>234</v>
      </c>
      <c r="D78">
        <v>100.045</v>
      </c>
      <c r="E78">
        <v>100</v>
      </c>
      <c r="F78" t="s">
        <v>322</v>
      </c>
    </row>
    <row r="79" spans="1:6" x14ac:dyDescent="0.2">
      <c r="A79" s="4" t="s">
        <v>236</v>
      </c>
      <c r="B79" t="s">
        <v>237</v>
      </c>
      <c r="C79" t="s">
        <v>238</v>
      </c>
      <c r="D79">
        <v>99.863</v>
      </c>
      <c r="E79">
        <v>100</v>
      </c>
      <c r="F79" t="s">
        <v>323</v>
      </c>
    </row>
    <row r="80" spans="1:6" x14ac:dyDescent="0.2">
      <c r="A80" s="4" t="s">
        <v>236</v>
      </c>
      <c r="B80" t="s">
        <v>237</v>
      </c>
      <c r="C80" t="s">
        <v>239</v>
      </c>
      <c r="D80">
        <v>99.902000000000001</v>
      </c>
      <c r="E80">
        <v>100</v>
      </c>
      <c r="F80" t="s">
        <v>324</v>
      </c>
    </row>
    <row r="84" spans="1:6" x14ac:dyDescent="0.2">
      <c r="A84" t="s">
        <v>92</v>
      </c>
      <c r="B84">
        <v>19</v>
      </c>
      <c r="F84" t="str">
        <f>CONCATENATE(A84,"-",B84)</f>
        <v>91RN011-19</v>
      </c>
    </row>
    <row r="85" spans="1:6" x14ac:dyDescent="0.2">
      <c r="A85" t="s">
        <v>96</v>
      </c>
      <c r="B85">
        <v>20</v>
      </c>
      <c r="F85" t="str">
        <f>CONCATENATE(A85,"-",B85)</f>
        <v>03Z114A-20</v>
      </c>
    </row>
    <row r="86" spans="1:6" x14ac:dyDescent="0.2">
      <c r="A86" t="s">
        <v>175</v>
      </c>
      <c r="B86">
        <v>43</v>
      </c>
      <c r="E86" t="s">
        <v>282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wellplate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Harms</dc:creator>
  <cp:lastModifiedBy>Tamara Harms</cp:lastModifiedBy>
  <dcterms:created xsi:type="dcterms:W3CDTF">2024-04-06T23:29:17Z</dcterms:created>
  <dcterms:modified xsi:type="dcterms:W3CDTF">2024-05-05T17:26:35Z</dcterms:modified>
</cp:coreProperties>
</file>