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G8"/>
  <c r="F8"/>
  <c r="E8"/>
  <c r="D8"/>
  <c r="C8"/>
  <c r="I3"/>
  <c r="H3"/>
  <c r="G3"/>
  <c r="F3"/>
  <c r="E3"/>
  <c r="D3"/>
  <c r="C3"/>
  <c r="I4"/>
  <c r="H4"/>
  <c r="G4"/>
  <c r="F4"/>
  <c r="E4"/>
  <c r="D4"/>
  <c r="C4"/>
  <c r="I5"/>
  <c r="H5"/>
  <c r="G5"/>
  <c r="F5"/>
  <c r="E5"/>
  <c r="D5"/>
  <c r="C5"/>
  <c r="I6"/>
  <c r="H6"/>
  <c r="G6"/>
  <c r="F6"/>
  <c r="E6"/>
  <c r="D6"/>
  <c r="C6"/>
  <c r="I12"/>
  <c r="H12"/>
  <c r="G12"/>
  <c r="F12"/>
  <c r="E12"/>
  <c r="D12"/>
  <c r="C12"/>
  <c r="I11"/>
  <c r="H11"/>
  <c r="G11"/>
  <c r="F11"/>
  <c r="E11"/>
  <c r="D11"/>
  <c r="C11"/>
  <c r="I10"/>
  <c r="H10"/>
  <c r="G10"/>
  <c r="F10"/>
  <c r="E10"/>
  <c r="D10"/>
  <c r="C10"/>
  <c r="F13"/>
  <c r="I9"/>
  <c r="H9"/>
  <c r="G9"/>
  <c r="F9"/>
  <c r="E9"/>
  <c r="D9"/>
  <c r="C9"/>
  <c r="I7"/>
  <c r="H7"/>
  <c r="G7"/>
  <c r="F7"/>
  <c r="E7"/>
  <c r="D7"/>
  <c r="C7"/>
  <c r="C13"/>
  <c r="G13"/>
  <c r="H13" s="1"/>
  <c r="E13"/>
  <c r="D13"/>
  <c r="C2"/>
  <c r="D2" s="1"/>
  <c r="E2" s="1"/>
  <c r="F2" s="1"/>
  <c r="G2" s="1"/>
  <c r="I8" l="1"/>
  <c r="I13"/>
</calcChain>
</file>

<file path=xl/sharedStrings.xml><?xml version="1.0" encoding="utf-8"?>
<sst xmlns="http://schemas.openxmlformats.org/spreadsheetml/2006/main" count="4" uniqueCount="4">
  <si>
    <t>割引率</t>
    <rPh sb="0" eb="3">
      <t>ワリビキリツ</t>
    </rPh>
    <phoneticPr fontId="1"/>
  </si>
  <si>
    <t>年後</t>
    <rPh sb="0" eb="1">
      <t>ネン</t>
    </rPh>
    <rPh sb="1" eb="2">
      <t>ゴ</t>
    </rPh>
    <phoneticPr fontId="1"/>
  </si>
  <si>
    <t>以降</t>
    <rPh sb="0" eb="2">
      <t>イコウ</t>
    </rPh>
    <phoneticPr fontId="1"/>
  </si>
  <si>
    <t>倍</t>
    <rPh sb="0" eb="1">
      <t>バイ</t>
    </rPh>
    <phoneticPr fontId="1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</si>
</sst>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8" sqref="I8"/>
    </sheetView>
  </sheetViews>
  <sheetFormatPr defaultRowHeight="13.5"/>
  <cols>
    <col min="9" max="9" width="6.5" style="3" bestFit="1" customWidth="1"/>
  </cols>
  <sheetData>
    <row r="1" spans="1:9" s="2" customFormat="1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 t="s">
        <v>2</v>
      </c>
      <c r="I1" s="3" t="s">
        <v>3</v>
      </c>
    </row>
    <row r="2" spans="1:9">
      <c r="A2" t="s">
        <v>0</v>
      </c>
      <c r="B2">
        <v>1</v>
      </c>
      <c r="C2" s="1">
        <f>B2*1.1</f>
        <v>1.1000000000000001</v>
      </c>
      <c r="D2" s="1">
        <f>C2*1.1</f>
        <v>1.2100000000000002</v>
      </c>
      <c r="E2" s="1">
        <f>D2*1.1</f>
        <v>1.3310000000000004</v>
      </c>
      <c r="F2" s="1">
        <f>E2*1.1</f>
        <v>1.4641000000000006</v>
      </c>
      <c r="G2" s="1">
        <f>F2*1.1</f>
        <v>1.6105100000000008</v>
      </c>
      <c r="H2" s="1"/>
      <c r="I2" s="4"/>
    </row>
    <row r="3" spans="1:9">
      <c r="A3">
        <v>0.9</v>
      </c>
      <c r="B3">
        <v>1</v>
      </c>
      <c r="C3" s="1">
        <f>$A3^C$1/C$2</f>
        <v>0.81818181818181812</v>
      </c>
      <c r="D3" s="1">
        <f>$A3^D$1/D$2</f>
        <v>0.66942148760330578</v>
      </c>
      <c r="E3" s="1">
        <f>$A3^E$1/E$2</f>
        <v>0.54770848985725007</v>
      </c>
      <c r="F3" s="1">
        <f>$A3^F$1/F$2</f>
        <v>0.4481251280650228</v>
      </c>
      <c r="G3" s="1">
        <f>$A3^G$1/G$2</f>
        <v>0.36664783205320045</v>
      </c>
      <c r="H3" s="1">
        <f>G3*10</f>
        <v>3.6664783205320046</v>
      </c>
      <c r="I3" s="4">
        <f>SUM(C3:H3)</f>
        <v>6.5165630762926021</v>
      </c>
    </row>
    <row r="4" spans="1:9">
      <c r="A4">
        <v>0.95</v>
      </c>
      <c r="B4">
        <v>1</v>
      </c>
      <c r="C4" s="1">
        <f>$A4^C$1/C$2</f>
        <v>0.86363636363636354</v>
      </c>
      <c r="D4" s="1">
        <f>$A4^D$1/D$2</f>
        <v>0.74586776859504123</v>
      </c>
      <c r="E4" s="1">
        <f>$A4^E$1/E$2</f>
        <v>0.64415852742298996</v>
      </c>
      <c r="F4" s="1">
        <f>$A4^F$1/F$2</f>
        <v>0.5563187282289459</v>
      </c>
      <c r="G4" s="1">
        <f>$A4^G$1/G$2</f>
        <v>0.48045708347045324</v>
      </c>
      <c r="H4" s="1">
        <f>G4*10</f>
        <v>4.8045708347045322</v>
      </c>
      <c r="I4" s="4">
        <f>SUM(C4:H4)</f>
        <v>8.0950093060583264</v>
      </c>
    </row>
    <row r="5" spans="1:9">
      <c r="A5">
        <v>1</v>
      </c>
      <c r="B5">
        <v>1</v>
      </c>
      <c r="C5" s="1">
        <f>$A5^C$1/C$2</f>
        <v>0.90909090909090906</v>
      </c>
      <c r="D5" s="1">
        <f>$A5^D$1/D$2</f>
        <v>0.82644628099173545</v>
      </c>
      <c r="E5" s="1">
        <f>$A5^E$1/E$2</f>
        <v>0.75131480090157754</v>
      </c>
      <c r="F5" s="1">
        <f>$A5^F$1/F$2</f>
        <v>0.68301345536507041</v>
      </c>
      <c r="G5" s="1">
        <f>$A5^G$1/G$2</f>
        <v>0.62092132305915493</v>
      </c>
      <c r="H5" s="1">
        <f>G5*10</f>
        <v>6.2092132305915495</v>
      </c>
      <c r="I5" s="4">
        <f>SUM(C5:H5)</f>
        <v>9.9999999999999964</v>
      </c>
    </row>
    <row r="6" spans="1:9">
      <c r="A6">
        <v>1.05</v>
      </c>
      <c r="B6">
        <v>1</v>
      </c>
      <c r="C6" s="1">
        <f>$A6^C$1/C$2</f>
        <v>0.95454545454545447</v>
      </c>
      <c r="D6" s="1">
        <f>$A6^D$1/D$2</f>
        <v>0.91115702479338834</v>
      </c>
      <c r="E6" s="1">
        <f>$A6^E$1/E$2</f>
        <v>0.86974079639368873</v>
      </c>
      <c r="F6" s="1">
        <f>$A6^F$1/F$2</f>
        <v>0.83020712383033912</v>
      </c>
      <c r="G6" s="1">
        <f>$A6^G$1/G$2</f>
        <v>0.79247043638350556</v>
      </c>
      <c r="H6" s="1">
        <f>G6*10</f>
        <v>7.9247043638350556</v>
      </c>
      <c r="I6" s="4">
        <f>SUM(C6:H6)</f>
        <v>12.282825199781431</v>
      </c>
    </row>
    <row r="7" spans="1:9">
      <c r="A7">
        <v>1.1000000000000001</v>
      </c>
      <c r="B7">
        <v>1</v>
      </c>
      <c r="C7" s="1">
        <f>$A7^C$1/C$2</f>
        <v>1</v>
      </c>
      <c r="D7" s="1">
        <f>$A7^D$1/D$2</f>
        <v>1</v>
      </c>
      <c r="E7" s="1">
        <f>$A7^E$1/E$2</f>
        <v>1</v>
      </c>
      <c r="F7" s="1">
        <f>$A7^F$1/F$2</f>
        <v>0.99999999999999989</v>
      </c>
      <c r="G7" s="1">
        <f>$A7^G$1/G$2</f>
        <v>0.99999999999999989</v>
      </c>
      <c r="H7" s="1">
        <f>G7*10</f>
        <v>9.9999999999999982</v>
      </c>
      <c r="I7" s="4">
        <f>SUM(C7:H7)</f>
        <v>14.999999999999998</v>
      </c>
    </row>
    <row r="8" spans="1:9">
      <c r="A8">
        <v>1.1499999999999999</v>
      </c>
      <c r="B8">
        <v>1</v>
      </c>
      <c r="C8" s="1">
        <f>$A8^C$1/C$2</f>
        <v>1.0454545454545452</v>
      </c>
      <c r="D8" s="1">
        <f>$A8^D$1/D$2</f>
        <v>1.0929752066115699</v>
      </c>
      <c r="E8" s="1">
        <f>$A8^E$1/E$2</f>
        <v>1.1426558978211865</v>
      </c>
      <c r="F8" s="1">
        <f>$A8^F$1/F$2</f>
        <v>1.1945948022676038</v>
      </c>
      <c r="G8" s="1">
        <f>$A8^G$1/G$2</f>
        <v>1.2488945660070403</v>
      </c>
      <c r="H8" s="1">
        <f>G8*10</f>
        <v>12.488945660070403</v>
      </c>
      <c r="I8" s="4">
        <f>SUM(C8:H8)</f>
        <v>18.213520678232349</v>
      </c>
    </row>
    <row r="9" spans="1:9">
      <c r="A9">
        <v>1.2</v>
      </c>
      <c r="B9">
        <v>1</v>
      </c>
      <c r="C9" s="1">
        <f>$A9^C$1/C$2</f>
        <v>1.0909090909090908</v>
      </c>
      <c r="D9" s="1">
        <f>$A9^D$1/D$2</f>
        <v>1.190082644628099</v>
      </c>
      <c r="E9" s="1">
        <f>$A9^E$1/E$2</f>
        <v>1.298271975957926</v>
      </c>
      <c r="F9" s="1">
        <f>$A9^F$1/F$2</f>
        <v>1.4162967010450098</v>
      </c>
      <c r="G9" s="1">
        <f>$A9^G$1/G$2</f>
        <v>1.5450509465945561</v>
      </c>
      <c r="H9" s="1">
        <f>G9*10</f>
        <v>15.450509465945562</v>
      </c>
      <c r="I9" s="4">
        <f>SUM(C9:H9)</f>
        <v>21.991120825080245</v>
      </c>
    </row>
    <row r="10" spans="1:9">
      <c r="A10">
        <v>1.3</v>
      </c>
      <c r="B10">
        <v>1</v>
      </c>
      <c r="C10" s="1">
        <f>$A10^C$1/C$2</f>
        <v>1.1818181818181817</v>
      </c>
      <c r="D10" s="1">
        <f>$A10^D$1/D$2</f>
        <v>1.3966942148760331</v>
      </c>
      <c r="E10" s="1">
        <f>$A10^E$1/E$2</f>
        <v>1.6506386175807661</v>
      </c>
      <c r="F10" s="1">
        <f>$A10^F$1/F$2</f>
        <v>1.950754729868178</v>
      </c>
      <c r="G10" s="1">
        <f>$A10^G$1/G$2</f>
        <v>2.3054374080260285</v>
      </c>
      <c r="H10" s="1">
        <f>G10*10</f>
        <v>23.054374080260285</v>
      </c>
      <c r="I10" s="4">
        <f>SUM(C10:H10)</f>
        <v>31.539717232429474</v>
      </c>
    </row>
    <row r="11" spans="1:9">
      <c r="A11">
        <v>1.4</v>
      </c>
      <c r="B11">
        <v>1</v>
      </c>
      <c r="C11" s="1">
        <f>$A11^C$1/C$2</f>
        <v>1.2727272727272725</v>
      </c>
      <c r="D11" s="1">
        <f>$A11^D$1/D$2</f>
        <v>1.6198347107438011</v>
      </c>
      <c r="E11" s="1">
        <f>$A11^E$1/E$2</f>
        <v>2.0616078136739282</v>
      </c>
      <c r="F11" s="1">
        <f>$A11^F$1/F$2</f>
        <v>2.6238644901304538</v>
      </c>
      <c r="G11" s="1">
        <f>$A11^G$1/G$2</f>
        <v>3.3394638965296681</v>
      </c>
      <c r="H11" s="1">
        <f>G11*10</f>
        <v>33.394638965296679</v>
      </c>
      <c r="I11" s="4">
        <f>SUM(C11:H11)</f>
        <v>44.312137149101801</v>
      </c>
    </row>
    <row r="12" spans="1:9">
      <c r="A12">
        <v>1.5</v>
      </c>
      <c r="B12">
        <v>1</v>
      </c>
      <c r="C12" s="1">
        <f>$A12^C$1/C$2</f>
        <v>1.3636363636363635</v>
      </c>
      <c r="D12" s="1">
        <f>$A12^D$1/D$2</f>
        <v>1.8595041322314048</v>
      </c>
      <c r="E12" s="1">
        <f>$A12^E$1/E$2</f>
        <v>2.5356874530428244</v>
      </c>
      <c r="F12" s="1">
        <f>$A12^F$1/F$2</f>
        <v>3.457755617785669</v>
      </c>
      <c r="G12" s="1">
        <f>$A12^G$1/G$2</f>
        <v>4.715121296980457</v>
      </c>
      <c r="H12" s="1">
        <f>G12*10</f>
        <v>47.151212969804568</v>
      </c>
      <c r="I12" s="4">
        <f>SUM(C12:H12)</f>
        <v>61.082917833481289</v>
      </c>
    </row>
    <row r="13" spans="1:9">
      <c r="A13">
        <v>1.6</v>
      </c>
      <c r="B13">
        <v>1</v>
      </c>
      <c r="C13" s="1">
        <f>$A13^C$1/C$2</f>
        <v>1.4545454545454546</v>
      </c>
      <c r="D13" s="1">
        <f>$A13^D$1/D$2</f>
        <v>2.115702479338843</v>
      </c>
      <c r="E13" s="1">
        <f>$A13^E$1/E$2</f>
        <v>3.0773854244928622</v>
      </c>
      <c r="F13" s="1">
        <f>$A13^F$1/F$2</f>
        <v>4.4761969810805278</v>
      </c>
      <c r="G13" s="1">
        <f>$A13^G$1/G$2</f>
        <v>6.5108319724807675</v>
      </c>
      <c r="H13" s="1">
        <f>G13*10</f>
        <v>65.108319724807671</v>
      </c>
      <c r="I13" s="4">
        <f>SUM(C13:H13)</f>
        <v>82.742982036746128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tkido</dc:creator>
  <cp:lastModifiedBy>tkido</cp:lastModifiedBy>
  <dcterms:created xsi:type="dcterms:W3CDTF">2013-06-23T09:23:59Z</dcterms:created>
  <dcterms:modified xsi:type="dcterms:W3CDTF">2013-06-23T13:03:39Z</dcterms:modified>
</cp:coreProperties>
</file>