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Zlatev\Desktop\Starnet Reduction\"/>
    </mc:Choice>
  </mc:AlternateContent>
  <xr:revisionPtr revIDLastSave="0" documentId="13_ncr:1_{916FEC51-E399-4FEE-8004-4289518E5280}" xr6:coauthVersionLast="45" xr6:coauthVersionMax="45" xr10:uidLastSave="{00000000-0000-0000-0000-000000000000}"/>
  <bookViews>
    <workbookView xWindow="28680" yWindow="-120" windowWidth="29040" windowHeight="15840" tabRatio="727" activeTab="2" xr2:uid="{00000000-000D-0000-FFFF-FFFF00000000}"/>
  </bookViews>
  <sheets>
    <sheet name="STARNET" sheetId="100" r:id="rId1"/>
    <sheet name="P. Const." sheetId="101" r:id="rId2"/>
    <sheet name="Setup 1" sheetId="70" r:id="rId3"/>
    <sheet name="Setup 2" sheetId="102" r:id="rId4"/>
    <sheet name="Setup 3" sheetId="104" r:id="rId5"/>
    <sheet name="Setup 4" sheetId="105" r:id="rId6"/>
    <sheet name="Setup 5" sheetId="106" r:id="rId7"/>
    <sheet name="Setup 6" sheetId="107" r:id="rId8"/>
    <sheet name="Setup 7" sheetId="108" r:id="rId9"/>
    <sheet name="Setup 8" sheetId="109" r:id="rId10"/>
    <sheet name="Setup 9" sheetId="103" r:id="rId11"/>
    <sheet name="Setup 10" sheetId="110" r:id="rId12"/>
    <sheet name="Setup 11" sheetId="111" r:id="rId13"/>
    <sheet name="Setup 12" sheetId="112" r:id="rId14"/>
    <sheet name="Setup 13" sheetId="113" r:id="rId15"/>
    <sheet name="Setup 14" sheetId="114" r:id="rId16"/>
    <sheet name="Setup 15" sheetId="115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00" l="1"/>
  <c r="I398" i="115" l="1"/>
  <c r="H398" i="115"/>
  <c r="C398" i="115"/>
  <c r="B398" i="115"/>
  <c r="W397" i="115"/>
  <c r="V397" i="115"/>
  <c r="U397" i="115"/>
  <c r="T397" i="115"/>
  <c r="S397" i="115"/>
  <c r="Q397" i="115"/>
  <c r="N397" i="115"/>
  <c r="O397" i="115" s="1"/>
  <c r="K397" i="115"/>
  <c r="L397" i="115" s="1"/>
  <c r="W396" i="115"/>
  <c r="V396" i="115"/>
  <c r="U396" i="115"/>
  <c r="T396" i="115"/>
  <c r="S396" i="115"/>
  <c r="Q396" i="115"/>
  <c r="N396" i="115"/>
  <c r="O396" i="115" s="1"/>
  <c r="K396" i="115"/>
  <c r="L396" i="115" s="1"/>
  <c r="W395" i="115"/>
  <c r="V395" i="115"/>
  <c r="U395" i="115"/>
  <c r="T395" i="115"/>
  <c r="S395" i="115"/>
  <c r="Q395" i="115"/>
  <c r="N395" i="115"/>
  <c r="O395" i="115" s="1"/>
  <c r="K395" i="115"/>
  <c r="L395" i="115" s="1"/>
  <c r="W394" i="115"/>
  <c r="V394" i="115"/>
  <c r="U394" i="115"/>
  <c r="T394" i="115"/>
  <c r="S394" i="115"/>
  <c r="Q394" i="115"/>
  <c r="N394" i="115"/>
  <c r="O394" i="115" s="1"/>
  <c r="K394" i="115"/>
  <c r="L394" i="115" s="1"/>
  <c r="W393" i="115"/>
  <c r="V393" i="115"/>
  <c r="U393" i="115"/>
  <c r="T393" i="115"/>
  <c r="S393" i="115"/>
  <c r="Q393" i="115"/>
  <c r="N393" i="115"/>
  <c r="O393" i="115" s="1"/>
  <c r="K393" i="115"/>
  <c r="L393" i="115" s="1"/>
  <c r="W392" i="115"/>
  <c r="V392" i="115"/>
  <c r="U392" i="115"/>
  <c r="T392" i="115"/>
  <c r="S392" i="115"/>
  <c r="Q392" i="115"/>
  <c r="N392" i="115"/>
  <c r="O392" i="115" s="1"/>
  <c r="K392" i="115"/>
  <c r="L392" i="115" s="1"/>
  <c r="W391" i="115"/>
  <c r="V391" i="115"/>
  <c r="U391" i="115"/>
  <c r="T391" i="115"/>
  <c r="S391" i="115"/>
  <c r="Q391" i="115"/>
  <c r="N391" i="115"/>
  <c r="O391" i="115" s="1"/>
  <c r="L391" i="115"/>
  <c r="K391" i="115"/>
  <c r="W390" i="115"/>
  <c r="V390" i="115"/>
  <c r="U390" i="115"/>
  <c r="T390" i="115"/>
  <c r="S390" i="115"/>
  <c r="Q390" i="115"/>
  <c r="O390" i="115"/>
  <c r="N390" i="115"/>
  <c r="K390" i="115"/>
  <c r="L390" i="115" s="1"/>
  <c r="W389" i="115"/>
  <c r="V389" i="115"/>
  <c r="U389" i="115"/>
  <c r="T389" i="115"/>
  <c r="S389" i="115"/>
  <c r="Q389" i="115"/>
  <c r="N389" i="115"/>
  <c r="O389" i="115" s="1"/>
  <c r="K389" i="115"/>
  <c r="L389" i="115" s="1"/>
  <c r="W388" i="115"/>
  <c r="V388" i="115"/>
  <c r="U388" i="115"/>
  <c r="T388" i="115"/>
  <c r="S388" i="115"/>
  <c r="Q388" i="115"/>
  <c r="N388" i="115"/>
  <c r="O388" i="115" s="1"/>
  <c r="K388" i="115"/>
  <c r="L388" i="115" s="1"/>
  <c r="W387" i="115"/>
  <c r="V387" i="115"/>
  <c r="U387" i="115"/>
  <c r="T387" i="115"/>
  <c r="S387" i="115"/>
  <c r="Q387" i="115"/>
  <c r="N387" i="115"/>
  <c r="O387" i="115" s="1"/>
  <c r="K387" i="115"/>
  <c r="L387" i="115" s="1"/>
  <c r="W386" i="115"/>
  <c r="V386" i="115"/>
  <c r="U386" i="115"/>
  <c r="T386" i="115"/>
  <c r="S386" i="115"/>
  <c r="Q386" i="115"/>
  <c r="O386" i="115"/>
  <c r="N386" i="115"/>
  <c r="K386" i="115"/>
  <c r="L386" i="115" s="1"/>
  <c r="W385" i="115"/>
  <c r="V385" i="115"/>
  <c r="U385" i="115"/>
  <c r="T385" i="115"/>
  <c r="S385" i="115"/>
  <c r="Q385" i="115"/>
  <c r="N385" i="115"/>
  <c r="O385" i="115" s="1"/>
  <c r="K385" i="115"/>
  <c r="L385" i="115" s="1"/>
  <c r="W384" i="115"/>
  <c r="V384" i="115"/>
  <c r="U384" i="115"/>
  <c r="T384" i="115"/>
  <c r="S384" i="115"/>
  <c r="Q384" i="115"/>
  <c r="N384" i="115"/>
  <c r="O384" i="115" s="1"/>
  <c r="K384" i="115"/>
  <c r="L384" i="115" s="1"/>
  <c r="W383" i="115"/>
  <c r="V383" i="115"/>
  <c r="U383" i="115"/>
  <c r="T383" i="115"/>
  <c r="S383" i="115"/>
  <c r="Q383" i="115"/>
  <c r="N383" i="115"/>
  <c r="O383" i="115" s="1"/>
  <c r="K383" i="115"/>
  <c r="L383" i="115" s="1"/>
  <c r="W382" i="115"/>
  <c r="V382" i="115"/>
  <c r="U382" i="115"/>
  <c r="T382" i="115"/>
  <c r="S382" i="115"/>
  <c r="Q382" i="115"/>
  <c r="N382" i="115"/>
  <c r="O382" i="115" s="1"/>
  <c r="K382" i="115"/>
  <c r="L382" i="115" s="1"/>
  <c r="W381" i="115"/>
  <c r="V381" i="115"/>
  <c r="U381" i="115"/>
  <c r="T381" i="115"/>
  <c r="S381" i="115"/>
  <c r="Q381" i="115"/>
  <c r="N381" i="115"/>
  <c r="O381" i="115" s="1"/>
  <c r="K381" i="115"/>
  <c r="L381" i="115" s="1"/>
  <c r="W380" i="115"/>
  <c r="V380" i="115"/>
  <c r="U380" i="115"/>
  <c r="T380" i="115"/>
  <c r="S380" i="115"/>
  <c r="Q380" i="115"/>
  <c r="N380" i="115"/>
  <c r="O380" i="115" s="1"/>
  <c r="K380" i="115"/>
  <c r="L380" i="115" s="1"/>
  <c r="W379" i="115"/>
  <c r="V379" i="115"/>
  <c r="U379" i="115"/>
  <c r="T379" i="115"/>
  <c r="S379" i="115"/>
  <c r="Q379" i="115"/>
  <c r="N379" i="115"/>
  <c r="O379" i="115" s="1"/>
  <c r="K379" i="115"/>
  <c r="L379" i="115" s="1"/>
  <c r="W378" i="115"/>
  <c r="V378" i="115"/>
  <c r="U378" i="115"/>
  <c r="T378" i="115"/>
  <c r="S378" i="115"/>
  <c r="Q378" i="115"/>
  <c r="N378" i="115"/>
  <c r="O378" i="115" s="1"/>
  <c r="K378" i="115"/>
  <c r="L378" i="115" s="1"/>
  <c r="I373" i="115"/>
  <c r="H373" i="115"/>
  <c r="C373" i="115"/>
  <c r="B373" i="115"/>
  <c r="W372" i="115"/>
  <c r="V372" i="115"/>
  <c r="U372" i="115"/>
  <c r="T372" i="115"/>
  <c r="S372" i="115"/>
  <c r="Q372" i="115"/>
  <c r="N372" i="115"/>
  <c r="O372" i="115" s="1"/>
  <c r="K372" i="115"/>
  <c r="L372" i="115" s="1"/>
  <c r="W371" i="115"/>
  <c r="V371" i="115"/>
  <c r="U371" i="115"/>
  <c r="T371" i="115"/>
  <c r="S371" i="115"/>
  <c r="Q371" i="115"/>
  <c r="N371" i="115"/>
  <c r="O371" i="115" s="1"/>
  <c r="K371" i="115"/>
  <c r="L371" i="115" s="1"/>
  <c r="W370" i="115"/>
  <c r="V370" i="115"/>
  <c r="U370" i="115"/>
  <c r="T370" i="115"/>
  <c r="S370" i="115"/>
  <c r="Q370" i="115"/>
  <c r="N370" i="115"/>
  <c r="O370" i="115" s="1"/>
  <c r="K370" i="115"/>
  <c r="L370" i="115" s="1"/>
  <c r="W369" i="115"/>
  <c r="V369" i="115"/>
  <c r="U369" i="115"/>
  <c r="T369" i="115"/>
  <c r="S369" i="115"/>
  <c r="Q369" i="115"/>
  <c r="N369" i="115"/>
  <c r="O369" i="115" s="1"/>
  <c r="K369" i="115"/>
  <c r="L369" i="115" s="1"/>
  <c r="W368" i="115"/>
  <c r="V368" i="115"/>
  <c r="U368" i="115"/>
  <c r="T368" i="115"/>
  <c r="S368" i="115"/>
  <c r="Q368" i="115"/>
  <c r="N368" i="115"/>
  <c r="O368" i="115" s="1"/>
  <c r="K368" i="115"/>
  <c r="L368" i="115" s="1"/>
  <c r="W367" i="115"/>
  <c r="V367" i="115"/>
  <c r="U367" i="115"/>
  <c r="T367" i="115"/>
  <c r="S367" i="115"/>
  <c r="Q367" i="115"/>
  <c r="N367" i="115"/>
  <c r="O367" i="115" s="1"/>
  <c r="K367" i="115"/>
  <c r="L367" i="115" s="1"/>
  <c r="W366" i="115"/>
  <c r="V366" i="115"/>
  <c r="U366" i="115"/>
  <c r="T366" i="115"/>
  <c r="S366" i="115"/>
  <c r="Q366" i="115"/>
  <c r="N366" i="115"/>
  <c r="O366" i="115" s="1"/>
  <c r="K366" i="115"/>
  <c r="L366" i="115" s="1"/>
  <c r="W365" i="115"/>
  <c r="V365" i="115"/>
  <c r="U365" i="115"/>
  <c r="T365" i="115"/>
  <c r="S365" i="115"/>
  <c r="Q365" i="115"/>
  <c r="N365" i="115"/>
  <c r="O365" i="115" s="1"/>
  <c r="K365" i="115"/>
  <c r="L365" i="115" s="1"/>
  <c r="W364" i="115"/>
  <c r="V364" i="115"/>
  <c r="U364" i="115"/>
  <c r="T364" i="115"/>
  <c r="S364" i="115"/>
  <c r="Q364" i="115"/>
  <c r="N364" i="115"/>
  <c r="O364" i="115" s="1"/>
  <c r="K364" i="115"/>
  <c r="L364" i="115" s="1"/>
  <c r="W363" i="115"/>
  <c r="V363" i="115"/>
  <c r="U363" i="115"/>
  <c r="T363" i="115"/>
  <c r="S363" i="115"/>
  <c r="Q363" i="115"/>
  <c r="N363" i="115"/>
  <c r="O363" i="115" s="1"/>
  <c r="K363" i="115"/>
  <c r="L363" i="115" s="1"/>
  <c r="W362" i="115"/>
  <c r="V362" i="115"/>
  <c r="U362" i="115"/>
  <c r="T362" i="115"/>
  <c r="S362" i="115"/>
  <c r="Q362" i="115"/>
  <c r="N362" i="115"/>
  <c r="O362" i="115" s="1"/>
  <c r="L362" i="115"/>
  <c r="K362" i="115"/>
  <c r="W361" i="115"/>
  <c r="V361" i="115"/>
  <c r="U361" i="115"/>
  <c r="T361" i="115"/>
  <c r="S361" i="115"/>
  <c r="Q361" i="115"/>
  <c r="N361" i="115"/>
  <c r="O361" i="115" s="1"/>
  <c r="K361" i="115"/>
  <c r="L361" i="115" s="1"/>
  <c r="W360" i="115"/>
  <c r="V360" i="115"/>
  <c r="U360" i="115"/>
  <c r="T360" i="115"/>
  <c r="S360" i="115"/>
  <c r="Q360" i="115"/>
  <c r="N360" i="115"/>
  <c r="O360" i="115" s="1"/>
  <c r="K360" i="115"/>
  <c r="L360" i="115" s="1"/>
  <c r="W359" i="115"/>
  <c r="V359" i="115"/>
  <c r="U359" i="115"/>
  <c r="T359" i="115"/>
  <c r="S359" i="115"/>
  <c r="Q359" i="115"/>
  <c r="N359" i="115"/>
  <c r="O359" i="115" s="1"/>
  <c r="K359" i="115"/>
  <c r="L359" i="115" s="1"/>
  <c r="W358" i="115"/>
  <c r="V358" i="115"/>
  <c r="U358" i="115"/>
  <c r="T358" i="115"/>
  <c r="S358" i="115"/>
  <c r="Q358" i="115"/>
  <c r="N358" i="115"/>
  <c r="O358" i="115" s="1"/>
  <c r="K358" i="115"/>
  <c r="L358" i="115" s="1"/>
  <c r="W357" i="115"/>
  <c r="V357" i="115"/>
  <c r="U357" i="115"/>
  <c r="T357" i="115"/>
  <c r="S357" i="115"/>
  <c r="Q357" i="115"/>
  <c r="O357" i="115"/>
  <c r="N357" i="115"/>
  <c r="K357" i="115"/>
  <c r="L357" i="115" s="1"/>
  <c r="W356" i="115"/>
  <c r="V356" i="115"/>
  <c r="U356" i="115"/>
  <c r="T356" i="115"/>
  <c r="S356" i="115"/>
  <c r="Q356" i="115"/>
  <c r="N356" i="115"/>
  <c r="O356" i="115" s="1"/>
  <c r="K356" i="115"/>
  <c r="L356" i="115" s="1"/>
  <c r="W355" i="115"/>
  <c r="V355" i="115"/>
  <c r="U355" i="115"/>
  <c r="T355" i="115"/>
  <c r="S355" i="115"/>
  <c r="Q355" i="115"/>
  <c r="N355" i="115"/>
  <c r="O355" i="115" s="1"/>
  <c r="K355" i="115"/>
  <c r="L355" i="115" s="1"/>
  <c r="W354" i="115"/>
  <c r="V354" i="115"/>
  <c r="U354" i="115"/>
  <c r="T354" i="115"/>
  <c r="S354" i="115"/>
  <c r="Q354" i="115"/>
  <c r="N354" i="115"/>
  <c r="O354" i="115" s="1"/>
  <c r="K354" i="115"/>
  <c r="L354" i="115" s="1"/>
  <c r="W353" i="115"/>
  <c r="V353" i="115"/>
  <c r="U353" i="115"/>
  <c r="T353" i="115"/>
  <c r="S353" i="115"/>
  <c r="Q353" i="115"/>
  <c r="N353" i="115"/>
  <c r="O353" i="115" s="1"/>
  <c r="K353" i="115"/>
  <c r="L353" i="115" s="1"/>
  <c r="I348" i="115"/>
  <c r="I21" i="115" s="1"/>
  <c r="H348" i="115"/>
  <c r="C348" i="115"/>
  <c r="B348" i="115"/>
  <c r="B21" i="115" s="1"/>
  <c r="W347" i="115"/>
  <c r="V347" i="115"/>
  <c r="U347" i="115"/>
  <c r="T347" i="115"/>
  <c r="S347" i="115"/>
  <c r="Q347" i="115"/>
  <c r="N347" i="115"/>
  <c r="O347" i="115" s="1"/>
  <c r="K347" i="115"/>
  <c r="L347" i="115" s="1"/>
  <c r="W346" i="115"/>
  <c r="V346" i="115"/>
  <c r="U346" i="115"/>
  <c r="T346" i="115"/>
  <c r="S346" i="115"/>
  <c r="Q346" i="115"/>
  <c r="N346" i="115"/>
  <c r="O346" i="115" s="1"/>
  <c r="K346" i="115"/>
  <c r="L346" i="115" s="1"/>
  <c r="W345" i="115"/>
  <c r="V345" i="115"/>
  <c r="U345" i="115"/>
  <c r="T345" i="115"/>
  <c r="S345" i="115"/>
  <c r="Q345" i="115"/>
  <c r="N345" i="115"/>
  <c r="O345" i="115" s="1"/>
  <c r="K345" i="115"/>
  <c r="L345" i="115" s="1"/>
  <c r="W344" i="115"/>
  <c r="V344" i="115"/>
  <c r="U344" i="115"/>
  <c r="T344" i="115"/>
  <c r="S344" i="115"/>
  <c r="Q344" i="115"/>
  <c r="N344" i="115"/>
  <c r="O344" i="115" s="1"/>
  <c r="K344" i="115"/>
  <c r="L344" i="115" s="1"/>
  <c r="W343" i="115"/>
  <c r="V343" i="115"/>
  <c r="U343" i="115"/>
  <c r="T343" i="115"/>
  <c r="S343" i="115"/>
  <c r="Q343" i="115"/>
  <c r="N343" i="115"/>
  <c r="O343" i="115" s="1"/>
  <c r="K343" i="115"/>
  <c r="L343" i="115" s="1"/>
  <c r="W342" i="115"/>
  <c r="V342" i="115"/>
  <c r="U342" i="115"/>
  <c r="T342" i="115"/>
  <c r="S342" i="115"/>
  <c r="Q342" i="115"/>
  <c r="N342" i="115"/>
  <c r="O342" i="115" s="1"/>
  <c r="K342" i="115"/>
  <c r="L342" i="115" s="1"/>
  <c r="W341" i="115"/>
  <c r="V341" i="115"/>
  <c r="U341" i="115"/>
  <c r="T341" i="115"/>
  <c r="S341" i="115"/>
  <c r="Q341" i="115"/>
  <c r="N341" i="115"/>
  <c r="O341" i="115" s="1"/>
  <c r="K341" i="115"/>
  <c r="L341" i="115" s="1"/>
  <c r="W340" i="115"/>
  <c r="V340" i="115"/>
  <c r="U340" i="115"/>
  <c r="T340" i="115"/>
  <c r="S340" i="115"/>
  <c r="Q340" i="115"/>
  <c r="N340" i="115"/>
  <c r="O340" i="115" s="1"/>
  <c r="K340" i="115"/>
  <c r="L340" i="115" s="1"/>
  <c r="W339" i="115"/>
  <c r="V339" i="115"/>
  <c r="U339" i="115"/>
  <c r="T339" i="115"/>
  <c r="S339" i="115"/>
  <c r="Q339" i="115"/>
  <c r="N339" i="115"/>
  <c r="O339" i="115" s="1"/>
  <c r="K339" i="115"/>
  <c r="L339" i="115" s="1"/>
  <c r="W338" i="115"/>
  <c r="V338" i="115"/>
  <c r="U338" i="115"/>
  <c r="T338" i="115"/>
  <c r="S338" i="115"/>
  <c r="Q338" i="115"/>
  <c r="N338" i="115"/>
  <c r="O338" i="115" s="1"/>
  <c r="K338" i="115"/>
  <c r="L338" i="115" s="1"/>
  <c r="W337" i="115"/>
  <c r="V337" i="115"/>
  <c r="U337" i="115"/>
  <c r="T337" i="115"/>
  <c r="S337" i="115"/>
  <c r="Q337" i="115"/>
  <c r="N337" i="115"/>
  <c r="O337" i="115" s="1"/>
  <c r="L337" i="115"/>
  <c r="K337" i="115"/>
  <c r="W336" i="115"/>
  <c r="V336" i="115"/>
  <c r="U336" i="115"/>
  <c r="T336" i="115"/>
  <c r="S336" i="115"/>
  <c r="Q336" i="115"/>
  <c r="N336" i="115"/>
  <c r="O336" i="115" s="1"/>
  <c r="K336" i="115"/>
  <c r="L336" i="115" s="1"/>
  <c r="W335" i="115"/>
  <c r="V335" i="115"/>
  <c r="U335" i="115"/>
  <c r="T335" i="115"/>
  <c r="S335" i="115"/>
  <c r="Q335" i="115"/>
  <c r="N335" i="115"/>
  <c r="O335" i="115" s="1"/>
  <c r="K335" i="115"/>
  <c r="L335" i="115" s="1"/>
  <c r="W334" i="115"/>
  <c r="V334" i="115"/>
  <c r="U334" i="115"/>
  <c r="T334" i="115"/>
  <c r="S334" i="115"/>
  <c r="Q334" i="115"/>
  <c r="N334" i="115"/>
  <c r="O334" i="115" s="1"/>
  <c r="K334" i="115"/>
  <c r="L334" i="115" s="1"/>
  <c r="W333" i="115"/>
  <c r="V333" i="115"/>
  <c r="U333" i="115"/>
  <c r="T333" i="115"/>
  <c r="S333" i="115"/>
  <c r="Q333" i="115"/>
  <c r="N333" i="115"/>
  <c r="O333" i="115" s="1"/>
  <c r="K333" i="115"/>
  <c r="L333" i="115" s="1"/>
  <c r="W332" i="115"/>
  <c r="V332" i="115"/>
  <c r="U332" i="115"/>
  <c r="T332" i="115"/>
  <c r="S332" i="115"/>
  <c r="Q332" i="115"/>
  <c r="N332" i="115"/>
  <c r="O332" i="115" s="1"/>
  <c r="K332" i="115"/>
  <c r="L332" i="115" s="1"/>
  <c r="W331" i="115"/>
  <c r="V331" i="115"/>
  <c r="U331" i="115"/>
  <c r="T331" i="115"/>
  <c r="S331" i="115"/>
  <c r="Q331" i="115"/>
  <c r="N331" i="115"/>
  <c r="O331" i="115" s="1"/>
  <c r="K331" i="115"/>
  <c r="L331" i="115" s="1"/>
  <c r="W330" i="115"/>
  <c r="V330" i="115"/>
  <c r="U330" i="115"/>
  <c r="T330" i="115"/>
  <c r="S330" i="115"/>
  <c r="Q330" i="115"/>
  <c r="N330" i="115"/>
  <c r="O330" i="115" s="1"/>
  <c r="K330" i="115"/>
  <c r="L330" i="115" s="1"/>
  <c r="W329" i="115"/>
  <c r="V329" i="115"/>
  <c r="U329" i="115"/>
  <c r="T329" i="115"/>
  <c r="S329" i="115"/>
  <c r="Q329" i="115"/>
  <c r="N329" i="115"/>
  <c r="O329" i="115" s="1"/>
  <c r="K329" i="115"/>
  <c r="L329" i="115" s="1"/>
  <c r="W328" i="115"/>
  <c r="V328" i="115"/>
  <c r="U328" i="115"/>
  <c r="T328" i="115"/>
  <c r="S328" i="115"/>
  <c r="Q328" i="115"/>
  <c r="N328" i="115"/>
  <c r="O328" i="115" s="1"/>
  <c r="K328" i="115"/>
  <c r="L328" i="115" s="1"/>
  <c r="I323" i="115"/>
  <c r="I20" i="115" s="1"/>
  <c r="H323" i="115"/>
  <c r="C323" i="115"/>
  <c r="B323" i="115"/>
  <c r="B20" i="115" s="1"/>
  <c r="W322" i="115"/>
  <c r="V322" i="115"/>
  <c r="U322" i="115"/>
  <c r="T322" i="115"/>
  <c r="S322" i="115"/>
  <c r="Q322" i="115"/>
  <c r="N322" i="115"/>
  <c r="O322" i="115" s="1"/>
  <c r="K322" i="115"/>
  <c r="L322" i="115" s="1"/>
  <c r="W321" i="115"/>
  <c r="V321" i="115"/>
  <c r="U321" i="115"/>
  <c r="T321" i="115"/>
  <c r="S321" i="115"/>
  <c r="Q321" i="115"/>
  <c r="N321" i="115"/>
  <c r="O321" i="115" s="1"/>
  <c r="K321" i="115"/>
  <c r="L321" i="115" s="1"/>
  <c r="W320" i="115"/>
  <c r="V320" i="115"/>
  <c r="U320" i="115"/>
  <c r="T320" i="115"/>
  <c r="S320" i="115"/>
  <c r="Q320" i="115"/>
  <c r="N320" i="115"/>
  <c r="O320" i="115" s="1"/>
  <c r="K320" i="115"/>
  <c r="L320" i="115" s="1"/>
  <c r="W319" i="115"/>
  <c r="V319" i="115"/>
  <c r="U319" i="115"/>
  <c r="T319" i="115"/>
  <c r="S319" i="115"/>
  <c r="Q319" i="115"/>
  <c r="N319" i="115"/>
  <c r="O319" i="115" s="1"/>
  <c r="K319" i="115"/>
  <c r="L319" i="115" s="1"/>
  <c r="W318" i="115"/>
  <c r="V318" i="115"/>
  <c r="U318" i="115"/>
  <c r="T318" i="115"/>
  <c r="S318" i="115"/>
  <c r="Q318" i="115"/>
  <c r="N318" i="115"/>
  <c r="O318" i="115" s="1"/>
  <c r="K318" i="115"/>
  <c r="L318" i="115" s="1"/>
  <c r="W317" i="115"/>
  <c r="V317" i="115"/>
  <c r="U317" i="115"/>
  <c r="T317" i="115"/>
  <c r="S317" i="115"/>
  <c r="Q317" i="115"/>
  <c r="N317" i="115"/>
  <c r="O317" i="115" s="1"/>
  <c r="K317" i="115"/>
  <c r="L317" i="115" s="1"/>
  <c r="W316" i="115"/>
  <c r="V316" i="115"/>
  <c r="U316" i="115"/>
  <c r="T316" i="115"/>
  <c r="S316" i="115"/>
  <c r="Q316" i="115"/>
  <c r="N316" i="115"/>
  <c r="O316" i="115" s="1"/>
  <c r="K316" i="115"/>
  <c r="L316" i="115" s="1"/>
  <c r="W315" i="115"/>
  <c r="V315" i="115"/>
  <c r="U315" i="115"/>
  <c r="T315" i="115"/>
  <c r="S315" i="115"/>
  <c r="Q315" i="115"/>
  <c r="N315" i="115"/>
  <c r="O315" i="115" s="1"/>
  <c r="K315" i="115"/>
  <c r="L315" i="115" s="1"/>
  <c r="W314" i="115"/>
  <c r="V314" i="115"/>
  <c r="U314" i="115"/>
  <c r="T314" i="115"/>
  <c r="S314" i="115"/>
  <c r="Q314" i="115"/>
  <c r="N314" i="115"/>
  <c r="O314" i="115" s="1"/>
  <c r="K314" i="115"/>
  <c r="L314" i="115" s="1"/>
  <c r="W313" i="115"/>
  <c r="V313" i="115"/>
  <c r="U313" i="115"/>
  <c r="T313" i="115"/>
  <c r="S313" i="115"/>
  <c r="Q313" i="115"/>
  <c r="N313" i="115"/>
  <c r="O313" i="115" s="1"/>
  <c r="K313" i="115"/>
  <c r="L313" i="115" s="1"/>
  <c r="W312" i="115"/>
  <c r="V312" i="115"/>
  <c r="U312" i="115"/>
  <c r="T312" i="115"/>
  <c r="S312" i="115"/>
  <c r="Q312" i="115"/>
  <c r="N312" i="115"/>
  <c r="O312" i="115" s="1"/>
  <c r="K312" i="115"/>
  <c r="L312" i="115" s="1"/>
  <c r="W311" i="115"/>
  <c r="V311" i="115"/>
  <c r="U311" i="115"/>
  <c r="T311" i="115"/>
  <c r="S311" i="115"/>
  <c r="Q311" i="115"/>
  <c r="N311" i="115"/>
  <c r="O311" i="115" s="1"/>
  <c r="K311" i="115"/>
  <c r="L311" i="115" s="1"/>
  <c r="W310" i="115"/>
  <c r="V310" i="115"/>
  <c r="U310" i="115"/>
  <c r="T310" i="115"/>
  <c r="S310" i="115"/>
  <c r="Q310" i="115"/>
  <c r="N310" i="115"/>
  <c r="O310" i="115" s="1"/>
  <c r="K310" i="115"/>
  <c r="L310" i="115" s="1"/>
  <c r="W309" i="115"/>
  <c r="V309" i="115"/>
  <c r="U309" i="115"/>
  <c r="T309" i="115"/>
  <c r="S309" i="115"/>
  <c r="Q309" i="115"/>
  <c r="N309" i="115"/>
  <c r="O309" i="115" s="1"/>
  <c r="K309" i="115"/>
  <c r="L309" i="115" s="1"/>
  <c r="W308" i="115"/>
  <c r="V308" i="115"/>
  <c r="U308" i="115"/>
  <c r="T308" i="115"/>
  <c r="S308" i="115"/>
  <c r="Q308" i="115"/>
  <c r="N308" i="115"/>
  <c r="O308" i="115" s="1"/>
  <c r="L308" i="115"/>
  <c r="K308" i="115"/>
  <c r="W307" i="115"/>
  <c r="V307" i="115"/>
  <c r="U307" i="115"/>
  <c r="T307" i="115"/>
  <c r="S307" i="115"/>
  <c r="Q307" i="115"/>
  <c r="N307" i="115"/>
  <c r="O307" i="115" s="1"/>
  <c r="K307" i="115"/>
  <c r="L307" i="115" s="1"/>
  <c r="W306" i="115"/>
  <c r="V306" i="115"/>
  <c r="U306" i="115"/>
  <c r="T306" i="115"/>
  <c r="S306" i="115"/>
  <c r="Q306" i="115"/>
  <c r="N306" i="115"/>
  <c r="O306" i="115" s="1"/>
  <c r="K306" i="115"/>
  <c r="L306" i="115" s="1"/>
  <c r="W305" i="115"/>
  <c r="V305" i="115"/>
  <c r="U305" i="115"/>
  <c r="T305" i="115"/>
  <c r="S305" i="115"/>
  <c r="Q305" i="115"/>
  <c r="N305" i="115"/>
  <c r="O305" i="115" s="1"/>
  <c r="K305" i="115"/>
  <c r="L305" i="115" s="1"/>
  <c r="W304" i="115"/>
  <c r="V304" i="115"/>
  <c r="U304" i="115"/>
  <c r="T304" i="115"/>
  <c r="S304" i="115"/>
  <c r="Q304" i="115"/>
  <c r="N304" i="115"/>
  <c r="O304" i="115" s="1"/>
  <c r="K304" i="115"/>
  <c r="L304" i="115" s="1"/>
  <c r="W303" i="115"/>
  <c r="V303" i="115"/>
  <c r="U303" i="115"/>
  <c r="T303" i="115"/>
  <c r="S303" i="115"/>
  <c r="Q303" i="115"/>
  <c r="N303" i="115"/>
  <c r="O303" i="115" s="1"/>
  <c r="K303" i="115"/>
  <c r="L303" i="115" s="1"/>
  <c r="I298" i="115"/>
  <c r="H298" i="115"/>
  <c r="C298" i="115"/>
  <c r="C19" i="115" s="1"/>
  <c r="O19" i="115" s="1"/>
  <c r="Y19" i="115" s="1"/>
  <c r="B298" i="115"/>
  <c r="W297" i="115"/>
  <c r="V297" i="115"/>
  <c r="U297" i="115"/>
  <c r="T297" i="115"/>
  <c r="S297" i="115"/>
  <c r="Q297" i="115"/>
  <c r="N297" i="115"/>
  <c r="O297" i="115" s="1"/>
  <c r="K297" i="115"/>
  <c r="L297" i="115" s="1"/>
  <c r="W296" i="115"/>
  <c r="V296" i="115"/>
  <c r="U296" i="115"/>
  <c r="T296" i="115"/>
  <c r="S296" i="115"/>
  <c r="Q296" i="115"/>
  <c r="N296" i="115"/>
  <c r="O296" i="115" s="1"/>
  <c r="K296" i="115"/>
  <c r="L296" i="115" s="1"/>
  <c r="W295" i="115"/>
  <c r="V295" i="115"/>
  <c r="U295" i="115"/>
  <c r="T295" i="115"/>
  <c r="S295" i="115"/>
  <c r="Q295" i="115"/>
  <c r="N295" i="115"/>
  <c r="O295" i="115" s="1"/>
  <c r="K295" i="115"/>
  <c r="L295" i="115" s="1"/>
  <c r="W294" i="115"/>
  <c r="V294" i="115"/>
  <c r="U294" i="115"/>
  <c r="T294" i="115"/>
  <c r="S294" i="115"/>
  <c r="Q294" i="115"/>
  <c r="N294" i="115"/>
  <c r="O294" i="115" s="1"/>
  <c r="K294" i="115"/>
  <c r="L294" i="115" s="1"/>
  <c r="W293" i="115"/>
  <c r="V293" i="115"/>
  <c r="U293" i="115"/>
  <c r="T293" i="115"/>
  <c r="S293" i="115"/>
  <c r="Q293" i="115"/>
  <c r="N293" i="115"/>
  <c r="O293" i="115" s="1"/>
  <c r="K293" i="115"/>
  <c r="L293" i="115" s="1"/>
  <c r="W292" i="115"/>
  <c r="V292" i="115"/>
  <c r="U292" i="115"/>
  <c r="T292" i="115"/>
  <c r="S292" i="115"/>
  <c r="Q292" i="115"/>
  <c r="N292" i="115"/>
  <c r="O292" i="115" s="1"/>
  <c r="K292" i="115"/>
  <c r="L292" i="115" s="1"/>
  <c r="W291" i="115"/>
  <c r="V291" i="115"/>
  <c r="U291" i="115"/>
  <c r="T291" i="115"/>
  <c r="S291" i="115"/>
  <c r="Q291" i="115"/>
  <c r="N291" i="115"/>
  <c r="O291" i="115" s="1"/>
  <c r="K291" i="115"/>
  <c r="L291" i="115" s="1"/>
  <c r="W290" i="115"/>
  <c r="V290" i="115"/>
  <c r="U290" i="115"/>
  <c r="T290" i="115"/>
  <c r="S290" i="115"/>
  <c r="Q290" i="115"/>
  <c r="N290" i="115"/>
  <c r="O290" i="115" s="1"/>
  <c r="K290" i="115"/>
  <c r="L290" i="115" s="1"/>
  <c r="W289" i="115"/>
  <c r="V289" i="115"/>
  <c r="U289" i="115"/>
  <c r="T289" i="115"/>
  <c r="S289" i="115"/>
  <c r="Q289" i="115"/>
  <c r="O289" i="115"/>
  <c r="N289" i="115"/>
  <c r="K289" i="115"/>
  <c r="L289" i="115" s="1"/>
  <c r="W288" i="115"/>
  <c r="V288" i="115"/>
  <c r="U288" i="115"/>
  <c r="T288" i="115"/>
  <c r="S288" i="115"/>
  <c r="Q288" i="115"/>
  <c r="N288" i="115"/>
  <c r="O288" i="115" s="1"/>
  <c r="K288" i="115"/>
  <c r="L288" i="115" s="1"/>
  <c r="W287" i="115"/>
  <c r="V287" i="115"/>
  <c r="U287" i="115"/>
  <c r="T287" i="115"/>
  <c r="S287" i="115"/>
  <c r="Q287" i="115"/>
  <c r="N287" i="115"/>
  <c r="O287" i="115" s="1"/>
  <c r="K287" i="115"/>
  <c r="L287" i="115" s="1"/>
  <c r="W286" i="115"/>
  <c r="V286" i="115"/>
  <c r="U286" i="115"/>
  <c r="T286" i="115"/>
  <c r="S286" i="115"/>
  <c r="Q286" i="115"/>
  <c r="N286" i="115"/>
  <c r="O286" i="115" s="1"/>
  <c r="K286" i="115"/>
  <c r="L286" i="115" s="1"/>
  <c r="W285" i="115"/>
  <c r="V285" i="115"/>
  <c r="U285" i="115"/>
  <c r="T285" i="115"/>
  <c r="S285" i="115"/>
  <c r="Q285" i="115"/>
  <c r="N285" i="115"/>
  <c r="O285" i="115" s="1"/>
  <c r="K285" i="115"/>
  <c r="L285" i="115" s="1"/>
  <c r="W284" i="115"/>
  <c r="V284" i="115"/>
  <c r="U284" i="115"/>
  <c r="T284" i="115"/>
  <c r="S284" i="115"/>
  <c r="Q284" i="115"/>
  <c r="N284" i="115"/>
  <c r="O284" i="115" s="1"/>
  <c r="K284" i="115"/>
  <c r="L284" i="115" s="1"/>
  <c r="W283" i="115"/>
  <c r="V283" i="115"/>
  <c r="U283" i="115"/>
  <c r="T283" i="115"/>
  <c r="S283" i="115"/>
  <c r="Q283" i="115"/>
  <c r="N283" i="115"/>
  <c r="O283" i="115" s="1"/>
  <c r="K283" i="115"/>
  <c r="L283" i="115" s="1"/>
  <c r="W282" i="115"/>
  <c r="V282" i="115"/>
  <c r="U282" i="115"/>
  <c r="T282" i="115"/>
  <c r="S282" i="115"/>
  <c r="Q282" i="115"/>
  <c r="N282" i="115"/>
  <c r="O282" i="115" s="1"/>
  <c r="K282" i="115"/>
  <c r="L282" i="115" s="1"/>
  <c r="W281" i="115"/>
  <c r="V281" i="115"/>
  <c r="U281" i="115"/>
  <c r="T281" i="115"/>
  <c r="S281" i="115"/>
  <c r="Q281" i="115"/>
  <c r="N281" i="115"/>
  <c r="O281" i="115" s="1"/>
  <c r="K281" i="115"/>
  <c r="L281" i="115" s="1"/>
  <c r="W280" i="115"/>
  <c r="V280" i="115"/>
  <c r="U280" i="115"/>
  <c r="T280" i="115"/>
  <c r="S280" i="115"/>
  <c r="Q280" i="115"/>
  <c r="N280" i="115"/>
  <c r="O280" i="115" s="1"/>
  <c r="K280" i="115"/>
  <c r="L280" i="115" s="1"/>
  <c r="W279" i="115"/>
  <c r="V279" i="115"/>
  <c r="U279" i="115"/>
  <c r="T279" i="115"/>
  <c r="S279" i="115"/>
  <c r="Q279" i="115"/>
  <c r="N279" i="115"/>
  <c r="O279" i="115" s="1"/>
  <c r="L279" i="115"/>
  <c r="K279" i="115"/>
  <c r="W278" i="115"/>
  <c r="V278" i="115"/>
  <c r="U278" i="115"/>
  <c r="T278" i="115"/>
  <c r="S278" i="115"/>
  <c r="Q278" i="115"/>
  <c r="O278" i="115"/>
  <c r="N278" i="115"/>
  <c r="K278" i="115"/>
  <c r="L278" i="115" s="1"/>
  <c r="I273" i="115"/>
  <c r="I18" i="115" s="1"/>
  <c r="H273" i="115"/>
  <c r="H18" i="115" s="1"/>
  <c r="C273" i="115"/>
  <c r="B273" i="115"/>
  <c r="B18" i="115" s="1"/>
  <c r="W272" i="115"/>
  <c r="V272" i="115"/>
  <c r="U272" i="115"/>
  <c r="T272" i="115"/>
  <c r="S272" i="115"/>
  <c r="Q272" i="115"/>
  <c r="N272" i="115"/>
  <c r="O272" i="115" s="1"/>
  <c r="K272" i="115"/>
  <c r="L272" i="115" s="1"/>
  <c r="W271" i="115"/>
  <c r="V271" i="115"/>
  <c r="U271" i="115"/>
  <c r="T271" i="115"/>
  <c r="S271" i="115"/>
  <c r="Q271" i="115"/>
  <c r="N271" i="115"/>
  <c r="O271" i="115" s="1"/>
  <c r="K271" i="115"/>
  <c r="L271" i="115" s="1"/>
  <c r="W270" i="115"/>
  <c r="V270" i="115"/>
  <c r="U270" i="115"/>
  <c r="T270" i="115"/>
  <c r="S270" i="115"/>
  <c r="Q270" i="115"/>
  <c r="N270" i="115"/>
  <c r="O270" i="115" s="1"/>
  <c r="K270" i="115"/>
  <c r="L270" i="115" s="1"/>
  <c r="W269" i="115"/>
  <c r="V269" i="115"/>
  <c r="U269" i="115"/>
  <c r="T269" i="115"/>
  <c r="S269" i="115"/>
  <c r="Q269" i="115"/>
  <c r="N269" i="115"/>
  <c r="O269" i="115" s="1"/>
  <c r="K269" i="115"/>
  <c r="L269" i="115" s="1"/>
  <c r="W268" i="115"/>
  <c r="V268" i="115"/>
  <c r="U268" i="115"/>
  <c r="T268" i="115"/>
  <c r="S268" i="115"/>
  <c r="Q268" i="115"/>
  <c r="N268" i="115"/>
  <c r="O268" i="115" s="1"/>
  <c r="K268" i="115"/>
  <c r="L268" i="115" s="1"/>
  <c r="W267" i="115"/>
  <c r="V267" i="115"/>
  <c r="U267" i="115"/>
  <c r="T267" i="115"/>
  <c r="S267" i="115"/>
  <c r="Q267" i="115"/>
  <c r="O267" i="115"/>
  <c r="N267" i="115"/>
  <c r="K267" i="115"/>
  <c r="L267" i="115" s="1"/>
  <c r="W266" i="115"/>
  <c r="V266" i="115"/>
  <c r="U266" i="115"/>
  <c r="T266" i="115"/>
  <c r="S266" i="115"/>
  <c r="Q266" i="115"/>
  <c r="N266" i="115"/>
  <c r="O266" i="115" s="1"/>
  <c r="K266" i="115"/>
  <c r="L266" i="115" s="1"/>
  <c r="W265" i="115"/>
  <c r="V265" i="115"/>
  <c r="U265" i="115"/>
  <c r="T265" i="115"/>
  <c r="S265" i="115"/>
  <c r="Q265" i="115"/>
  <c r="N265" i="115"/>
  <c r="O265" i="115" s="1"/>
  <c r="K265" i="115"/>
  <c r="L265" i="115" s="1"/>
  <c r="W264" i="115"/>
  <c r="V264" i="115"/>
  <c r="U264" i="115"/>
  <c r="T264" i="115"/>
  <c r="S264" i="115"/>
  <c r="Q264" i="115"/>
  <c r="N264" i="115"/>
  <c r="O264" i="115" s="1"/>
  <c r="K264" i="115"/>
  <c r="L264" i="115" s="1"/>
  <c r="W263" i="115"/>
  <c r="V263" i="115"/>
  <c r="U263" i="115"/>
  <c r="T263" i="115"/>
  <c r="S263" i="115"/>
  <c r="Q263" i="115"/>
  <c r="N263" i="115"/>
  <c r="O263" i="115" s="1"/>
  <c r="K263" i="115"/>
  <c r="L263" i="115" s="1"/>
  <c r="W262" i="115"/>
  <c r="V262" i="115"/>
  <c r="U262" i="115"/>
  <c r="T262" i="115"/>
  <c r="S262" i="115"/>
  <c r="Q262" i="115"/>
  <c r="N262" i="115"/>
  <c r="O262" i="115" s="1"/>
  <c r="K262" i="115"/>
  <c r="L262" i="115" s="1"/>
  <c r="W261" i="115"/>
  <c r="V261" i="115"/>
  <c r="U261" i="115"/>
  <c r="T261" i="115"/>
  <c r="S261" i="115"/>
  <c r="Q261" i="115"/>
  <c r="N261" i="115"/>
  <c r="O261" i="115" s="1"/>
  <c r="K261" i="115"/>
  <c r="L261" i="115" s="1"/>
  <c r="W260" i="115"/>
  <c r="V260" i="115"/>
  <c r="U260" i="115"/>
  <c r="T260" i="115"/>
  <c r="S260" i="115"/>
  <c r="Q260" i="115"/>
  <c r="N260" i="115"/>
  <c r="O260" i="115" s="1"/>
  <c r="K260" i="115"/>
  <c r="L260" i="115" s="1"/>
  <c r="W259" i="115"/>
  <c r="V259" i="115"/>
  <c r="U259" i="115"/>
  <c r="T259" i="115"/>
  <c r="S259" i="115"/>
  <c r="Q259" i="115"/>
  <c r="N259" i="115"/>
  <c r="O259" i="115" s="1"/>
  <c r="L259" i="115"/>
  <c r="K259" i="115"/>
  <c r="W258" i="115"/>
  <c r="V258" i="115"/>
  <c r="U258" i="115"/>
  <c r="T258" i="115"/>
  <c r="S258" i="115"/>
  <c r="Q258" i="115"/>
  <c r="N258" i="115"/>
  <c r="O258" i="115" s="1"/>
  <c r="K258" i="115"/>
  <c r="L258" i="115" s="1"/>
  <c r="W257" i="115"/>
  <c r="V257" i="115"/>
  <c r="U257" i="115"/>
  <c r="T257" i="115"/>
  <c r="S257" i="115"/>
  <c r="Q257" i="115"/>
  <c r="N257" i="115"/>
  <c r="O257" i="115" s="1"/>
  <c r="K257" i="115"/>
  <c r="L257" i="115" s="1"/>
  <c r="W256" i="115"/>
  <c r="V256" i="115"/>
  <c r="U256" i="115"/>
  <c r="T256" i="115"/>
  <c r="S256" i="115"/>
  <c r="Q256" i="115"/>
  <c r="N256" i="115"/>
  <c r="O256" i="115" s="1"/>
  <c r="K256" i="115"/>
  <c r="L256" i="115" s="1"/>
  <c r="W255" i="115"/>
  <c r="V255" i="115"/>
  <c r="U255" i="115"/>
  <c r="T255" i="115"/>
  <c r="S255" i="115"/>
  <c r="Q255" i="115"/>
  <c r="N255" i="115"/>
  <c r="O255" i="115" s="1"/>
  <c r="K255" i="115"/>
  <c r="L255" i="115" s="1"/>
  <c r="W254" i="115"/>
  <c r="V254" i="115"/>
  <c r="U254" i="115"/>
  <c r="T254" i="115"/>
  <c r="S254" i="115"/>
  <c r="Q254" i="115"/>
  <c r="N254" i="115"/>
  <c r="O254" i="115" s="1"/>
  <c r="K254" i="115"/>
  <c r="L254" i="115" s="1"/>
  <c r="W253" i="115"/>
  <c r="V253" i="115"/>
  <c r="U253" i="115"/>
  <c r="T253" i="115"/>
  <c r="S253" i="115"/>
  <c r="Q253" i="115"/>
  <c r="N253" i="115"/>
  <c r="O253" i="115" s="1"/>
  <c r="K253" i="115"/>
  <c r="L253" i="115" s="1"/>
  <c r="I248" i="115"/>
  <c r="I17" i="115" s="1"/>
  <c r="H248" i="115"/>
  <c r="C248" i="115"/>
  <c r="B248" i="115"/>
  <c r="B17" i="115" s="1"/>
  <c r="W247" i="115"/>
  <c r="V247" i="115"/>
  <c r="U247" i="115"/>
  <c r="T247" i="115"/>
  <c r="S247" i="115"/>
  <c r="Q247" i="115"/>
  <c r="N247" i="115"/>
  <c r="O247" i="115" s="1"/>
  <c r="K247" i="115"/>
  <c r="L247" i="115" s="1"/>
  <c r="W246" i="115"/>
  <c r="V246" i="115"/>
  <c r="U246" i="115"/>
  <c r="T246" i="115"/>
  <c r="S246" i="115"/>
  <c r="Q246" i="115"/>
  <c r="N246" i="115"/>
  <c r="O246" i="115" s="1"/>
  <c r="K246" i="115"/>
  <c r="L246" i="115" s="1"/>
  <c r="W245" i="115"/>
  <c r="V245" i="115"/>
  <c r="U245" i="115"/>
  <c r="T245" i="115"/>
  <c r="S245" i="115"/>
  <c r="Q245" i="115"/>
  <c r="N245" i="115"/>
  <c r="O245" i="115" s="1"/>
  <c r="K245" i="115"/>
  <c r="L245" i="115" s="1"/>
  <c r="W244" i="115"/>
  <c r="V244" i="115"/>
  <c r="U244" i="115"/>
  <c r="T244" i="115"/>
  <c r="S244" i="115"/>
  <c r="Q244" i="115"/>
  <c r="N244" i="115"/>
  <c r="O244" i="115" s="1"/>
  <c r="K244" i="115"/>
  <c r="L244" i="115" s="1"/>
  <c r="W243" i="115"/>
  <c r="V243" i="115"/>
  <c r="U243" i="115"/>
  <c r="T243" i="115"/>
  <c r="S243" i="115"/>
  <c r="Q243" i="115"/>
  <c r="N243" i="115"/>
  <c r="O243" i="115" s="1"/>
  <c r="K243" i="115"/>
  <c r="L243" i="115" s="1"/>
  <c r="W242" i="115"/>
  <c r="V242" i="115"/>
  <c r="U242" i="115"/>
  <c r="T242" i="115"/>
  <c r="S242" i="115"/>
  <c r="Q242" i="115"/>
  <c r="N242" i="115"/>
  <c r="O242" i="115" s="1"/>
  <c r="K242" i="115"/>
  <c r="L242" i="115" s="1"/>
  <c r="W241" i="115"/>
  <c r="V241" i="115"/>
  <c r="U241" i="115"/>
  <c r="T241" i="115"/>
  <c r="S241" i="115"/>
  <c r="Q241" i="115"/>
  <c r="N241" i="115"/>
  <c r="O241" i="115" s="1"/>
  <c r="K241" i="115"/>
  <c r="L241" i="115" s="1"/>
  <c r="W240" i="115"/>
  <c r="V240" i="115"/>
  <c r="U240" i="115"/>
  <c r="T240" i="115"/>
  <c r="S240" i="115"/>
  <c r="Q240" i="115"/>
  <c r="N240" i="115"/>
  <c r="O240" i="115" s="1"/>
  <c r="K240" i="115"/>
  <c r="L240" i="115" s="1"/>
  <c r="W239" i="115"/>
  <c r="V239" i="115"/>
  <c r="U239" i="115"/>
  <c r="T239" i="115"/>
  <c r="S239" i="115"/>
  <c r="Q239" i="115"/>
  <c r="N239" i="115"/>
  <c r="O239" i="115" s="1"/>
  <c r="K239" i="115"/>
  <c r="L239" i="115" s="1"/>
  <c r="W238" i="115"/>
  <c r="V238" i="115"/>
  <c r="U238" i="115"/>
  <c r="T238" i="115"/>
  <c r="S238" i="115"/>
  <c r="Q238" i="115"/>
  <c r="N238" i="115"/>
  <c r="O238" i="115" s="1"/>
  <c r="K238" i="115"/>
  <c r="L238" i="115" s="1"/>
  <c r="W237" i="115"/>
  <c r="V237" i="115"/>
  <c r="U237" i="115"/>
  <c r="T237" i="115"/>
  <c r="S237" i="115"/>
  <c r="Q237" i="115"/>
  <c r="N237" i="115"/>
  <c r="O237" i="115" s="1"/>
  <c r="K237" i="115"/>
  <c r="L237" i="115" s="1"/>
  <c r="W236" i="115"/>
  <c r="V236" i="115"/>
  <c r="U236" i="115"/>
  <c r="T236" i="115"/>
  <c r="S236" i="115"/>
  <c r="Q236" i="115"/>
  <c r="N236" i="115"/>
  <c r="O236" i="115" s="1"/>
  <c r="K236" i="115"/>
  <c r="L236" i="115" s="1"/>
  <c r="W235" i="115"/>
  <c r="V235" i="115"/>
  <c r="U235" i="115"/>
  <c r="T235" i="115"/>
  <c r="S235" i="115"/>
  <c r="Q235" i="115"/>
  <c r="N235" i="115"/>
  <c r="O235" i="115" s="1"/>
  <c r="K235" i="115"/>
  <c r="L235" i="115" s="1"/>
  <c r="W234" i="115"/>
  <c r="V234" i="115"/>
  <c r="U234" i="115"/>
  <c r="T234" i="115"/>
  <c r="S234" i="115"/>
  <c r="Q234" i="115"/>
  <c r="N234" i="115"/>
  <c r="O234" i="115" s="1"/>
  <c r="K234" i="115"/>
  <c r="L234" i="115" s="1"/>
  <c r="W233" i="115"/>
  <c r="V233" i="115"/>
  <c r="U233" i="115"/>
  <c r="T233" i="115"/>
  <c r="S233" i="115"/>
  <c r="Q233" i="115"/>
  <c r="N233" i="115"/>
  <c r="O233" i="115" s="1"/>
  <c r="K233" i="115"/>
  <c r="L233" i="115" s="1"/>
  <c r="W232" i="115"/>
  <c r="V232" i="115"/>
  <c r="U232" i="115"/>
  <c r="T232" i="115"/>
  <c r="S232" i="115"/>
  <c r="Q232" i="115"/>
  <c r="N232" i="115"/>
  <c r="O232" i="115" s="1"/>
  <c r="K232" i="115"/>
  <c r="L232" i="115" s="1"/>
  <c r="W231" i="115"/>
  <c r="V231" i="115"/>
  <c r="U231" i="115"/>
  <c r="T231" i="115"/>
  <c r="S231" i="115"/>
  <c r="Q231" i="115"/>
  <c r="N231" i="115"/>
  <c r="O231" i="115" s="1"/>
  <c r="K231" i="115"/>
  <c r="L231" i="115" s="1"/>
  <c r="W230" i="115"/>
  <c r="V230" i="115"/>
  <c r="U230" i="115"/>
  <c r="T230" i="115"/>
  <c r="S230" i="115"/>
  <c r="Q230" i="115"/>
  <c r="N230" i="115"/>
  <c r="O230" i="115" s="1"/>
  <c r="K230" i="115"/>
  <c r="L230" i="115" s="1"/>
  <c r="W229" i="115"/>
  <c r="V229" i="115"/>
  <c r="U229" i="115"/>
  <c r="T229" i="115"/>
  <c r="S229" i="115"/>
  <c r="Q229" i="115"/>
  <c r="N229" i="115"/>
  <c r="O229" i="115" s="1"/>
  <c r="K229" i="115"/>
  <c r="L229" i="115" s="1"/>
  <c r="W228" i="115"/>
  <c r="V228" i="115"/>
  <c r="U228" i="115"/>
  <c r="T228" i="115"/>
  <c r="S228" i="115"/>
  <c r="Q228" i="115"/>
  <c r="N228" i="115"/>
  <c r="O228" i="115" s="1"/>
  <c r="K228" i="115"/>
  <c r="L228" i="115" s="1"/>
  <c r="I223" i="115"/>
  <c r="H223" i="115"/>
  <c r="H16" i="115" s="1"/>
  <c r="C223" i="115"/>
  <c r="C16" i="115" s="1"/>
  <c r="O16" i="115" s="1"/>
  <c r="Y16" i="115" s="1"/>
  <c r="B223" i="115"/>
  <c r="W222" i="115"/>
  <c r="V222" i="115"/>
  <c r="U222" i="115"/>
  <c r="T222" i="115"/>
  <c r="S222" i="115"/>
  <c r="Q222" i="115"/>
  <c r="N222" i="115"/>
  <c r="O222" i="115" s="1"/>
  <c r="K222" i="115"/>
  <c r="L222" i="115" s="1"/>
  <c r="W221" i="115"/>
  <c r="V221" i="115"/>
  <c r="U221" i="115"/>
  <c r="T221" i="115"/>
  <c r="S221" i="115"/>
  <c r="Q221" i="115"/>
  <c r="N221" i="115"/>
  <c r="O221" i="115" s="1"/>
  <c r="K221" i="115"/>
  <c r="L221" i="115" s="1"/>
  <c r="W220" i="115"/>
  <c r="V220" i="115"/>
  <c r="U220" i="115"/>
  <c r="T220" i="115"/>
  <c r="S220" i="115"/>
  <c r="Q220" i="115"/>
  <c r="N220" i="115"/>
  <c r="O220" i="115" s="1"/>
  <c r="K220" i="115"/>
  <c r="L220" i="115" s="1"/>
  <c r="W219" i="115"/>
  <c r="V219" i="115"/>
  <c r="U219" i="115"/>
  <c r="T219" i="115"/>
  <c r="S219" i="115"/>
  <c r="Q219" i="115"/>
  <c r="N219" i="115"/>
  <c r="O219" i="115" s="1"/>
  <c r="K219" i="115"/>
  <c r="L219" i="115" s="1"/>
  <c r="W218" i="115"/>
  <c r="V218" i="115"/>
  <c r="U218" i="115"/>
  <c r="T218" i="115"/>
  <c r="S218" i="115"/>
  <c r="Q218" i="115"/>
  <c r="N218" i="115"/>
  <c r="O218" i="115" s="1"/>
  <c r="K218" i="115"/>
  <c r="L218" i="115" s="1"/>
  <c r="W217" i="115"/>
  <c r="V217" i="115"/>
  <c r="U217" i="115"/>
  <c r="T217" i="115"/>
  <c r="S217" i="115"/>
  <c r="Q217" i="115"/>
  <c r="N217" i="115"/>
  <c r="O217" i="115" s="1"/>
  <c r="L217" i="115"/>
  <c r="K217" i="115"/>
  <c r="W216" i="115"/>
  <c r="V216" i="115"/>
  <c r="U216" i="115"/>
  <c r="T216" i="115"/>
  <c r="S216" i="115"/>
  <c r="Q216" i="115"/>
  <c r="O216" i="115"/>
  <c r="N216" i="115"/>
  <c r="K216" i="115"/>
  <c r="L216" i="115" s="1"/>
  <c r="W215" i="115"/>
  <c r="V215" i="115"/>
  <c r="U215" i="115"/>
  <c r="T215" i="115"/>
  <c r="S215" i="115"/>
  <c r="Q215" i="115"/>
  <c r="N215" i="115"/>
  <c r="O215" i="115" s="1"/>
  <c r="K215" i="115"/>
  <c r="L215" i="115" s="1"/>
  <c r="W214" i="115"/>
  <c r="V214" i="115"/>
  <c r="U214" i="115"/>
  <c r="T214" i="115"/>
  <c r="S214" i="115"/>
  <c r="Q214" i="115"/>
  <c r="N214" i="115"/>
  <c r="O214" i="115" s="1"/>
  <c r="K214" i="115"/>
  <c r="L214" i="115" s="1"/>
  <c r="W213" i="115"/>
  <c r="V213" i="115"/>
  <c r="U213" i="115"/>
  <c r="T213" i="115"/>
  <c r="S213" i="115"/>
  <c r="Q213" i="115"/>
  <c r="N213" i="115"/>
  <c r="O213" i="115" s="1"/>
  <c r="K213" i="115"/>
  <c r="L213" i="115" s="1"/>
  <c r="W212" i="115"/>
  <c r="V212" i="115"/>
  <c r="U212" i="115"/>
  <c r="T212" i="115"/>
  <c r="S212" i="115"/>
  <c r="Q212" i="115"/>
  <c r="N212" i="115"/>
  <c r="O212" i="115" s="1"/>
  <c r="K212" i="115"/>
  <c r="L212" i="115" s="1"/>
  <c r="W211" i="115"/>
  <c r="V211" i="115"/>
  <c r="U211" i="115"/>
  <c r="T211" i="115"/>
  <c r="S211" i="115"/>
  <c r="Q211" i="115"/>
  <c r="N211" i="115"/>
  <c r="O211" i="115" s="1"/>
  <c r="K211" i="115"/>
  <c r="L211" i="115" s="1"/>
  <c r="W210" i="115"/>
  <c r="V210" i="115"/>
  <c r="U210" i="115"/>
  <c r="T210" i="115"/>
  <c r="S210" i="115"/>
  <c r="Q210" i="115"/>
  <c r="N210" i="115"/>
  <c r="O210" i="115" s="1"/>
  <c r="K210" i="115"/>
  <c r="L210" i="115" s="1"/>
  <c r="W209" i="115"/>
  <c r="V209" i="115"/>
  <c r="U209" i="115"/>
  <c r="T209" i="115"/>
  <c r="S209" i="115"/>
  <c r="Q209" i="115"/>
  <c r="N209" i="115"/>
  <c r="O209" i="115" s="1"/>
  <c r="K209" i="115"/>
  <c r="L209" i="115" s="1"/>
  <c r="W208" i="115"/>
  <c r="V208" i="115"/>
  <c r="U208" i="115"/>
  <c r="T208" i="115"/>
  <c r="S208" i="115"/>
  <c r="Q208" i="115"/>
  <c r="N208" i="115"/>
  <c r="O208" i="115" s="1"/>
  <c r="K208" i="115"/>
  <c r="L208" i="115" s="1"/>
  <c r="W207" i="115"/>
  <c r="V207" i="115"/>
  <c r="U207" i="115"/>
  <c r="T207" i="115"/>
  <c r="S207" i="115"/>
  <c r="Q207" i="115"/>
  <c r="N207" i="115"/>
  <c r="O207" i="115" s="1"/>
  <c r="K207" i="115"/>
  <c r="L207" i="115" s="1"/>
  <c r="W206" i="115"/>
  <c r="V206" i="115"/>
  <c r="U206" i="115"/>
  <c r="T206" i="115"/>
  <c r="S206" i="115"/>
  <c r="Q206" i="115"/>
  <c r="N206" i="115"/>
  <c r="O206" i="115" s="1"/>
  <c r="K206" i="115"/>
  <c r="L206" i="115" s="1"/>
  <c r="W205" i="115"/>
  <c r="V205" i="115"/>
  <c r="U205" i="115"/>
  <c r="T205" i="115"/>
  <c r="S205" i="115"/>
  <c r="Q205" i="115"/>
  <c r="N205" i="115"/>
  <c r="O205" i="115" s="1"/>
  <c r="K205" i="115"/>
  <c r="L205" i="115" s="1"/>
  <c r="W204" i="115"/>
  <c r="V204" i="115"/>
  <c r="U204" i="115"/>
  <c r="T204" i="115"/>
  <c r="S204" i="115"/>
  <c r="Q204" i="115"/>
  <c r="N204" i="115"/>
  <c r="O204" i="115" s="1"/>
  <c r="K204" i="115"/>
  <c r="L204" i="115" s="1"/>
  <c r="W203" i="115"/>
  <c r="V203" i="115"/>
  <c r="U203" i="115"/>
  <c r="T203" i="115"/>
  <c r="S203" i="115"/>
  <c r="Q203" i="115"/>
  <c r="N203" i="115"/>
  <c r="O203" i="115" s="1"/>
  <c r="K203" i="115"/>
  <c r="L203" i="115" s="1"/>
  <c r="I198" i="115"/>
  <c r="H198" i="115"/>
  <c r="H15" i="115" s="1"/>
  <c r="T15" i="115" s="1"/>
  <c r="C198" i="115"/>
  <c r="C15" i="115" s="1"/>
  <c r="O15" i="115" s="1"/>
  <c r="Y15" i="115" s="1"/>
  <c r="B198" i="115"/>
  <c r="W197" i="115"/>
  <c r="V197" i="115"/>
  <c r="U197" i="115"/>
  <c r="T197" i="115"/>
  <c r="S197" i="115"/>
  <c r="Q197" i="115"/>
  <c r="N197" i="115"/>
  <c r="O197" i="115" s="1"/>
  <c r="K197" i="115"/>
  <c r="L197" i="115" s="1"/>
  <c r="W196" i="115"/>
  <c r="V196" i="115"/>
  <c r="U196" i="115"/>
  <c r="T196" i="115"/>
  <c r="S196" i="115"/>
  <c r="Q196" i="115"/>
  <c r="N196" i="115"/>
  <c r="O196" i="115" s="1"/>
  <c r="K196" i="115"/>
  <c r="L196" i="115" s="1"/>
  <c r="W195" i="115"/>
  <c r="V195" i="115"/>
  <c r="U195" i="115"/>
  <c r="T195" i="115"/>
  <c r="S195" i="115"/>
  <c r="Q195" i="115"/>
  <c r="O195" i="115"/>
  <c r="N195" i="115"/>
  <c r="K195" i="115"/>
  <c r="L195" i="115" s="1"/>
  <c r="W194" i="115"/>
  <c r="V194" i="115"/>
  <c r="U194" i="115"/>
  <c r="T194" i="115"/>
  <c r="S194" i="115"/>
  <c r="Q194" i="115"/>
  <c r="N194" i="115"/>
  <c r="O194" i="115" s="1"/>
  <c r="K194" i="115"/>
  <c r="L194" i="115" s="1"/>
  <c r="W193" i="115"/>
  <c r="V193" i="115"/>
  <c r="U193" i="115"/>
  <c r="T193" i="115"/>
  <c r="S193" i="115"/>
  <c r="Q193" i="115"/>
  <c r="N193" i="115"/>
  <c r="O193" i="115" s="1"/>
  <c r="K193" i="115"/>
  <c r="L193" i="115" s="1"/>
  <c r="W192" i="115"/>
  <c r="V192" i="115"/>
  <c r="U192" i="115"/>
  <c r="T192" i="115"/>
  <c r="S192" i="115"/>
  <c r="Q192" i="115"/>
  <c r="N192" i="115"/>
  <c r="O192" i="115" s="1"/>
  <c r="K192" i="115"/>
  <c r="L192" i="115" s="1"/>
  <c r="W191" i="115"/>
  <c r="V191" i="115"/>
  <c r="U191" i="115"/>
  <c r="T191" i="115"/>
  <c r="S191" i="115"/>
  <c r="Q191" i="115"/>
  <c r="N191" i="115"/>
  <c r="O191" i="115" s="1"/>
  <c r="K191" i="115"/>
  <c r="L191" i="115" s="1"/>
  <c r="W190" i="115"/>
  <c r="V190" i="115"/>
  <c r="U190" i="115"/>
  <c r="T190" i="115"/>
  <c r="S190" i="115"/>
  <c r="Q190" i="115"/>
  <c r="N190" i="115"/>
  <c r="O190" i="115" s="1"/>
  <c r="K190" i="115"/>
  <c r="L190" i="115" s="1"/>
  <c r="W189" i="115"/>
  <c r="V189" i="115"/>
  <c r="U189" i="115"/>
  <c r="T189" i="115"/>
  <c r="S189" i="115"/>
  <c r="Q189" i="115"/>
  <c r="N189" i="115"/>
  <c r="O189" i="115" s="1"/>
  <c r="K189" i="115"/>
  <c r="L189" i="115" s="1"/>
  <c r="W188" i="115"/>
  <c r="V188" i="115"/>
  <c r="U188" i="115"/>
  <c r="T188" i="115"/>
  <c r="S188" i="115"/>
  <c r="Q188" i="115"/>
  <c r="N188" i="115"/>
  <c r="O188" i="115" s="1"/>
  <c r="K188" i="115"/>
  <c r="L188" i="115" s="1"/>
  <c r="W187" i="115"/>
  <c r="V187" i="115"/>
  <c r="U187" i="115"/>
  <c r="T187" i="115"/>
  <c r="S187" i="115"/>
  <c r="Q187" i="115"/>
  <c r="N187" i="115"/>
  <c r="O187" i="115" s="1"/>
  <c r="K187" i="115"/>
  <c r="L187" i="115" s="1"/>
  <c r="W186" i="115"/>
  <c r="V186" i="115"/>
  <c r="U186" i="115"/>
  <c r="T186" i="115"/>
  <c r="S186" i="115"/>
  <c r="Q186" i="115"/>
  <c r="N186" i="115"/>
  <c r="O186" i="115" s="1"/>
  <c r="K186" i="115"/>
  <c r="L186" i="115" s="1"/>
  <c r="W185" i="115"/>
  <c r="V185" i="115"/>
  <c r="U185" i="115"/>
  <c r="T185" i="115"/>
  <c r="S185" i="115"/>
  <c r="Q185" i="115"/>
  <c r="N185" i="115"/>
  <c r="O185" i="115" s="1"/>
  <c r="K185" i="115"/>
  <c r="L185" i="115" s="1"/>
  <c r="W184" i="115"/>
  <c r="V184" i="115"/>
  <c r="U184" i="115"/>
  <c r="T184" i="115"/>
  <c r="S184" i="115"/>
  <c r="Q184" i="115"/>
  <c r="N184" i="115"/>
  <c r="O184" i="115" s="1"/>
  <c r="L184" i="115"/>
  <c r="K184" i="115"/>
  <c r="W183" i="115"/>
  <c r="V183" i="115"/>
  <c r="U183" i="115"/>
  <c r="T183" i="115"/>
  <c r="S183" i="115"/>
  <c r="Q183" i="115"/>
  <c r="N183" i="115"/>
  <c r="O183" i="115" s="1"/>
  <c r="K183" i="115"/>
  <c r="L183" i="115" s="1"/>
  <c r="W182" i="115"/>
  <c r="V182" i="115"/>
  <c r="U182" i="115"/>
  <c r="T182" i="115"/>
  <c r="S182" i="115"/>
  <c r="Q182" i="115"/>
  <c r="N182" i="115"/>
  <c r="O182" i="115" s="1"/>
  <c r="K182" i="115"/>
  <c r="L182" i="115" s="1"/>
  <c r="W181" i="115"/>
  <c r="V181" i="115"/>
  <c r="U181" i="115"/>
  <c r="T181" i="115"/>
  <c r="S181" i="115"/>
  <c r="Q181" i="115"/>
  <c r="N181" i="115"/>
  <c r="O181" i="115" s="1"/>
  <c r="K181" i="115"/>
  <c r="L181" i="115" s="1"/>
  <c r="W180" i="115"/>
  <c r="V180" i="115"/>
  <c r="U180" i="115"/>
  <c r="T180" i="115"/>
  <c r="S180" i="115"/>
  <c r="Q180" i="115"/>
  <c r="N180" i="115"/>
  <c r="O180" i="115" s="1"/>
  <c r="K180" i="115"/>
  <c r="L180" i="115" s="1"/>
  <c r="W179" i="115"/>
  <c r="V179" i="115"/>
  <c r="U179" i="115"/>
  <c r="T179" i="115"/>
  <c r="S179" i="115"/>
  <c r="Q179" i="115"/>
  <c r="N179" i="115"/>
  <c r="O179" i="115" s="1"/>
  <c r="K179" i="115"/>
  <c r="L179" i="115" s="1"/>
  <c r="W178" i="115"/>
  <c r="V178" i="115"/>
  <c r="U178" i="115"/>
  <c r="T178" i="115"/>
  <c r="S178" i="115"/>
  <c r="Q178" i="115"/>
  <c r="N178" i="115"/>
  <c r="O178" i="115" s="1"/>
  <c r="K178" i="115"/>
  <c r="L178" i="115" s="1"/>
  <c r="I173" i="115"/>
  <c r="I14" i="115" s="1"/>
  <c r="H173" i="115"/>
  <c r="H14" i="115" s="1"/>
  <c r="C173" i="115"/>
  <c r="B173" i="115"/>
  <c r="B14" i="115" s="1"/>
  <c r="W172" i="115"/>
  <c r="V172" i="115"/>
  <c r="U172" i="115"/>
  <c r="T172" i="115"/>
  <c r="S172" i="115"/>
  <c r="Q172" i="115"/>
  <c r="N172" i="115"/>
  <c r="O172" i="115" s="1"/>
  <c r="K172" i="115"/>
  <c r="L172" i="115" s="1"/>
  <c r="W171" i="115"/>
  <c r="V171" i="115"/>
  <c r="U171" i="115"/>
  <c r="T171" i="115"/>
  <c r="S171" i="115"/>
  <c r="Q171" i="115"/>
  <c r="N171" i="115"/>
  <c r="O171" i="115" s="1"/>
  <c r="K171" i="115"/>
  <c r="L171" i="115" s="1"/>
  <c r="W170" i="115"/>
  <c r="V170" i="115"/>
  <c r="U170" i="115"/>
  <c r="T170" i="115"/>
  <c r="S170" i="115"/>
  <c r="Q170" i="115"/>
  <c r="N170" i="115"/>
  <c r="O170" i="115" s="1"/>
  <c r="K170" i="115"/>
  <c r="L170" i="115" s="1"/>
  <c r="W169" i="115"/>
  <c r="V169" i="115"/>
  <c r="U169" i="115"/>
  <c r="T169" i="115"/>
  <c r="S169" i="115"/>
  <c r="Q169" i="115"/>
  <c r="N169" i="115"/>
  <c r="O169" i="115" s="1"/>
  <c r="K169" i="115"/>
  <c r="L169" i="115" s="1"/>
  <c r="W168" i="115"/>
  <c r="V168" i="115"/>
  <c r="U168" i="115"/>
  <c r="T168" i="115"/>
  <c r="S168" i="115"/>
  <c r="Q168" i="115"/>
  <c r="N168" i="115"/>
  <c r="O168" i="115" s="1"/>
  <c r="K168" i="115"/>
  <c r="L168" i="115" s="1"/>
  <c r="W167" i="115"/>
  <c r="V167" i="115"/>
  <c r="U167" i="115"/>
  <c r="T167" i="115"/>
  <c r="S167" i="115"/>
  <c r="Q167" i="115"/>
  <c r="N167" i="115"/>
  <c r="O167" i="115" s="1"/>
  <c r="K167" i="115"/>
  <c r="L167" i="115" s="1"/>
  <c r="W166" i="115"/>
  <c r="V166" i="115"/>
  <c r="U166" i="115"/>
  <c r="T166" i="115"/>
  <c r="S166" i="115"/>
  <c r="Q166" i="115"/>
  <c r="N166" i="115"/>
  <c r="O166" i="115" s="1"/>
  <c r="K166" i="115"/>
  <c r="L166" i="115" s="1"/>
  <c r="W165" i="115"/>
  <c r="V165" i="115"/>
  <c r="U165" i="115"/>
  <c r="T165" i="115"/>
  <c r="S165" i="115"/>
  <c r="Q165" i="115"/>
  <c r="N165" i="115"/>
  <c r="O165" i="115" s="1"/>
  <c r="K165" i="115"/>
  <c r="L165" i="115" s="1"/>
  <c r="W164" i="115"/>
  <c r="V164" i="115"/>
  <c r="U164" i="115"/>
  <c r="T164" i="115"/>
  <c r="S164" i="115"/>
  <c r="Q164" i="115"/>
  <c r="N164" i="115"/>
  <c r="O164" i="115" s="1"/>
  <c r="K164" i="115"/>
  <c r="L164" i="115" s="1"/>
  <c r="W163" i="115"/>
  <c r="V163" i="115"/>
  <c r="U163" i="115"/>
  <c r="T163" i="115"/>
  <c r="S163" i="115"/>
  <c r="Q163" i="115"/>
  <c r="N163" i="115"/>
  <c r="O163" i="115" s="1"/>
  <c r="K163" i="115"/>
  <c r="L163" i="115" s="1"/>
  <c r="W162" i="115"/>
  <c r="V162" i="115"/>
  <c r="U162" i="115"/>
  <c r="T162" i="115"/>
  <c r="S162" i="115"/>
  <c r="Q162" i="115"/>
  <c r="N162" i="115"/>
  <c r="O162" i="115" s="1"/>
  <c r="K162" i="115"/>
  <c r="L162" i="115" s="1"/>
  <c r="W161" i="115"/>
  <c r="V161" i="115"/>
  <c r="U161" i="115"/>
  <c r="T161" i="115"/>
  <c r="S161" i="115"/>
  <c r="Q161" i="115"/>
  <c r="N161" i="115"/>
  <c r="O161" i="115" s="1"/>
  <c r="K161" i="115"/>
  <c r="L161" i="115" s="1"/>
  <c r="W160" i="115"/>
  <c r="V160" i="115"/>
  <c r="U160" i="115"/>
  <c r="T160" i="115"/>
  <c r="S160" i="115"/>
  <c r="Q160" i="115"/>
  <c r="N160" i="115"/>
  <c r="O160" i="115" s="1"/>
  <c r="K160" i="115"/>
  <c r="L160" i="115" s="1"/>
  <c r="W159" i="115"/>
  <c r="V159" i="115"/>
  <c r="U159" i="115"/>
  <c r="T159" i="115"/>
  <c r="S159" i="115"/>
  <c r="Q159" i="115"/>
  <c r="N159" i="115"/>
  <c r="O159" i="115" s="1"/>
  <c r="K159" i="115"/>
  <c r="L159" i="115" s="1"/>
  <c r="W158" i="115"/>
  <c r="V158" i="115"/>
  <c r="U158" i="115"/>
  <c r="T158" i="115"/>
  <c r="S158" i="115"/>
  <c r="Q158" i="115"/>
  <c r="N158" i="115"/>
  <c r="O158" i="115" s="1"/>
  <c r="K158" i="115"/>
  <c r="L158" i="115" s="1"/>
  <c r="W157" i="115"/>
  <c r="V157" i="115"/>
  <c r="U157" i="115"/>
  <c r="T157" i="115"/>
  <c r="S157" i="115"/>
  <c r="Q157" i="115"/>
  <c r="N157" i="115"/>
  <c r="O157" i="115" s="1"/>
  <c r="K157" i="115"/>
  <c r="L157" i="115" s="1"/>
  <c r="W156" i="115"/>
  <c r="V156" i="115"/>
  <c r="U156" i="115"/>
  <c r="T156" i="115"/>
  <c r="S156" i="115"/>
  <c r="Q156" i="115"/>
  <c r="N156" i="115"/>
  <c r="O156" i="115" s="1"/>
  <c r="K156" i="115"/>
  <c r="L156" i="115" s="1"/>
  <c r="W155" i="115"/>
  <c r="V155" i="115"/>
  <c r="U155" i="115"/>
  <c r="T155" i="115"/>
  <c r="S155" i="115"/>
  <c r="Q155" i="115"/>
  <c r="N155" i="115"/>
  <c r="O155" i="115" s="1"/>
  <c r="K155" i="115"/>
  <c r="L155" i="115" s="1"/>
  <c r="W154" i="115"/>
  <c r="V154" i="115"/>
  <c r="U154" i="115"/>
  <c r="T154" i="115"/>
  <c r="S154" i="115"/>
  <c r="Q154" i="115"/>
  <c r="N154" i="115"/>
  <c r="O154" i="115" s="1"/>
  <c r="K154" i="115"/>
  <c r="L154" i="115" s="1"/>
  <c r="W153" i="115"/>
  <c r="V153" i="115"/>
  <c r="U153" i="115"/>
  <c r="T153" i="115"/>
  <c r="S153" i="115"/>
  <c r="Q153" i="115"/>
  <c r="N153" i="115"/>
  <c r="O153" i="115" s="1"/>
  <c r="K153" i="115"/>
  <c r="L153" i="115" s="1"/>
  <c r="I148" i="115"/>
  <c r="H148" i="115"/>
  <c r="H13" i="115" s="1"/>
  <c r="T13" i="115" s="1"/>
  <c r="C148" i="115"/>
  <c r="C13" i="115" s="1"/>
  <c r="O13" i="115" s="1"/>
  <c r="Y13" i="115" s="1"/>
  <c r="B148" i="115"/>
  <c r="B13" i="115" s="1"/>
  <c r="W147" i="115"/>
  <c r="V147" i="115"/>
  <c r="U147" i="115"/>
  <c r="T147" i="115"/>
  <c r="S147" i="115"/>
  <c r="Q147" i="115"/>
  <c r="N147" i="115"/>
  <c r="O147" i="115" s="1"/>
  <c r="K147" i="115"/>
  <c r="L147" i="115" s="1"/>
  <c r="W146" i="115"/>
  <c r="V146" i="115"/>
  <c r="U146" i="115"/>
  <c r="T146" i="115"/>
  <c r="S146" i="115"/>
  <c r="Q146" i="115"/>
  <c r="N146" i="115"/>
  <c r="O146" i="115" s="1"/>
  <c r="K146" i="115"/>
  <c r="L146" i="115" s="1"/>
  <c r="W145" i="115"/>
  <c r="V145" i="115"/>
  <c r="U145" i="115"/>
  <c r="T145" i="115"/>
  <c r="S145" i="115"/>
  <c r="Q145" i="115"/>
  <c r="N145" i="115"/>
  <c r="O145" i="115" s="1"/>
  <c r="K145" i="115"/>
  <c r="L145" i="115" s="1"/>
  <c r="W144" i="115"/>
  <c r="V144" i="115"/>
  <c r="U144" i="115"/>
  <c r="T144" i="115"/>
  <c r="S144" i="115"/>
  <c r="Q144" i="115"/>
  <c r="N144" i="115"/>
  <c r="O144" i="115" s="1"/>
  <c r="K144" i="115"/>
  <c r="L144" i="115" s="1"/>
  <c r="W143" i="115"/>
  <c r="V143" i="115"/>
  <c r="U143" i="115"/>
  <c r="T143" i="115"/>
  <c r="S143" i="115"/>
  <c r="Q143" i="115"/>
  <c r="N143" i="115"/>
  <c r="O143" i="115" s="1"/>
  <c r="K143" i="115"/>
  <c r="L143" i="115" s="1"/>
  <c r="W142" i="115"/>
  <c r="V142" i="115"/>
  <c r="U142" i="115"/>
  <c r="T142" i="115"/>
  <c r="S142" i="115"/>
  <c r="Q142" i="115"/>
  <c r="N142" i="115"/>
  <c r="O142" i="115" s="1"/>
  <c r="K142" i="115"/>
  <c r="L142" i="115" s="1"/>
  <c r="W141" i="115"/>
  <c r="V141" i="115"/>
  <c r="U141" i="115"/>
  <c r="T141" i="115"/>
  <c r="S141" i="115"/>
  <c r="Q141" i="115"/>
  <c r="N141" i="115"/>
  <c r="O141" i="115" s="1"/>
  <c r="K141" i="115"/>
  <c r="L141" i="115" s="1"/>
  <c r="W140" i="115"/>
  <c r="V140" i="115"/>
  <c r="U140" i="115"/>
  <c r="T140" i="115"/>
  <c r="S140" i="115"/>
  <c r="Q140" i="115"/>
  <c r="N140" i="115"/>
  <c r="O140" i="115" s="1"/>
  <c r="K140" i="115"/>
  <c r="L140" i="115" s="1"/>
  <c r="W139" i="115"/>
  <c r="V139" i="115"/>
  <c r="U139" i="115"/>
  <c r="T139" i="115"/>
  <c r="S139" i="115"/>
  <c r="Q139" i="115"/>
  <c r="N139" i="115"/>
  <c r="O139" i="115" s="1"/>
  <c r="K139" i="115"/>
  <c r="L139" i="115" s="1"/>
  <c r="W138" i="115"/>
  <c r="V138" i="115"/>
  <c r="U138" i="115"/>
  <c r="T138" i="115"/>
  <c r="S138" i="115"/>
  <c r="Q138" i="115"/>
  <c r="N138" i="115"/>
  <c r="O138" i="115" s="1"/>
  <c r="K138" i="115"/>
  <c r="L138" i="115" s="1"/>
  <c r="W137" i="115"/>
  <c r="V137" i="115"/>
  <c r="U137" i="115"/>
  <c r="T137" i="115"/>
  <c r="S137" i="115"/>
  <c r="Q137" i="115"/>
  <c r="N137" i="115"/>
  <c r="O137" i="115" s="1"/>
  <c r="K137" i="115"/>
  <c r="L137" i="115" s="1"/>
  <c r="W136" i="115"/>
  <c r="V136" i="115"/>
  <c r="U136" i="115"/>
  <c r="T136" i="115"/>
  <c r="S136" i="115"/>
  <c r="Q136" i="115"/>
  <c r="N136" i="115"/>
  <c r="O136" i="115" s="1"/>
  <c r="K136" i="115"/>
  <c r="L136" i="115" s="1"/>
  <c r="W135" i="115"/>
  <c r="V135" i="115"/>
  <c r="U135" i="115"/>
  <c r="T135" i="115"/>
  <c r="S135" i="115"/>
  <c r="Q135" i="115"/>
  <c r="N135" i="115"/>
  <c r="O135" i="115" s="1"/>
  <c r="K135" i="115"/>
  <c r="L135" i="115" s="1"/>
  <c r="W134" i="115"/>
  <c r="V134" i="115"/>
  <c r="U134" i="115"/>
  <c r="T134" i="115"/>
  <c r="S134" i="115"/>
  <c r="Q134" i="115"/>
  <c r="N134" i="115"/>
  <c r="O134" i="115" s="1"/>
  <c r="K134" i="115"/>
  <c r="L134" i="115" s="1"/>
  <c r="W133" i="115"/>
  <c r="V133" i="115"/>
  <c r="U133" i="115"/>
  <c r="T133" i="115"/>
  <c r="S133" i="115"/>
  <c r="Q133" i="115"/>
  <c r="N133" i="115"/>
  <c r="O133" i="115" s="1"/>
  <c r="K133" i="115"/>
  <c r="L133" i="115" s="1"/>
  <c r="W132" i="115"/>
  <c r="V132" i="115"/>
  <c r="U132" i="115"/>
  <c r="T132" i="115"/>
  <c r="S132" i="115"/>
  <c r="Q132" i="115"/>
  <c r="N132" i="115"/>
  <c r="O132" i="115" s="1"/>
  <c r="K132" i="115"/>
  <c r="L132" i="115" s="1"/>
  <c r="W131" i="115"/>
  <c r="V131" i="115"/>
  <c r="U131" i="115"/>
  <c r="T131" i="115"/>
  <c r="S131" i="115"/>
  <c r="Q131" i="115"/>
  <c r="N131" i="115"/>
  <c r="O131" i="115" s="1"/>
  <c r="K131" i="115"/>
  <c r="L131" i="115" s="1"/>
  <c r="W130" i="115"/>
  <c r="V130" i="115"/>
  <c r="U130" i="115"/>
  <c r="T130" i="115"/>
  <c r="S130" i="115"/>
  <c r="Q130" i="115"/>
  <c r="N130" i="115"/>
  <c r="O130" i="115" s="1"/>
  <c r="K130" i="115"/>
  <c r="L130" i="115" s="1"/>
  <c r="W129" i="115"/>
  <c r="V129" i="115"/>
  <c r="U129" i="115"/>
  <c r="T129" i="115"/>
  <c r="S129" i="115"/>
  <c r="Q129" i="115"/>
  <c r="N129" i="115"/>
  <c r="O129" i="115" s="1"/>
  <c r="K129" i="115"/>
  <c r="L129" i="115" s="1"/>
  <c r="W128" i="115"/>
  <c r="V128" i="115"/>
  <c r="U128" i="115"/>
  <c r="T128" i="115"/>
  <c r="S128" i="115"/>
  <c r="Q128" i="115"/>
  <c r="N128" i="115"/>
  <c r="O128" i="115" s="1"/>
  <c r="K128" i="115"/>
  <c r="L128" i="115" s="1"/>
  <c r="I123" i="115"/>
  <c r="H123" i="115"/>
  <c r="H12" i="115" s="1"/>
  <c r="C123" i="115"/>
  <c r="C12" i="115" s="1"/>
  <c r="O12" i="115" s="1"/>
  <c r="Y12" i="115" s="1"/>
  <c r="B123" i="115"/>
  <c r="B12" i="115" s="1"/>
  <c r="W122" i="115"/>
  <c r="V122" i="115"/>
  <c r="U122" i="115"/>
  <c r="T122" i="115"/>
  <c r="S122" i="115"/>
  <c r="Q122" i="115"/>
  <c r="N122" i="115"/>
  <c r="O122" i="115" s="1"/>
  <c r="L122" i="115"/>
  <c r="K122" i="115"/>
  <c r="W121" i="115"/>
  <c r="V121" i="115"/>
  <c r="U121" i="115"/>
  <c r="T121" i="115"/>
  <c r="S121" i="115"/>
  <c r="Q121" i="115"/>
  <c r="N121" i="115"/>
  <c r="O121" i="115" s="1"/>
  <c r="K121" i="115"/>
  <c r="L121" i="115" s="1"/>
  <c r="W120" i="115"/>
  <c r="V120" i="115"/>
  <c r="U120" i="115"/>
  <c r="T120" i="115"/>
  <c r="S120" i="115"/>
  <c r="Q120" i="115"/>
  <c r="N120" i="115"/>
  <c r="O120" i="115" s="1"/>
  <c r="K120" i="115"/>
  <c r="L120" i="115" s="1"/>
  <c r="W119" i="115"/>
  <c r="V119" i="115"/>
  <c r="U119" i="115"/>
  <c r="T119" i="115"/>
  <c r="S119" i="115"/>
  <c r="Q119" i="115"/>
  <c r="N119" i="115"/>
  <c r="O119" i="115" s="1"/>
  <c r="K119" i="115"/>
  <c r="L119" i="115" s="1"/>
  <c r="W118" i="115"/>
  <c r="V118" i="115"/>
  <c r="U118" i="115"/>
  <c r="T118" i="115"/>
  <c r="S118" i="115"/>
  <c r="Q118" i="115"/>
  <c r="N118" i="115"/>
  <c r="O118" i="115" s="1"/>
  <c r="K118" i="115"/>
  <c r="L118" i="115" s="1"/>
  <c r="W117" i="115"/>
  <c r="V117" i="115"/>
  <c r="U117" i="115"/>
  <c r="T117" i="115"/>
  <c r="S117" i="115"/>
  <c r="Q117" i="115"/>
  <c r="N117" i="115"/>
  <c r="O117" i="115" s="1"/>
  <c r="K117" i="115"/>
  <c r="L117" i="115" s="1"/>
  <c r="W116" i="115"/>
  <c r="V116" i="115"/>
  <c r="U116" i="115"/>
  <c r="T116" i="115"/>
  <c r="S116" i="115"/>
  <c r="Q116" i="115"/>
  <c r="N116" i="115"/>
  <c r="O116" i="115" s="1"/>
  <c r="K116" i="115"/>
  <c r="L116" i="115" s="1"/>
  <c r="W115" i="115"/>
  <c r="V115" i="115"/>
  <c r="U115" i="115"/>
  <c r="T115" i="115"/>
  <c r="S115" i="115"/>
  <c r="Q115" i="115"/>
  <c r="N115" i="115"/>
  <c r="O115" i="115" s="1"/>
  <c r="K115" i="115"/>
  <c r="L115" i="115" s="1"/>
  <c r="W114" i="115"/>
  <c r="V114" i="115"/>
  <c r="U114" i="115"/>
  <c r="T114" i="115"/>
  <c r="S114" i="115"/>
  <c r="Q114" i="115"/>
  <c r="N114" i="115"/>
  <c r="O114" i="115" s="1"/>
  <c r="K114" i="115"/>
  <c r="L114" i="115" s="1"/>
  <c r="W113" i="115"/>
  <c r="V113" i="115"/>
  <c r="U113" i="115"/>
  <c r="T113" i="115"/>
  <c r="S113" i="115"/>
  <c r="Q113" i="115"/>
  <c r="N113" i="115"/>
  <c r="O113" i="115" s="1"/>
  <c r="K113" i="115"/>
  <c r="L113" i="115" s="1"/>
  <c r="W112" i="115"/>
  <c r="V112" i="115"/>
  <c r="U112" i="115"/>
  <c r="T112" i="115"/>
  <c r="S112" i="115"/>
  <c r="Q112" i="115"/>
  <c r="N112" i="115"/>
  <c r="O112" i="115" s="1"/>
  <c r="K112" i="115"/>
  <c r="L112" i="115" s="1"/>
  <c r="W111" i="115"/>
  <c r="V111" i="115"/>
  <c r="U111" i="115"/>
  <c r="T111" i="115"/>
  <c r="S111" i="115"/>
  <c r="Q111" i="115"/>
  <c r="N111" i="115"/>
  <c r="O111" i="115" s="1"/>
  <c r="K111" i="115"/>
  <c r="L111" i="115" s="1"/>
  <c r="W110" i="115"/>
  <c r="V110" i="115"/>
  <c r="U110" i="115"/>
  <c r="T110" i="115"/>
  <c r="S110" i="115"/>
  <c r="Q110" i="115"/>
  <c r="N110" i="115"/>
  <c r="O110" i="115" s="1"/>
  <c r="K110" i="115"/>
  <c r="L110" i="115" s="1"/>
  <c r="W109" i="115"/>
  <c r="V109" i="115"/>
  <c r="U109" i="115"/>
  <c r="T109" i="115"/>
  <c r="S109" i="115"/>
  <c r="Q109" i="115"/>
  <c r="N109" i="115"/>
  <c r="O109" i="115" s="1"/>
  <c r="K109" i="115"/>
  <c r="L109" i="115" s="1"/>
  <c r="W108" i="115"/>
  <c r="V108" i="115"/>
  <c r="U108" i="115"/>
  <c r="T108" i="115"/>
  <c r="S108" i="115"/>
  <c r="Q108" i="115"/>
  <c r="N108" i="115"/>
  <c r="O108" i="115" s="1"/>
  <c r="K108" i="115"/>
  <c r="L108" i="115" s="1"/>
  <c r="W107" i="115"/>
  <c r="V107" i="115"/>
  <c r="U107" i="115"/>
  <c r="T107" i="115"/>
  <c r="S107" i="115"/>
  <c r="Q107" i="115"/>
  <c r="N107" i="115"/>
  <c r="O107" i="115" s="1"/>
  <c r="K107" i="115"/>
  <c r="L107" i="115" s="1"/>
  <c r="W106" i="115"/>
  <c r="V106" i="115"/>
  <c r="U106" i="115"/>
  <c r="T106" i="115"/>
  <c r="S106" i="115"/>
  <c r="Q106" i="115"/>
  <c r="N106" i="115"/>
  <c r="O106" i="115" s="1"/>
  <c r="K106" i="115"/>
  <c r="L106" i="115" s="1"/>
  <c r="W105" i="115"/>
  <c r="V105" i="115"/>
  <c r="U105" i="115"/>
  <c r="T105" i="115"/>
  <c r="S105" i="115"/>
  <c r="Q105" i="115"/>
  <c r="O105" i="115"/>
  <c r="N105" i="115"/>
  <c r="K105" i="115"/>
  <c r="L105" i="115" s="1"/>
  <c r="W104" i="115"/>
  <c r="V104" i="115"/>
  <c r="U104" i="115"/>
  <c r="T104" i="115"/>
  <c r="S104" i="115"/>
  <c r="Q104" i="115"/>
  <c r="N104" i="115"/>
  <c r="O104" i="115" s="1"/>
  <c r="K104" i="115"/>
  <c r="L104" i="115" s="1"/>
  <c r="W103" i="115"/>
  <c r="V103" i="115"/>
  <c r="U103" i="115"/>
  <c r="T103" i="115"/>
  <c r="S103" i="115"/>
  <c r="Q103" i="115"/>
  <c r="N103" i="115"/>
  <c r="O103" i="115" s="1"/>
  <c r="K103" i="115"/>
  <c r="L103" i="115" s="1"/>
  <c r="I98" i="115"/>
  <c r="I11" i="115" s="1"/>
  <c r="H98" i="115"/>
  <c r="H11" i="115" s="1"/>
  <c r="C98" i="115"/>
  <c r="B98" i="115"/>
  <c r="B11" i="115" s="1"/>
  <c r="W97" i="115"/>
  <c r="V97" i="115"/>
  <c r="U97" i="115"/>
  <c r="T97" i="115"/>
  <c r="S97" i="115"/>
  <c r="Q97" i="115"/>
  <c r="N97" i="115"/>
  <c r="O97" i="115" s="1"/>
  <c r="K97" i="115"/>
  <c r="L97" i="115" s="1"/>
  <c r="W96" i="115"/>
  <c r="V96" i="115"/>
  <c r="U96" i="115"/>
  <c r="T96" i="115"/>
  <c r="S96" i="115"/>
  <c r="Q96" i="115"/>
  <c r="N96" i="115"/>
  <c r="O96" i="115" s="1"/>
  <c r="K96" i="115"/>
  <c r="L96" i="115" s="1"/>
  <c r="W95" i="115"/>
  <c r="V95" i="115"/>
  <c r="U95" i="115"/>
  <c r="T95" i="115"/>
  <c r="S95" i="115"/>
  <c r="Q95" i="115"/>
  <c r="N95" i="115"/>
  <c r="O95" i="115" s="1"/>
  <c r="K95" i="115"/>
  <c r="L95" i="115" s="1"/>
  <c r="W94" i="115"/>
  <c r="V94" i="115"/>
  <c r="U94" i="115"/>
  <c r="T94" i="115"/>
  <c r="S94" i="115"/>
  <c r="Q94" i="115"/>
  <c r="N94" i="115"/>
  <c r="O94" i="115" s="1"/>
  <c r="K94" i="115"/>
  <c r="L94" i="115" s="1"/>
  <c r="W93" i="115"/>
  <c r="V93" i="115"/>
  <c r="U93" i="115"/>
  <c r="T93" i="115"/>
  <c r="S93" i="115"/>
  <c r="Q93" i="115"/>
  <c r="N93" i="115"/>
  <c r="O93" i="115" s="1"/>
  <c r="K93" i="115"/>
  <c r="L93" i="115" s="1"/>
  <c r="W92" i="115"/>
  <c r="V92" i="115"/>
  <c r="U92" i="115"/>
  <c r="T92" i="115"/>
  <c r="S92" i="115"/>
  <c r="Q92" i="115"/>
  <c r="N92" i="115"/>
  <c r="O92" i="115" s="1"/>
  <c r="K92" i="115"/>
  <c r="L92" i="115" s="1"/>
  <c r="W91" i="115"/>
  <c r="V91" i="115"/>
  <c r="U91" i="115"/>
  <c r="T91" i="115"/>
  <c r="S91" i="115"/>
  <c r="Q91" i="115"/>
  <c r="N91" i="115"/>
  <c r="O91" i="115" s="1"/>
  <c r="K91" i="115"/>
  <c r="L91" i="115" s="1"/>
  <c r="W90" i="115"/>
  <c r="V90" i="115"/>
  <c r="U90" i="115"/>
  <c r="T90" i="115"/>
  <c r="S90" i="115"/>
  <c r="Q90" i="115"/>
  <c r="N90" i="115"/>
  <c r="O90" i="115" s="1"/>
  <c r="K90" i="115"/>
  <c r="L90" i="115" s="1"/>
  <c r="W89" i="115"/>
  <c r="V89" i="115"/>
  <c r="U89" i="115"/>
  <c r="T89" i="115"/>
  <c r="S89" i="115"/>
  <c r="Q89" i="115"/>
  <c r="N89" i="115"/>
  <c r="O89" i="115" s="1"/>
  <c r="K89" i="115"/>
  <c r="L89" i="115" s="1"/>
  <c r="W88" i="115"/>
  <c r="V88" i="115"/>
  <c r="U88" i="115"/>
  <c r="T88" i="115"/>
  <c r="S88" i="115"/>
  <c r="Q88" i="115"/>
  <c r="N88" i="115"/>
  <c r="O88" i="115" s="1"/>
  <c r="K88" i="115"/>
  <c r="L88" i="115" s="1"/>
  <c r="W87" i="115"/>
  <c r="V87" i="115"/>
  <c r="U87" i="115"/>
  <c r="T87" i="115"/>
  <c r="S87" i="115"/>
  <c r="Q87" i="115"/>
  <c r="N87" i="115"/>
  <c r="O87" i="115" s="1"/>
  <c r="K87" i="115"/>
  <c r="L87" i="115" s="1"/>
  <c r="W86" i="115"/>
  <c r="V86" i="115"/>
  <c r="U86" i="115"/>
  <c r="T86" i="115"/>
  <c r="S86" i="115"/>
  <c r="Q86" i="115"/>
  <c r="N86" i="115"/>
  <c r="O86" i="115" s="1"/>
  <c r="K86" i="115"/>
  <c r="L86" i="115" s="1"/>
  <c r="W85" i="115"/>
  <c r="V85" i="115"/>
  <c r="U85" i="115"/>
  <c r="T85" i="115"/>
  <c r="S85" i="115"/>
  <c r="Q85" i="115"/>
  <c r="N85" i="115"/>
  <c r="O85" i="115" s="1"/>
  <c r="K85" i="115"/>
  <c r="L85" i="115" s="1"/>
  <c r="W84" i="115"/>
  <c r="V84" i="115"/>
  <c r="U84" i="115"/>
  <c r="T84" i="115"/>
  <c r="S84" i="115"/>
  <c r="Q84" i="115"/>
  <c r="N84" i="115"/>
  <c r="O84" i="115" s="1"/>
  <c r="K84" i="115"/>
  <c r="L84" i="115" s="1"/>
  <c r="W83" i="115"/>
  <c r="V83" i="115"/>
  <c r="U83" i="115"/>
  <c r="T83" i="115"/>
  <c r="S83" i="115"/>
  <c r="Q83" i="115"/>
  <c r="N83" i="115"/>
  <c r="O83" i="115" s="1"/>
  <c r="K83" i="115"/>
  <c r="L83" i="115" s="1"/>
  <c r="W82" i="115"/>
  <c r="V82" i="115"/>
  <c r="U82" i="115"/>
  <c r="T82" i="115"/>
  <c r="S82" i="115"/>
  <c r="Q82" i="115"/>
  <c r="O82" i="115"/>
  <c r="N82" i="115"/>
  <c r="K82" i="115"/>
  <c r="L82" i="115" s="1"/>
  <c r="W81" i="115"/>
  <c r="V81" i="115"/>
  <c r="U81" i="115"/>
  <c r="T81" i="115"/>
  <c r="S81" i="115"/>
  <c r="Q81" i="115"/>
  <c r="N81" i="115"/>
  <c r="O81" i="115" s="1"/>
  <c r="K81" i="115"/>
  <c r="L81" i="115" s="1"/>
  <c r="W80" i="115"/>
  <c r="V80" i="115"/>
  <c r="U80" i="115"/>
  <c r="T80" i="115"/>
  <c r="S80" i="115"/>
  <c r="Q80" i="115"/>
  <c r="N80" i="115"/>
  <c r="O80" i="115" s="1"/>
  <c r="K80" i="115"/>
  <c r="L80" i="115" s="1"/>
  <c r="W79" i="115"/>
  <c r="V79" i="115"/>
  <c r="U79" i="115"/>
  <c r="T79" i="115"/>
  <c r="S79" i="115"/>
  <c r="Q79" i="115"/>
  <c r="N79" i="115"/>
  <c r="O79" i="115" s="1"/>
  <c r="K79" i="115"/>
  <c r="L79" i="115" s="1"/>
  <c r="W78" i="115"/>
  <c r="V78" i="115"/>
  <c r="U78" i="115"/>
  <c r="T78" i="115"/>
  <c r="S78" i="115"/>
  <c r="Q78" i="115"/>
  <c r="N78" i="115"/>
  <c r="O78" i="115" s="1"/>
  <c r="K78" i="115"/>
  <c r="L78" i="115" s="1"/>
  <c r="I73" i="115"/>
  <c r="I10" i="115" s="1"/>
  <c r="H73" i="115"/>
  <c r="H10" i="115" s="1"/>
  <c r="C73" i="115"/>
  <c r="C10" i="115" s="1"/>
  <c r="O10" i="115" s="1"/>
  <c r="Y10" i="115" s="1"/>
  <c r="B73" i="115"/>
  <c r="B10" i="115" s="1"/>
  <c r="W72" i="115"/>
  <c r="V72" i="115"/>
  <c r="U72" i="115"/>
  <c r="T72" i="115"/>
  <c r="S72" i="115"/>
  <c r="Q72" i="115"/>
  <c r="N72" i="115"/>
  <c r="O72" i="115" s="1"/>
  <c r="L72" i="115"/>
  <c r="K72" i="115"/>
  <c r="W71" i="115"/>
  <c r="V71" i="115"/>
  <c r="U71" i="115"/>
  <c r="T71" i="115"/>
  <c r="S71" i="115"/>
  <c r="Q71" i="115"/>
  <c r="N71" i="115"/>
  <c r="O71" i="115" s="1"/>
  <c r="K71" i="115"/>
  <c r="L71" i="115" s="1"/>
  <c r="W70" i="115"/>
  <c r="V70" i="115"/>
  <c r="U70" i="115"/>
  <c r="T70" i="115"/>
  <c r="S70" i="115"/>
  <c r="Q70" i="115"/>
  <c r="N70" i="115"/>
  <c r="O70" i="115" s="1"/>
  <c r="K70" i="115"/>
  <c r="L70" i="115" s="1"/>
  <c r="W69" i="115"/>
  <c r="V69" i="115"/>
  <c r="U69" i="115"/>
  <c r="T69" i="115"/>
  <c r="S69" i="115"/>
  <c r="Q69" i="115"/>
  <c r="N69" i="115"/>
  <c r="O69" i="115" s="1"/>
  <c r="K69" i="115"/>
  <c r="L69" i="115" s="1"/>
  <c r="W68" i="115"/>
  <c r="V68" i="115"/>
  <c r="U68" i="115"/>
  <c r="T68" i="115"/>
  <c r="S68" i="115"/>
  <c r="Q68" i="115"/>
  <c r="N68" i="115"/>
  <c r="O68" i="115" s="1"/>
  <c r="K68" i="115"/>
  <c r="L68" i="115" s="1"/>
  <c r="W67" i="115"/>
  <c r="V67" i="115"/>
  <c r="U67" i="115"/>
  <c r="T67" i="115"/>
  <c r="S67" i="115"/>
  <c r="Q67" i="115"/>
  <c r="N67" i="115"/>
  <c r="O67" i="115" s="1"/>
  <c r="K67" i="115"/>
  <c r="L67" i="115" s="1"/>
  <c r="W66" i="115"/>
  <c r="V66" i="115"/>
  <c r="U66" i="115"/>
  <c r="T66" i="115"/>
  <c r="S66" i="115"/>
  <c r="Q66" i="115"/>
  <c r="N66" i="115"/>
  <c r="O66" i="115" s="1"/>
  <c r="K66" i="115"/>
  <c r="L66" i="115" s="1"/>
  <c r="W65" i="115"/>
  <c r="V65" i="115"/>
  <c r="U65" i="115"/>
  <c r="T65" i="115"/>
  <c r="S65" i="115"/>
  <c r="Q65" i="115"/>
  <c r="N65" i="115"/>
  <c r="O65" i="115" s="1"/>
  <c r="K65" i="115"/>
  <c r="L65" i="115" s="1"/>
  <c r="W64" i="115"/>
  <c r="V64" i="115"/>
  <c r="U64" i="115"/>
  <c r="T64" i="115"/>
  <c r="S64" i="115"/>
  <c r="Q64" i="115"/>
  <c r="N64" i="115"/>
  <c r="O64" i="115" s="1"/>
  <c r="K64" i="115"/>
  <c r="L64" i="115" s="1"/>
  <c r="W63" i="115"/>
  <c r="V63" i="115"/>
  <c r="U63" i="115"/>
  <c r="T63" i="115"/>
  <c r="S63" i="115"/>
  <c r="Q63" i="115"/>
  <c r="N63" i="115"/>
  <c r="O63" i="115" s="1"/>
  <c r="K63" i="115"/>
  <c r="L63" i="115" s="1"/>
  <c r="W62" i="115"/>
  <c r="V62" i="115"/>
  <c r="U62" i="115"/>
  <c r="T62" i="115"/>
  <c r="S62" i="115"/>
  <c r="Q62" i="115"/>
  <c r="N62" i="115"/>
  <c r="O62" i="115" s="1"/>
  <c r="K62" i="115"/>
  <c r="L62" i="115" s="1"/>
  <c r="W61" i="115"/>
  <c r="V61" i="115"/>
  <c r="U61" i="115"/>
  <c r="T61" i="115"/>
  <c r="S61" i="115"/>
  <c r="Q61" i="115"/>
  <c r="N61" i="115"/>
  <c r="O61" i="115" s="1"/>
  <c r="K61" i="115"/>
  <c r="L61" i="115" s="1"/>
  <c r="W60" i="115"/>
  <c r="V60" i="115"/>
  <c r="U60" i="115"/>
  <c r="T60" i="115"/>
  <c r="S60" i="115"/>
  <c r="Q60" i="115"/>
  <c r="N60" i="115"/>
  <c r="O60" i="115" s="1"/>
  <c r="K60" i="115"/>
  <c r="L60" i="115" s="1"/>
  <c r="W59" i="115"/>
  <c r="V59" i="115"/>
  <c r="U59" i="115"/>
  <c r="T59" i="115"/>
  <c r="S59" i="115"/>
  <c r="Q59" i="115"/>
  <c r="N59" i="115"/>
  <c r="O59" i="115" s="1"/>
  <c r="K59" i="115"/>
  <c r="L59" i="115" s="1"/>
  <c r="W58" i="115"/>
  <c r="V58" i="115"/>
  <c r="U58" i="115"/>
  <c r="T58" i="115"/>
  <c r="S58" i="115"/>
  <c r="Q58" i="115"/>
  <c r="N58" i="115"/>
  <c r="O58" i="115" s="1"/>
  <c r="K58" i="115"/>
  <c r="L58" i="115" s="1"/>
  <c r="W57" i="115"/>
  <c r="V57" i="115"/>
  <c r="U57" i="115"/>
  <c r="T57" i="115"/>
  <c r="S57" i="115"/>
  <c r="Q57" i="115"/>
  <c r="N57" i="115"/>
  <c r="O57" i="115" s="1"/>
  <c r="K57" i="115"/>
  <c r="L57" i="115" s="1"/>
  <c r="W56" i="115"/>
  <c r="V56" i="115"/>
  <c r="U56" i="115"/>
  <c r="T56" i="115"/>
  <c r="S56" i="115"/>
  <c r="Q56" i="115"/>
  <c r="O56" i="115"/>
  <c r="N56" i="115"/>
  <c r="K56" i="115"/>
  <c r="L56" i="115" s="1"/>
  <c r="W55" i="115"/>
  <c r="V55" i="115"/>
  <c r="U55" i="115"/>
  <c r="T55" i="115"/>
  <c r="S55" i="115"/>
  <c r="Q55" i="115"/>
  <c r="N55" i="115"/>
  <c r="O55" i="115" s="1"/>
  <c r="K55" i="115"/>
  <c r="L55" i="115" s="1"/>
  <c r="W54" i="115"/>
  <c r="V54" i="115"/>
  <c r="U54" i="115"/>
  <c r="T54" i="115"/>
  <c r="S54" i="115"/>
  <c r="Q54" i="115"/>
  <c r="N54" i="115"/>
  <c r="O54" i="115" s="1"/>
  <c r="K54" i="115"/>
  <c r="L54" i="115" s="1"/>
  <c r="W53" i="115"/>
  <c r="V53" i="115"/>
  <c r="U53" i="115"/>
  <c r="T53" i="115"/>
  <c r="S53" i="115"/>
  <c r="Q53" i="115"/>
  <c r="N53" i="115"/>
  <c r="O53" i="115" s="1"/>
  <c r="K53" i="115"/>
  <c r="L53" i="115" s="1"/>
  <c r="I48" i="115"/>
  <c r="I9" i="115" s="1"/>
  <c r="H48" i="115"/>
  <c r="H9" i="115" s="1"/>
  <c r="C48" i="115"/>
  <c r="C9" i="115" s="1"/>
  <c r="O9" i="115" s="1"/>
  <c r="Y9" i="115" s="1"/>
  <c r="B48" i="115"/>
  <c r="B9" i="115" s="1"/>
  <c r="W47" i="115"/>
  <c r="V47" i="115"/>
  <c r="U47" i="115"/>
  <c r="T47" i="115"/>
  <c r="S47" i="115"/>
  <c r="Q47" i="115"/>
  <c r="N47" i="115"/>
  <c r="O47" i="115" s="1"/>
  <c r="K47" i="115"/>
  <c r="L47" i="115" s="1"/>
  <c r="W46" i="115"/>
  <c r="V46" i="115"/>
  <c r="U46" i="115"/>
  <c r="T46" i="115"/>
  <c r="S46" i="115"/>
  <c r="Q46" i="115"/>
  <c r="N46" i="115"/>
  <c r="O46" i="115" s="1"/>
  <c r="K46" i="115"/>
  <c r="L46" i="115" s="1"/>
  <c r="W45" i="115"/>
  <c r="V45" i="115"/>
  <c r="U45" i="115"/>
  <c r="T45" i="115"/>
  <c r="S45" i="115"/>
  <c r="Q45" i="115"/>
  <c r="N45" i="115"/>
  <c r="O45" i="115" s="1"/>
  <c r="K45" i="115"/>
  <c r="L45" i="115" s="1"/>
  <c r="W44" i="115"/>
  <c r="V44" i="115"/>
  <c r="U44" i="115"/>
  <c r="T44" i="115"/>
  <c r="S44" i="115"/>
  <c r="Q44" i="115"/>
  <c r="N44" i="115"/>
  <c r="O44" i="115" s="1"/>
  <c r="K44" i="115"/>
  <c r="L44" i="115" s="1"/>
  <c r="W43" i="115"/>
  <c r="V43" i="115"/>
  <c r="U43" i="115"/>
  <c r="T43" i="115"/>
  <c r="S43" i="115"/>
  <c r="Q43" i="115"/>
  <c r="N43" i="115"/>
  <c r="O43" i="115" s="1"/>
  <c r="K43" i="115"/>
  <c r="L43" i="115" s="1"/>
  <c r="W42" i="115"/>
  <c r="V42" i="115"/>
  <c r="U42" i="115"/>
  <c r="T42" i="115"/>
  <c r="S42" i="115"/>
  <c r="Q42" i="115"/>
  <c r="N42" i="115"/>
  <c r="O42" i="115" s="1"/>
  <c r="K42" i="115"/>
  <c r="L42" i="115" s="1"/>
  <c r="W41" i="115"/>
  <c r="V41" i="115"/>
  <c r="U41" i="115"/>
  <c r="T41" i="115"/>
  <c r="S41" i="115"/>
  <c r="Q41" i="115"/>
  <c r="N41" i="115"/>
  <c r="O41" i="115" s="1"/>
  <c r="K41" i="115"/>
  <c r="L41" i="115" s="1"/>
  <c r="W40" i="115"/>
  <c r="V40" i="115"/>
  <c r="U40" i="115"/>
  <c r="T40" i="115"/>
  <c r="S40" i="115"/>
  <c r="Q40" i="115"/>
  <c r="N40" i="115"/>
  <c r="O40" i="115" s="1"/>
  <c r="L40" i="115"/>
  <c r="K40" i="115"/>
  <c r="W39" i="115"/>
  <c r="V39" i="115"/>
  <c r="U39" i="115"/>
  <c r="T39" i="115"/>
  <c r="S39" i="115"/>
  <c r="Q39" i="115"/>
  <c r="N39" i="115"/>
  <c r="O39" i="115" s="1"/>
  <c r="K39" i="115"/>
  <c r="L39" i="115" s="1"/>
  <c r="W38" i="115"/>
  <c r="V38" i="115"/>
  <c r="U38" i="115"/>
  <c r="T38" i="115"/>
  <c r="S38" i="115"/>
  <c r="Q38" i="115"/>
  <c r="N38" i="115"/>
  <c r="O38" i="115" s="1"/>
  <c r="K38" i="115"/>
  <c r="L38" i="115" s="1"/>
  <c r="W37" i="115"/>
  <c r="V37" i="115"/>
  <c r="U37" i="115"/>
  <c r="T37" i="115"/>
  <c r="S37" i="115"/>
  <c r="Q37" i="115"/>
  <c r="N37" i="115"/>
  <c r="O37" i="115" s="1"/>
  <c r="K37" i="115"/>
  <c r="L37" i="115" s="1"/>
  <c r="W36" i="115"/>
  <c r="V36" i="115"/>
  <c r="U36" i="115"/>
  <c r="T36" i="115"/>
  <c r="S36" i="115"/>
  <c r="Q36" i="115"/>
  <c r="N36" i="115"/>
  <c r="O36" i="115" s="1"/>
  <c r="K36" i="115"/>
  <c r="L36" i="115" s="1"/>
  <c r="W35" i="115"/>
  <c r="V35" i="115"/>
  <c r="U35" i="115"/>
  <c r="T35" i="115"/>
  <c r="S35" i="115"/>
  <c r="Q35" i="115"/>
  <c r="N35" i="115"/>
  <c r="O35" i="115" s="1"/>
  <c r="K35" i="115"/>
  <c r="L35" i="115" s="1"/>
  <c r="W34" i="115"/>
  <c r="V34" i="115"/>
  <c r="U34" i="115"/>
  <c r="T34" i="115"/>
  <c r="S34" i="115"/>
  <c r="Q34" i="115"/>
  <c r="N34" i="115"/>
  <c r="O34" i="115" s="1"/>
  <c r="K34" i="115"/>
  <c r="L34" i="115" s="1"/>
  <c r="W33" i="115"/>
  <c r="V33" i="115"/>
  <c r="U33" i="115"/>
  <c r="T33" i="115"/>
  <c r="S33" i="115"/>
  <c r="Q33" i="115"/>
  <c r="N33" i="115"/>
  <c r="O33" i="115" s="1"/>
  <c r="K33" i="115"/>
  <c r="L33" i="115" s="1"/>
  <c r="W32" i="115"/>
  <c r="V32" i="115"/>
  <c r="U32" i="115"/>
  <c r="T32" i="115"/>
  <c r="S32" i="115"/>
  <c r="Q32" i="115"/>
  <c r="N32" i="115"/>
  <c r="O32" i="115" s="1"/>
  <c r="K32" i="115"/>
  <c r="L32" i="115" s="1"/>
  <c r="W31" i="115"/>
  <c r="V31" i="115"/>
  <c r="U31" i="115"/>
  <c r="T31" i="115"/>
  <c r="S31" i="115"/>
  <c r="Q31" i="115"/>
  <c r="N31" i="115"/>
  <c r="O31" i="115" s="1"/>
  <c r="K31" i="115"/>
  <c r="L31" i="115" s="1"/>
  <c r="W30" i="115"/>
  <c r="V30" i="115"/>
  <c r="U30" i="115"/>
  <c r="T30" i="115"/>
  <c r="S30" i="115"/>
  <c r="Q30" i="115"/>
  <c r="N30" i="115"/>
  <c r="O30" i="115" s="1"/>
  <c r="K30" i="115"/>
  <c r="L30" i="115" s="1"/>
  <c r="W29" i="115"/>
  <c r="V29" i="115"/>
  <c r="U29" i="115"/>
  <c r="T29" i="115"/>
  <c r="S29" i="115"/>
  <c r="Q29" i="115"/>
  <c r="N29" i="115"/>
  <c r="O29" i="115" s="1"/>
  <c r="K29" i="115"/>
  <c r="L29" i="115" s="1"/>
  <c r="W28" i="115"/>
  <c r="V28" i="115"/>
  <c r="U28" i="115"/>
  <c r="T28" i="115"/>
  <c r="S28" i="115"/>
  <c r="Q28" i="115"/>
  <c r="N28" i="115"/>
  <c r="O28" i="115" s="1"/>
  <c r="K28" i="115"/>
  <c r="L28" i="115" s="1"/>
  <c r="I23" i="115"/>
  <c r="H23" i="115"/>
  <c r="C23" i="115"/>
  <c r="O23" i="115" s="1"/>
  <c r="Y23" i="115" s="1"/>
  <c r="B23" i="115"/>
  <c r="I22" i="115"/>
  <c r="H22" i="115"/>
  <c r="C22" i="115"/>
  <c r="O22" i="115" s="1"/>
  <c r="Y22" i="115" s="1"/>
  <c r="B22" i="115"/>
  <c r="H21" i="115"/>
  <c r="T21" i="115" s="1"/>
  <c r="C21" i="115"/>
  <c r="O21" i="115" s="1"/>
  <c r="Y21" i="115" s="1"/>
  <c r="H20" i="115"/>
  <c r="T20" i="115" s="1"/>
  <c r="C20" i="115"/>
  <c r="O20" i="115" s="1"/>
  <c r="Y20" i="115" s="1"/>
  <c r="I19" i="115"/>
  <c r="H19" i="115"/>
  <c r="B19" i="115"/>
  <c r="C18" i="115"/>
  <c r="O18" i="115" s="1"/>
  <c r="Y18" i="115" s="1"/>
  <c r="H17" i="115"/>
  <c r="C17" i="115"/>
  <c r="O17" i="115" s="1"/>
  <c r="Y17" i="115" s="1"/>
  <c r="I16" i="115"/>
  <c r="B16" i="115"/>
  <c r="I15" i="115"/>
  <c r="B15" i="115"/>
  <c r="C14" i="115"/>
  <c r="O14" i="115" s="1"/>
  <c r="Y14" i="115" s="1"/>
  <c r="I13" i="115"/>
  <c r="I12" i="115"/>
  <c r="C11" i="115"/>
  <c r="O11" i="115" s="1"/>
  <c r="Y11" i="115" s="1"/>
  <c r="AC9" i="115"/>
  <c r="AA9" i="115"/>
  <c r="V9" i="115"/>
  <c r="S4" i="115"/>
  <c r="S5" i="115" s="1"/>
  <c r="Q4" i="115"/>
  <c r="Q5" i="115" s="1"/>
  <c r="F4" i="115"/>
  <c r="I398" i="114"/>
  <c r="H398" i="114"/>
  <c r="C398" i="114"/>
  <c r="B398" i="114"/>
  <c r="W397" i="114"/>
  <c r="V397" i="114"/>
  <c r="U397" i="114"/>
  <c r="T397" i="114"/>
  <c r="S397" i="114"/>
  <c r="Q397" i="114"/>
  <c r="N397" i="114"/>
  <c r="O397" i="114" s="1"/>
  <c r="K397" i="114"/>
  <c r="L397" i="114" s="1"/>
  <c r="W396" i="114"/>
  <c r="V396" i="114"/>
  <c r="U396" i="114"/>
  <c r="T396" i="114"/>
  <c r="S396" i="114"/>
  <c r="Q396" i="114"/>
  <c r="N396" i="114"/>
  <c r="O396" i="114" s="1"/>
  <c r="K396" i="114"/>
  <c r="L396" i="114" s="1"/>
  <c r="W395" i="114"/>
  <c r="V395" i="114"/>
  <c r="U395" i="114"/>
  <c r="T395" i="114"/>
  <c r="S395" i="114"/>
  <c r="Q395" i="114"/>
  <c r="N395" i="114"/>
  <c r="O395" i="114" s="1"/>
  <c r="K395" i="114"/>
  <c r="L395" i="114" s="1"/>
  <c r="W394" i="114"/>
  <c r="V394" i="114"/>
  <c r="U394" i="114"/>
  <c r="T394" i="114"/>
  <c r="S394" i="114"/>
  <c r="Q394" i="114"/>
  <c r="N394" i="114"/>
  <c r="O394" i="114" s="1"/>
  <c r="K394" i="114"/>
  <c r="L394" i="114" s="1"/>
  <c r="W393" i="114"/>
  <c r="V393" i="114"/>
  <c r="U393" i="114"/>
  <c r="T393" i="114"/>
  <c r="S393" i="114"/>
  <c r="Q393" i="114"/>
  <c r="N393" i="114"/>
  <c r="O393" i="114" s="1"/>
  <c r="K393" i="114"/>
  <c r="L393" i="114" s="1"/>
  <c r="W392" i="114"/>
  <c r="V392" i="114"/>
  <c r="U392" i="114"/>
  <c r="T392" i="114"/>
  <c r="S392" i="114"/>
  <c r="Q392" i="114"/>
  <c r="N392" i="114"/>
  <c r="O392" i="114" s="1"/>
  <c r="K392" i="114"/>
  <c r="L392" i="114" s="1"/>
  <c r="W391" i="114"/>
  <c r="V391" i="114"/>
  <c r="U391" i="114"/>
  <c r="T391" i="114"/>
  <c r="S391" i="114"/>
  <c r="Q391" i="114"/>
  <c r="N391" i="114"/>
  <c r="O391" i="114" s="1"/>
  <c r="K391" i="114"/>
  <c r="L391" i="114" s="1"/>
  <c r="W390" i="114"/>
  <c r="V390" i="114"/>
  <c r="U390" i="114"/>
  <c r="T390" i="114"/>
  <c r="S390" i="114"/>
  <c r="Q390" i="114"/>
  <c r="O390" i="114"/>
  <c r="N390" i="114"/>
  <c r="K390" i="114"/>
  <c r="L390" i="114" s="1"/>
  <c r="W389" i="114"/>
  <c r="V389" i="114"/>
  <c r="U389" i="114"/>
  <c r="T389" i="114"/>
  <c r="S389" i="114"/>
  <c r="Q389" i="114"/>
  <c r="N389" i="114"/>
  <c r="O389" i="114" s="1"/>
  <c r="K389" i="114"/>
  <c r="L389" i="114" s="1"/>
  <c r="W388" i="114"/>
  <c r="V388" i="114"/>
  <c r="U388" i="114"/>
  <c r="T388" i="114"/>
  <c r="S388" i="114"/>
  <c r="Q388" i="114"/>
  <c r="N388" i="114"/>
  <c r="O388" i="114" s="1"/>
  <c r="K388" i="114"/>
  <c r="L388" i="114" s="1"/>
  <c r="W387" i="114"/>
  <c r="V387" i="114"/>
  <c r="U387" i="114"/>
  <c r="T387" i="114"/>
  <c r="S387" i="114"/>
  <c r="Q387" i="114"/>
  <c r="N387" i="114"/>
  <c r="O387" i="114" s="1"/>
  <c r="K387" i="114"/>
  <c r="L387" i="114" s="1"/>
  <c r="W386" i="114"/>
  <c r="V386" i="114"/>
  <c r="U386" i="114"/>
  <c r="T386" i="114"/>
  <c r="S386" i="114"/>
  <c r="Q386" i="114"/>
  <c r="N386" i="114"/>
  <c r="O386" i="114" s="1"/>
  <c r="K386" i="114"/>
  <c r="L386" i="114" s="1"/>
  <c r="W385" i="114"/>
  <c r="V385" i="114"/>
  <c r="U385" i="114"/>
  <c r="T385" i="114"/>
  <c r="S385" i="114"/>
  <c r="Q385" i="114"/>
  <c r="N385" i="114"/>
  <c r="O385" i="114" s="1"/>
  <c r="K385" i="114"/>
  <c r="L385" i="114" s="1"/>
  <c r="W384" i="114"/>
  <c r="V384" i="114"/>
  <c r="U384" i="114"/>
  <c r="T384" i="114"/>
  <c r="S384" i="114"/>
  <c r="Q384" i="114"/>
  <c r="N384" i="114"/>
  <c r="O384" i="114" s="1"/>
  <c r="K384" i="114"/>
  <c r="L384" i="114" s="1"/>
  <c r="W383" i="114"/>
  <c r="V383" i="114"/>
  <c r="U383" i="114"/>
  <c r="T383" i="114"/>
  <c r="S383" i="114"/>
  <c r="Q383" i="114"/>
  <c r="N383" i="114"/>
  <c r="O383" i="114" s="1"/>
  <c r="K383" i="114"/>
  <c r="L383" i="114" s="1"/>
  <c r="W382" i="114"/>
  <c r="V382" i="114"/>
  <c r="U382" i="114"/>
  <c r="T382" i="114"/>
  <c r="S382" i="114"/>
  <c r="Q382" i="114"/>
  <c r="N382" i="114"/>
  <c r="O382" i="114" s="1"/>
  <c r="K382" i="114"/>
  <c r="L382" i="114" s="1"/>
  <c r="W381" i="114"/>
  <c r="V381" i="114"/>
  <c r="U381" i="114"/>
  <c r="T381" i="114"/>
  <c r="S381" i="114"/>
  <c r="Q381" i="114"/>
  <c r="N381" i="114"/>
  <c r="O381" i="114" s="1"/>
  <c r="K381" i="114"/>
  <c r="L381" i="114" s="1"/>
  <c r="W380" i="114"/>
  <c r="V380" i="114"/>
  <c r="U380" i="114"/>
  <c r="T380" i="114"/>
  <c r="S380" i="114"/>
  <c r="Q380" i="114"/>
  <c r="N380" i="114"/>
  <c r="O380" i="114" s="1"/>
  <c r="K380" i="114"/>
  <c r="L380" i="114" s="1"/>
  <c r="W379" i="114"/>
  <c r="V379" i="114"/>
  <c r="U379" i="114"/>
  <c r="T379" i="114"/>
  <c r="S379" i="114"/>
  <c r="Q379" i="114"/>
  <c r="N379" i="114"/>
  <c r="O379" i="114" s="1"/>
  <c r="K379" i="114"/>
  <c r="L379" i="114" s="1"/>
  <c r="W378" i="114"/>
  <c r="V378" i="114"/>
  <c r="U378" i="114"/>
  <c r="T378" i="114"/>
  <c r="S378" i="114"/>
  <c r="Q378" i="114"/>
  <c r="N378" i="114"/>
  <c r="O378" i="114" s="1"/>
  <c r="K378" i="114"/>
  <c r="L378" i="114" s="1"/>
  <c r="I373" i="114"/>
  <c r="H373" i="114"/>
  <c r="H22" i="114" s="1"/>
  <c r="C373" i="114"/>
  <c r="B373" i="114"/>
  <c r="W372" i="114"/>
  <c r="V372" i="114"/>
  <c r="U372" i="114"/>
  <c r="T372" i="114"/>
  <c r="S372" i="114"/>
  <c r="Q372" i="114"/>
  <c r="N372" i="114"/>
  <c r="O372" i="114" s="1"/>
  <c r="K372" i="114"/>
  <c r="L372" i="114" s="1"/>
  <c r="W371" i="114"/>
  <c r="V371" i="114"/>
  <c r="U371" i="114"/>
  <c r="T371" i="114"/>
  <c r="S371" i="114"/>
  <c r="Q371" i="114"/>
  <c r="N371" i="114"/>
  <c r="O371" i="114" s="1"/>
  <c r="K371" i="114"/>
  <c r="L371" i="114" s="1"/>
  <c r="W370" i="114"/>
  <c r="V370" i="114"/>
  <c r="U370" i="114"/>
  <c r="T370" i="114"/>
  <c r="S370" i="114"/>
  <c r="Q370" i="114"/>
  <c r="N370" i="114"/>
  <c r="O370" i="114" s="1"/>
  <c r="K370" i="114"/>
  <c r="L370" i="114" s="1"/>
  <c r="W369" i="114"/>
  <c r="V369" i="114"/>
  <c r="U369" i="114"/>
  <c r="T369" i="114"/>
  <c r="S369" i="114"/>
  <c r="Q369" i="114"/>
  <c r="N369" i="114"/>
  <c r="O369" i="114" s="1"/>
  <c r="K369" i="114"/>
  <c r="L369" i="114" s="1"/>
  <c r="W368" i="114"/>
  <c r="V368" i="114"/>
  <c r="U368" i="114"/>
  <c r="T368" i="114"/>
  <c r="S368" i="114"/>
  <c r="Q368" i="114"/>
  <c r="N368" i="114"/>
  <c r="O368" i="114" s="1"/>
  <c r="K368" i="114"/>
  <c r="L368" i="114" s="1"/>
  <c r="W367" i="114"/>
  <c r="V367" i="114"/>
  <c r="U367" i="114"/>
  <c r="T367" i="114"/>
  <c r="S367" i="114"/>
  <c r="Q367" i="114"/>
  <c r="N367" i="114"/>
  <c r="O367" i="114" s="1"/>
  <c r="K367" i="114"/>
  <c r="L367" i="114" s="1"/>
  <c r="W366" i="114"/>
  <c r="V366" i="114"/>
  <c r="U366" i="114"/>
  <c r="T366" i="114"/>
  <c r="S366" i="114"/>
  <c r="Q366" i="114"/>
  <c r="N366" i="114"/>
  <c r="O366" i="114" s="1"/>
  <c r="K366" i="114"/>
  <c r="L366" i="114" s="1"/>
  <c r="W365" i="114"/>
  <c r="V365" i="114"/>
  <c r="U365" i="114"/>
  <c r="T365" i="114"/>
  <c r="S365" i="114"/>
  <c r="Q365" i="114"/>
  <c r="N365" i="114"/>
  <c r="O365" i="114" s="1"/>
  <c r="K365" i="114"/>
  <c r="L365" i="114" s="1"/>
  <c r="W364" i="114"/>
  <c r="V364" i="114"/>
  <c r="U364" i="114"/>
  <c r="T364" i="114"/>
  <c r="S364" i="114"/>
  <c r="Q364" i="114"/>
  <c r="N364" i="114"/>
  <c r="O364" i="114" s="1"/>
  <c r="K364" i="114"/>
  <c r="L364" i="114" s="1"/>
  <c r="W363" i="114"/>
  <c r="V363" i="114"/>
  <c r="U363" i="114"/>
  <c r="T363" i="114"/>
  <c r="S363" i="114"/>
  <c r="Q363" i="114"/>
  <c r="N363" i="114"/>
  <c r="O363" i="114" s="1"/>
  <c r="K363" i="114"/>
  <c r="L363" i="114" s="1"/>
  <c r="W362" i="114"/>
  <c r="V362" i="114"/>
  <c r="U362" i="114"/>
  <c r="T362" i="114"/>
  <c r="S362" i="114"/>
  <c r="Q362" i="114"/>
  <c r="N362" i="114"/>
  <c r="O362" i="114" s="1"/>
  <c r="L362" i="114"/>
  <c r="K362" i="114"/>
  <c r="W361" i="114"/>
  <c r="V361" i="114"/>
  <c r="U361" i="114"/>
  <c r="T361" i="114"/>
  <c r="S361" i="114"/>
  <c r="Q361" i="114"/>
  <c r="N361" i="114"/>
  <c r="O361" i="114" s="1"/>
  <c r="K361" i="114"/>
  <c r="L361" i="114" s="1"/>
  <c r="W360" i="114"/>
  <c r="V360" i="114"/>
  <c r="U360" i="114"/>
  <c r="T360" i="114"/>
  <c r="S360" i="114"/>
  <c r="Q360" i="114"/>
  <c r="N360" i="114"/>
  <c r="O360" i="114" s="1"/>
  <c r="K360" i="114"/>
  <c r="L360" i="114" s="1"/>
  <c r="W359" i="114"/>
  <c r="V359" i="114"/>
  <c r="U359" i="114"/>
  <c r="T359" i="114"/>
  <c r="S359" i="114"/>
  <c r="Q359" i="114"/>
  <c r="N359" i="114"/>
  <c r="O359" i="114" s="1"/>
  <c r="K359" i="114"/>
  <c r="L359" i="114" s="1"/>
  <c r="W358" i="114"/>
  <c r="V358" i="114"/>
  <c r="U358" i="114"/>
  <c r="T358" i="114"/>
  <c r="S358" i="114"/>
  <c r="Q358" i="114"/>
  <c r="N358" i="114"/>
  <c r="O358" i="114" s="1"/>
  <c r="K358" i="114"/>
  <c r="L358" i="114" s="1"/>
  <c r="W357" i="114"/>
  <c r="V357" i="114"/>
  <c r="U357" i="114"/>
  <c r="T357" i="114"/>
  <c r="S357" i="114"/>
  <c r="Q357" i="114"/>
  <c r="N357" i="114"/>
  <c r="O357" i="114" s="1"/>
  <c r="K357" i="114"/>
  <c r="L357" i="114" s="1"/>
  <c r="W356" i="114"/>
  <c r="V356" i="114"/>
  <c r="U356" i="114"/>
  <c r="T356" i="114"/>
  <c r="S356" i="114"/>
  <c r="Q356" i="114"/>
  <c r="N356" i="114"/>
  <c r="O356" i="114" s="1"/>
  <c r="K356" i="114"/>
  <c r="L356" i="114" s="1"/>
  <c r="W355" i="114"/>
  <c r="V355" i="114"/>
  <c r="U355" i="114"/>
  <c r="T355" i="114"/>
  <c r="S355" i="114"/>
  <c r="Q355" i="114"/>
  <c r="N355" i="114"/>
  <c r="O355" i="114" s="1"/>
  <c r="K355" i="114"/>
  <c r="L355" i="114" s="1"/>
  <c r="W354" i="114"/>
  <c r="V354" i="114"/>
  <c r="U354" i="114"/>
  <c r="T354" i="114"/>
  <c r="S354" i="114"/>
  <c r="Q354" i="114"/>
  <c r="N354" i="114"/>
  <c r="O354" i="114" s="1"/>
  <c r="K354" i="114"/>
  <c r="L354" i="114" s="1"/>
  <c r="W353" i="114"/>
  <c r="V353" i="114"/>
  <c r="U353" i="114"/>
  <c r="T353" i="114"/>
  <c r="S353" i="114"/>
  <c r="Q353" i="114"/>
  <c r="N353" i="114"/>
  <c r="O353" i="114" s="1"/>
  <c r="K353" i="114"/>
  <c r="L353" i="114" s="1"/>
  <c r="I348" i="114"/>
  <c r="H348" i="114"/>
  <c r="H21" i="114" s="1"/>
  <c r="C348" i="114"/>
  <c r="C21" i="114" s="1"/>
  <c r="B348" i="114"/>
  <c r="W347" i="114"/>
  <c r="V347" i="114"/>
  <c r="U347" i="114"/>
  <c r="T347" i="114"/>
  <c r="S347" i="114"/>
  <c r="Q347" i="114"/>
  <c r="N347" i="114"/>
  <c r="O347" i="114" s="1"/>
  <c r="K347" i="114"/>
  <c r="L347" i="114" s="1"/>
  <c r="W346" i="114"/>
  <c r="V346" i="114"/>
  <c r="U346" i="114"/>
  <c r="T346" i="114"/>
  <c r="S346" i="114"/>
  <c r="Q346" i="114"/>
  <c r="N346" i="114"/>
  <c r="O346" i="114" s="1"/>
  <c r="K346" i="114"/>
  <c r="L346" i="114" s="1"/>
  <c r="W345" i="114"/>
  <c r="V345" i="114"/>
  <c r="U345" i="114"/>
  <c r="T345" i="114"/>
  <c r="S345" i="114"/>
  <c r="Q345" i="114"/>
  <c r="N345" i="114"/>
  <c r="O345" i="114" s="1"/>
  <c r="K345" i="114"/>
  <c r="L345" i="114" s="1"/>
  <c r="W344" i="114"/>
  <c r="V344" i="114"/>
  <c r="U344" i="114"/>
  <c r="T344" i="114"/>
  <c r="S344" i="114"/>
  <c r="Q344" i="114"/>
  <c r="N344" i="114"/>
  <c r="O344" i="114" s="1"/>
  <c r="K344" i="114"/>
  <c r="L344" i="114" s="1"/>
  <c r="W343" i="114"/>
  <c r="V343" i="114"/>
  <c r="U343" i="114"/>
  <c r="T343" i="114"/>
  <c r="S343" i="114"/>
  <c r="Q343" i="114"/>
  <c r="N343" i="114"/>
  <c r="O343" i="114" s="1"/>
  <c r="K343" i="114"/>
  <c r="L343" i="114" s="1"/>
  <c r="W342" i="114"/>
  <c r="V342" i="114"/>
  <c r="U342" i="114"/>
  <c r="T342" i="114"/>
  <c r="S342" i="114"/>
  <c r="Q342" i="114"/>
  <c r="N342" i="114"/>
  <c r="O342" i="114" s="1"/>
  <c r="K342" i="114"/>
  <c r="L342" i="114" s="1"/>
  <c r="W341" i="114"/>
  <c r="V341" i="114"/>
  <c r="U341" i="114"/>
  <c r="T341" i="114"/>
  <c r="S341" i="114"/>
  <c r="Q341" i="114"/>
  <c r="N341" i="114"/>
  <c r="O341" i="114" s="1"/>
  <c r="K341" i="114"/>
  <c r="L341" i="114" s="1"/>
  <c r="W340" i="114"/>
  <c r="V340" i="114"/>
  <c r="U340" i="114"/>
  <c r="T340" i="114"/>
  <c r="S340" i="114"/>
  <c r="Q340" i="114"/>
  <c r="N340" i="114"/>
  <c r="O340" i="114" s="1"/>
  <c r="K340" i="114"/>
  <c r="L340" i="114" s="1"/>
  <c r="W339" i="114"/>
  <c r="V339" i="114"/>
  <c r="U339" i="114"/>
  <c r="T339" i="114"/>
  <c r="S339" i="114"/>
  <c r="Q339" i="114"/>
  <c r="N339" i="114"/>
  <c r="O339" i="114" s="1"/>
  <c r="K339" i="114"/>
  <c r="L339" i="114" s="1"/>
  <c r="W338" i="114"/>
  <c r="V338" i="114"/>
  <c r="U338" i="114"/>
  <c r="T338" i="114"/>
  <c r="S338" i="114"/>
  <c r="Q338" i="114"/>
  <c r="N338" i="114"/>
  <c r="O338" i="114" s="1"/>
  <c r="K338" i="114"/>
  <c r="L338" i="114" s="1"/>
  <c r="W337" i="114"/>
  <c r="V337" i="114"/>
  <c r="U337" i="114"/>
  <c r="T337" i="114"/>
  <c r="S337" i="114"/>
  <c r="Q337" i="114"/>
  <c r="N337" i="114"/>
  <c r="O337" i="114" s="1"/>
  <c r="K337" i="114"/>
  <c r="L337" i="114" s="1"/>
  <c r="W336" i="114"/>
  <c r="V336" i="114"/>
  <c r="U336" i="114"/>
  <c r="T336" i="114"/>
  <c r="S336" i="114"/>
  <c r="Q336" i="114"/>
  <c r="N336" i="114"/>
  <c r="O336" i="114" s="1"/>
  <c r="K336" i="114"/>
  <c r="L336" i="114" s="1"/>
  <c r="W335" i="114"/>
  <c r="V335" i="114"/>
  <c r="U335" i="114"/>
  <c r="T335" i="114"/>
  <c r="S335" i="114"/>
  <c r="Q335" i="114"/>
  <c r="N335" i="114"/>
  <c r="O335" i="114" s="1"/>
  <c r="K335" i="114"/>
  <c r="L335" i="114" s="1"/>
  <c r="W334" i="114"/>
  <c r="V334" i="114"/>
  <c r="U334" i="114"/>
  <c r="T334" i="114"/>
  <c r="S334" i="114"/>
  <c r="Q334" i="114"/>
  <c r="N334" i="114"/>
  <c r="O334" i="114" s="1"/>
  <c r="K334" i="114"/>
  <c r="L334" i="114" s="1"/>
  <c r="W333" i="114"/>
  <c r="V333" i="114"/>
  <c r="U333" i="114"/>
  <c r="T333" i="114"/>
  <c r="S333" i="114"/>
  <c r="Q333" i="114"/>
  <c r="N333" i="114"/>
  <c r="O333" i="114" s="1"/>
  <c r="K333" i="114"/>
  <c r="L333" i="114" s="1"/>
  <c r="W332" i="114"/>
  <c r="V332" i="114"/>
  <c r="U332" i="114"/>
  <c r="T332" i="114"/>
  <c r="S332" i="114"/>
  <c r="Q332" i="114"/>
  <c r="N332" i="114"/>
  <c r="O332" i="114" s="1"/>
  <c r="K332" i="114"/>
  <c r="L332" i="114" s="1"/>
  <c r="W331" i="114"/>
  <c r="V331" i="114"/>
  <c r="U331" i="114"/>
  <c r="T331" i="114"/>
  <c r="S331" i="114"/>
  <c r="Q331" i="114"/>
  <c r="N331" i="114"/>
  <c r="O331" i="114" s="1"/>
  <c r="K331" i="114"/>
  <c r="L331" i="114" s="1"/>
  <c r="W330" i="114"/>
  <c r="V330" i="114"/>
  <c r="U330" i="114"/>
  <c r="T330" i="114"/>
  <c r="S330" i="114"/>
  <c r="Q330" i="114"/>
  <c r="N330" i="114"/>
  <c r="O330" i="114" s="1"/>
  <c r="K330" i="114"/>
  <c r="L330" i="114" s="1"/>
  <c r="W329" i="114"/>
  <c r="V329" i="114"/>
  <c r="U329" i="114"/>
  <c r="T329" i="114"/>
  <c r="S329" i="114"/>
  <c r="Q329" i="114"/>
  <c r="N329" i="114"/>
  <c r="O329" i="114" s="1"/>
  <c r="K329" i="114"/>
  <c r="L329" i="114" s="1"/>
  <c r="W328" i="114"/>
  <c r="V328" i="114"/>
  <c r="U328" i="114"/>
  <c r="T328" i="114"/>
  <c r="S328" i="114"/>
  <c r="Q328" i="114"/>
  <c r="N328" i="114"/>
  <c r="O328" i="114" s="1"/>
  <c r="K328" i="114"/>
  <c r="L328" i="114" s="1"/>
  <c r="I323" i="114"/>
  <c r="H323" i="114"/>
  <c r="H20" i="114" s="1"/>
  <c r="C323" i="114"/>
  <c r="C20" i="114" s="1"/>
  <c r="O20" i="114" s="1"/>
  <c r="Y20" i="114" s="1"/>
  <c r="B323" i="114"/>
  <c r="W322" i="114"/>
  <c r="V322" i="114"/>
  <c r="U322" i="114"/>
  <c r="T322" i="114"/>
  <c r="S322" i="114"/>
  <c r="Q322" i="114"/>
  <c r="N322" i="114"/>
  <c r="O322" i="114" s="1"/>
  <c r="K322" i="114"/>
  <c r="L322" i="114" s="1"/>
  <c r="W321" i="114"/>
  <c r="V321" i="114"/>
  <c r="U321" i="114"/>
  <c r="T321" i="114"/>
  <c r="S321" i="114"/>
  <c r="Q321" i="114"/>
  <c r="N321" i="114"/>
  <c r="O321" i="114" s="1"/>
  <c r="K321" i="114"/>
  <c r="L321" i="114" s="1"/>
  <c r="W320" i="114"/>
  <c r="V320" i="114"/>
  <c r="U320" i="114"/>
  <c r="T320" i="114"/>
  <c r="S320" i="114"/>
  <c r="Q320" i="114"/>
  <c r="N320" i="114"/>
  <c r="O320" i="114" s="1"/>
  <c r="K320" i="114"/>
  <c r="L320" i="114" s="1"/>
  <c r="W319" i="114"/>
  <c r="V319" i="114"/>
  <c r="U319" i="114"/>
  <c r="T319" i="114"/>
  <c r="S319" i="114"/>
  <c r="Q319" i="114"/>
  <c r="N319" i="114"/>
  <c r="O319" i="114" s="1"/>
  <c r="K319" i="114"/>
  <c r="L319" i="114" s="1"/>
  <c r="W318" i="114"/>
  <c r="V318" i="114"/>
  <c r="U318" i="114"/>
  <c r="T318" i="114"/>
  <c r="S318" i="114"/>
  <c r="Q318" i="114"/>
  <c r="N318" i="114"/>
  <c r="O318" i="114" s="1"/>
  <c r="K318" i="114"/>
  <c r="L318" i="114" s="1"/>
  <c r="W317" i="114"/>
  <c r="V317" i="114"/>
  <c r="U317" i="114"/>
  <c r="T317" i="114"/>
  <c r="S317" i="114"/>
  <c r="Q317" i="114"/>
  <c r="N317" i="114"/>
  <c r="O317" i="114" s="1"/>
  <c r="K317" i="114"/>
  <c r="L317" i="114" s="1"/>
  <c r="W316" i="114"/>
  <c r="V316" i="114"/>
  <c r="U316" i="114"/>
  <c r="T316" i="114"/>
  <c r="S316" i="114"/>
  <c r="Q316" i="114"/>
  <c r="N316" i="114"/>
  <c r="O316" i="114" s="1"/>
  <c r="K316" i="114"/>
  <c r="L316" i="114" s="1"/>
  <c r="W315" i="114"/>
  <c r="V315" i="114"/>
  <c r="U315" i="114"/>
  <c r="T315" i="114"/>
  <c r="S315" i="114"/>
  <c r="Q315" i="114"/>
  <c r="N315" i="114"/>
  <c r="O315" i="114" s="1"/>
  <c r="K315" i="114"/>
  <c r="L315" i="114" s="1"/>
  <c r="W314" i="114"/>
  <c r="V314" i="114"/>
  <c r="U314" i="114"/>
  <c r="T314" i="114"/>
  <c r="S314" i="114"/>
  <c r="Q314" i="114"/>
  <c r="N314" i="114"/>
  <c r="O314" i="114" s="1"/>
  <c r="K314" i="114"/>
  <c r="L314" i="114" s="1"/>
  <c r="W313" i="114"/>
  <c r="V313" i="114"/>
  <c r="U313" i="114"/>
  <c r="T313" i="114"/>
  <c r="S313" i="114"/>
  <c r="Q313" i="114"/>
  <c r="N313" i="114"/>
  <c r="O313" i="114" s="1"/>
  <c r="K313" i="114"/>
  <c r="L313" i="114" s="1"/>
  <c r="W312" i="114"/>
  <c r="V312" i="114"/>
  <c r="U312" i="114"/>
  <c r="T312" i="114"/>
  <c r="S312" i="114"/>
  <c r="Q312" i="114"/>
  <c r="N312" i="114"/>
  <c r="O312" i="114" s="1"/>
  <c r="K312" i="114"/>
  <c r="L312" i="114" s="1"/>
  <c r="W311" i="114"/>
  <c r="V311" i="114"/>
  <c r="U311" i="114"/>
  <c r="T311" i="114"/>
  <c r="S311" i="114"/>
  <c r="Q311" i="114"/>
  <c r="N311" i="114"/>
  <c r="O311" i="114" s="1"/>
  <c r="K311" i="114"/>
  <c r="L311" i="114" s="1"/>
  <c r="W310" i="114"/>
  <c r="V310" i="114"/>
  <c r="U310" i="114"/>
  <c r="T310" i="114"/>
  <c r="S310" i="114"/>
  <c r="Q310" i="114"/>
  <c r="N310" i="114"/>
  <c r="O310" i="114" s="1"/>
  <c r="K310" i="114"/>
  <c r="L310" i="114" s="1"/>
  <c r="W309" i="114"/>
  <c r="V309" i="114"/>
  <c r="U309" i="114"/>
  <c r="T309" i="114"/>
  <c r="S309" i="114"/>
  <c r="Q309" i="114"/>
  <c r="N309" i="114"/>
  <c r="O309" i="114" s="1"/>
  <c r="K309" i="114"/>
  <c r="L309" i="114" s="1"/>
  <c r="W308" i="114"/>
  <c r="V308" i="114"/>
  <c r="U308" i="114"/>
  <c r="T308" i="114"/>
  <c r="S308" i="114"/>
  <c r="Q308" i="114"/>
  <c r="N308" i="114"/>
  <c r="O308" i="114" s="1"/>
  <c r="K308" i="114"/>
  <c r="L308" i="114" s="1"/>
  <c r="W307" i="114"/>
  <c r="V307" i="114"/>
  <c r="U307" i="114"/>
  <c r="T307" i="114"/>
  <c r="S307" i="114"/>
  <c r="Q307" i="114"/>
  <c r="N307" i="114"/>
  <c r="O307" i="114" s="1"/>
  <c r="K307" i="114"/>
  <c r="L307" i="114" s="1"/>
  <c r="W306" i="114"/>
  <c r="V306" i="114"/>
  <c r="U306" i="114"/>
  <c r="T306" i="114"/>
  <c r="S306" i="114"/>
  <c r="Q306" i="114"/>
  <c r="N306" i="114"/>
  <c r="O306" i="114" s="1"/>
  <c r="K306" i="114"/>
  <c r="L306" i="114" s="1"/>
  <c r="W305" i="114"/>
  <c r="V305" i="114"/>
  <c r="U305" i="114"/>
  <c r="T305" i="114"/>
  <c r="S305" i="114"/>
  <c r="Q305" i="114"/>
  <c r="N305" i="114"/>
  <c r="O305" i="114" s="1"/>
  <c r="K305" i="114"/>
  <c r="L305" i="114" s="1"/>
  <c r="W304" i="114"/>
  <c r="V304" i="114"/>
  <c r="U304" i="114"/>
  <c r="T304" i="114"/>
  <c r="S304" i="114"/>
  <c r="Q304" i="114"/>
  <c r="N304" i="114"/>
  <c r="O304" i="114" s="1"/>
  <c r="K304" i="114"/>
  <c r="L304" i="114" s="1"/>
  <c r="W303" i="114"/>
  <c r="V303" i="114"/>
  <c r="U303" i="114"/>
  <c r="T303" i="114"/>
  <c r="S303" i="114"/>
  <c r="Q303" i="114"/>
  <c r="N303" i="114"/>
  <c r="O303" i="114" s="1"/>
  <c r="K303" i="114"/>
  <c r="L303" i="114" s="1"/>
  <c r="I298" i="114"/>
  <c r="H298" i="114"/>
  <c r="C298" i="114"/>
  <c r="C19" i="114" s="1"/>
  <c r="B298" i="114"/>
  <c r="B19" i="114" s="1"/>
  <c r="W297" i="114"/>
  <c r="V297" i="114"/>
  <c r="U297" i="114"/>
  <c r="T297" i="114"/>
  <c r="S297" i="114"/>
  <c r="Q297" i="114"/>
  <c r="N297" i="114"/>
  <c r="O297" i="114" s="1"/>
  <c r="K297" i="114"/>
  <c r="L297" i="114" s="1"/>
  <c r="W296" i="114"/>
  <c r="V296" i="114"/>
  <c r="U296" i="114"/>
  <c r="T296" i="114"/>
  <c r="S296" i="114"/>
  <c r="Q296" i="114"/>
  <c r="N296" i="114"/>
  <c r="O296" i="114" s="1"/>
  <c r="K296" i="114"/>
  <c r="L296" i="114" s="1"/>
  <c r="W295" i="114"/>
  <c r="V295" i="114"/>
  <c r="U295" i="114"/>
  <c r="T295" i="114"/>
  <c r="S295" i="114"/>
  <c r="Q295" i="114"/>
  <c r="N295" i="114"/>
  <c r="O295" i="114" s="1"/>
  <c r="K295" i="114"/>
  <c r="L295" i="114" s="1"/>
  <c r="W294" i="114"/>
  <c r="V294" i="114"/>
  <c r="U294" i="114"/>
  <c r="T294" i="114"/>
  <c r="S294" i="114"/>
  <c r="Q294" i="114"/>
  <c r="N294" i="114"/>
  <c r="O294" i="114" s="1"/>
  <c r="K294" i="114"/>
  <c r="L294" i="114" s="1"/>
  <c r="W293" i="114"/>
  <c r="V293" i="114"/>
  <c r="U293" i="114"/>
  <c r="T293" i="114"/>
  <c r="S293" i="114"/>
  <c r="Q293" i="114"/>
  <c r="N293" i="114"/>
  <c r="O293" i="114" s="1"/>
  <c r="K293" i="114"/>
  <c r="L293" i="114" s="1"/>
  <c r="W292" i="114"/>
  <c r="V292" i="114"/>
  <c r="U292" i="114"/>
  <c r="T292" i="114"/>
  <c r="S292" i="114"/>
  <c r="Q292" i="114"/>
  <c r="N292" i="114"/>
  <c r="O292" i="114" s="1"/>
  <c r="K292" i="114"/>
  <c r="L292" i="114" s="1"/>
  <c r="W291" i="114"/>
  <c r="V291" i="114"/>
  <c r="U291" i="114"/>
  <c r="T291" i="114"/>
  <c r="S291" i="114"/>
  <c r="Q291" i="114"/>
  <c r="N291" i="114"/>
  <c r="O291" i="114" s="1"/>
  <c r="K291" i="114"/>
  <c r="L291" i="114" s="1"/>
  <c r="W290" i="114"/>
  <c r="V290" i="114"/>
  <c r="U290" i="114"/>
  <c r="T290" i="114"/>
  <c r="S290" i="114"/>
  <c r="Q290" i="114"/>
  <c r="N290" i="114"/>
  <c r="O290" i="114" s="1"/>
  <c r="K290" i="114"/>
  <c r="L290" i="114" s="1"/>
  <c r="W289" i="114"/>
  <c r="V289" i="114"/>
  <c r="U289" i="114"/>
  <c r="T289" i="114"/>
  <c r="S289" i="114"/>
  <c r="Q289" i="114"/>
  <c r="N289" i="114"/>
  <c r="O289" i="114" s="1"/>
  <c r="K289" i="114"/>
  <c r="L289" i="114" s="1"/>
  <c r="W288" i="114"/>
  <c r="V288" i="114"/>
  <c r="U288" i="114"/>
  <c r="T288" i="114"/>
  <c r="S288" i="114"/>
  <c r="Q288" i="114"/>
  <c r="N288" i="114"/>
  <c r="O288" i="114" s="1"/>
  <c r="K288" i="114"/>
  <c r="L288" i="114" s="1"/>
  <c r="W287" i="114"/>
  <c r="V287" i="114"/>
  <c r="U287" i="114"/>
  <c r="T287" i="114"/>
  <c r="S287" i="114"/>
  <c r="Q287" i="114"/>
  <c r="N287" i="114"/>
  <c r="O287" i="114" s="1"/>
  <c r="K287" i="114"/>
  <c r="L287" i="114" s="1"/>
  <c r="W286" i="114"/>
  <c r="V286" i="114"/>
  <c r="U286" i="114"/>
  <c r="T286" i="114"/>
  <c r="S286" i="114"/>
  <c r="Q286" i="114"/>
  <c r="N286" i="114"/>
  <c r="O286" i="114" s="1"/>
  <c r="K286" i="114"/>
  <c r="L286" i="114" s="1"/>
  <c r="W285" i="114"/>
  <c r="V285" i="114"/>
  <c r="U285" i="114"/>
  <c r="T285" i="114"/>
  <c r="S285" i="114"/>
  <c r="Q285" i="114"/>
  <c r="N285" i="114"/>
  <c r="O285" i="114" s="1"/>
  <c r="K285" i="114"/>
  <c r="L285" i="114" s="1"/>
  <c r="W284" i="114"/>
  <c r="V284" i="114"/>
  <c r="U284" i="114"/>
  <c r="T284" i="114"/>
  <c r="S284" i="114"/>
  <c r="Q284" i="114"/>
  <c r="N284" i="114"/>
  <c r="O284" i="114" s="1"/>
  <c r="K284" i="114"/>
  <c r="L284" i="114" s="1"/>
  <c r="W283" i="114"/>
  <c r="V283" i="114"/>
  <c r="U283" i="114"/>
  <c r="T283" i="114"/>
  <c r="S283" i="114"/>
  <c r="Q283" i="114"/>
  <c r="N283" i="114"/>
  <c r="O283" i="114" s="1"/>
  <c r="K283" i="114"/>
  <c r="L283" i="114" s="1"/>
  <c r="W282" i="114"/>
  <c r="V282" i="114"/>
  <c r="U282" i="114"/>
  <c r="T282" i="114"/>
  <c r="S282" i="114"/>
  <c r="Q282" i="114"/>
  <c r="N282" i="114"/>
  <c r="O282" i="114" s="1"/>
  <c r="K282" i="114"/>
  <c r="L282" i="114" s="1"/>
  <c r="W281" i="114"/>
  <c r="V281" i="114"/>
  <c r="U281" i="114"/>
  <c r="T281" i="114"/>
  <c r="S281" i="114"/>
  <c r="Q281" i="114"/>
  <c r="N281" i="114"/>
  <c r="O281" i="114" s="1"/>
  <c r="K281" i="114"/>
  <c r="L281" i="114" s="1"/>
  <c r="W280" i="114"/>
  <c r="V280" i="114"/>
  <c r="U280" i="114"/>
  <c r="T280" i="114"/>
  <c r="S280" i="114"/>
  <c r="Q280" i="114"/>
  <c r="N280" i="114"/>
  <c r="O280" i="114" s="1"/>
  <c r="K280" i="114"/>
  <c r="L280" i="114" s="1"/>
  <c r="W279" i="114"/>
  <c r="V279" i="114"/>
  <c r="U279" i="114"/>
  <c r="T279" i="114"/>
  <c r="S279" i="114"/>
  <c r="Q279" i="114"/>
  <c r="N279" i="114"/>
  <c r="O279" i="114" s="1"/>
  <c r="K279" i="114"/>
  <c r="L279" i="114" s="1"/>
  <c r="W278" i="114"/>
  <c r="V278" i="114"/>
  <c r="U278" i="114"/>
  <c r="T278" i="114"/>
  <c r="T299" i="114" s="1"/>
  <c r="T298" i="114" s="1"/>
  <c r="D298" i="114" s="1"/>
  <c r="D19" i="114" s="1"/>
  <c r="Q19" i="114" s="1"/>
  <c r="AA19" i="114" s="1"/>
  <c r="S278" i="114"/>
  <c r="Q278" i="114"/>
  <c r="N278" i="114"/>
  <c r="O278" i="114" s="1"/>
  <c r="K278" i="114"/>
  <c r="L278" i="114" s="1"/>
  <c r="I273" i="114"/>
  <c r="H273" i="114"/>
  <c r="H18" i="114" s="1"/>
  <c r="T18" i="114" s="1"/>
  <c r="C273" i="114"/>
  <c r="B273" i="114"/>
  <c r="W272" i="114"/>
  <c r="V272" i="114"/>
  <c r="U272" i="114"/>
  <c r="T272" i="114"/>
  <c r="S272" i="114"/>
  <c r="Q272" i="114"/>
  <c r="N272" i="114"/>
  <c r="O272" i="114" s="1"/>
  <c r="K272" i="114"/>
  <c r="L272" i="114" s="1"/>
  <c r="W271" i="114"/>
  <c r="V271" i="114"/>
  <c r="U271" i="114"/>
  <c r="T271" i="114"/>
  <c r="S271" i="114"/>
  <c r="Q271" i="114"/>
  <c r="N271" i="114"/>
  <c r="O271" i="114" s="1"/>
  <c r="K271" i="114"/>
  <c r="L271" i="114" s="1"/>
  <c r="W270" i="114"/>
  <c r="V270" i="114"/>
  <c r="U270" i="114"/>
  <c r="T270" i="114"/>
  <c r="S270" i="114"/>
  <c r="Q270" i="114"/>
  <c r="N270" i="114"/>
  <c r="O270" i="114" s="1"/>
  <c r="K270" i="114"/>
  <c r="L270" i="114" s="1"/>
  <c r="W269" i="114"/>
  <c r="V269" i="114"/>
  <c r="U269" i="114"/>
  <c r="T269" i="114"/>
  <c r="S269" i="114"/>
  <c r="Q269" i="114"/>
  <c r="N269" i="114"/>
  <c r="O269" i="114" s="1"/>
  <c r="K269" i="114"/>
  <c r="L269" i="114" s="1"/>
  <c r="W268" i="114"/>
  <c r="V268" i="114"/>
  <c r="U268" i="114"/>
  <c r="T268" i="114"/>
  <c r="S268" i="114"/>
  <c r="Q268" i="114"/>
  <c r="N268" i="114"/>
  <c r="O268" i="114" s="1"/>
  <c r="K268" i="114"/>
  <c r="L268" i="114" s="1"/>
  <c r="W267" i="114"/>
  <c r="V267" i="114"/>
  <c r="U267" i="114"/>
  <c r="T267" i="114"/>
  <c r="S267" i="114"/>
  <c r="Q267" i="114"/>
  <c r="N267" i="114"/>
  <c r="O267" i="114" s="1"/>
  <c r="K267" i="114"/>
  <c r="L267" i="114" s="1"/>
  <c r="W266" i="114"/>
  <c r="V266" i="114"/>
  <c r="U266" i="114"/>
  <c r="T266" i="114"/>
  <c r="S266" i="114"/>
  <c r="Q266" i="114"/>
  <c r="N266" i="114"/>
  <c r="O266" i="114" s="1"/>
  <c r="K266" i="114"/>
  <c r="L266" i="114" s="1"/>
  <c r="W265" i="114"/>
  <c r="V265" i="114"/>
  <c r="U265" i="114"/>
  <c r="T265" i="114"/>
  <c r="S265" i="114"/>
  <c r="Q265" i="114"/>
  <c r="N265" i="114"/>
  <c r="O265" i="114" s="1"/>
  <c r="K265" i="114"/>
  <c r="L265" i="114" s="1"/>
  <c r="W264" i="114"/>
  <c r="V264" i="114"/>
  <c r="U264" i="114"/>
  <c r="T264" i="114"/>
  <c r="S264" i="114"/>
  <c r="Q264" i="114"/>
  <c r="N264" i="114"/>
  <c r="O264" i="114" s="1"/>
  <c r="K264" i="114"/>
  <c r="L264" i="114" s="1"/>
  <c r="W263" i="114"/>
  <c r="V263" i="114"/>
  <c r="U263" i="114"/>
  <c r="T263" i="114"/>
  <c r="S263" i="114"/>
  <c r="Q263" i="114"/>
  <c r="N263" i="114"/>
  <c r="O263" i="114" s="1"/>
  <c r="K263" i="114"/>
  <c r="L263" i="114" s="1"/>
  <c r="W262" i="114"/>
  <c r="V262" i="114"/>
  <c r="U262" i="114"/>
  <c r="T262" i="114"/>
  <c r="S262" i="114"/>
  <c r="Q262" i="114"/>
  <c r="N262" i="114"/>
  <c r="O262" i="114" s="1"/>
  <c r="K262" i="114"/>
  <c r="L262" i="114" s="1"/>
  <c r="W261" i="114"/>
  <c r="V261" i="114"/>
  <c r="U261" i="114"/>
  <c r="T261" i="114"/>
  <c r="S261" i="114"/>
  <c r="Q261" i="114"/>
  <c r="N261" i="114"/>
  <c r="O261" i="114" s="1"/>
  <c r="K261" i="114"/>
  <c r="L261" i="114" s="1"/>
  <c r="W260" i="114"/>
  <c r="V260" i="114"/>
  <c r="U260" i="114"/>
  <c r="T260" i="114"/>
  <c r="S260" i="114"/>
  <c r="Q260" i="114"/>
  <c r="N260" i="114"/>
  <c r="O260" i="114" s="1"/>
  <c r="K260" i="114"/>
  <c r="L260" i="114" s="1"/>
  <c r="W259" i="114"/>
  <c r="V259" i="114"/>
  <c r="U259" i="114"/>
  <c r="T259" i="114"/>
  <c r="S259" i="114"/>
  <c r="Q259" i="114"/>
  <c r="N259" i="114"/>
  <c r="O259" i="114" s="1"/>
  <c r="K259" i="114"/>
  <c r="L259" i="114" s="1"/>
  <c r="W258" i="114"/>
  <c r="V258" i="114"/>
  <c r="U258" i="114"/>
  <c r="T258" i="114"/>
  <c r="S258" i="114"/>
  <c r="Q258" i="114"/>
  <c r="N258" i="114"/>
  <c r="O258" i="114" s="1"/>
  <c r="K258" i="114"/>
  <c r="L258" i="114" s="1"/>
  <c r="W257" i="114"/>
  <c r="V257" i="114"/>
  <c r="U257" i="114"/>
  <c r="T257" i="114"/>
  <c r="S257" i="114"/>
  <c r="Q257" i="114"/>
  <c r="N257" i="114"/>
  <c r="O257" i="114" s="1"/>
  <c r="K257" i="114"/>
  <c r="L257" i="114" s="1"/>
  <c r="W256" i="114"/>
  <c r="V256" i="114"/>
  <c r="U256" i="114"/>
  <c r="T256" i="114"/>
  <c r="S256" i="114"/>
  <c r="Q256" i="114"/>
  <c r="N256" i="114"/>
  <c r="O256" i="114" s="1"/>
  <c r="K256" i="114"/>
  <c r="L256" i="114" s="1"/>
  <c r="W255" i="114"/>
  <c r="V255" i="114"/>
  <c r="U255" i="114"/>
  <c r="T255" i="114"/>
  <c r="S255" i="114"/>
  <c r="Q255" i="114"/>
  <c r="N255" i="114"/>
  <c r="O255" i="114" s="1"/>
  <c r="K255" i="114"/>
  <c r="L255" i="114" s="1"/>
  <c r="W254" i="114"/>
  <c r="V254" i="114"/>
  <c r="U254" i="114"/>
  <c r="T254" i="114"/>
  <c r="S254" i="114"/>
  <c r="Q254" i="114"/>
  <c r="N254" i="114"/>
  <c r="O254" i="114" s="1"/>
  <c r="K254" i="114"/>
  <c r="L254" i="114" s="1"/>
  <c r="W253" i="114"/>
  <c r="W274" i="114" s="1"/>
  <c r="W273" i="114" s="1"/>
  <c r="G273" i="114" s="1"/>
  <c r="G18" i="114" s="1"/>
  <c r="AB18" i="114" s="1"/>
  <c r="V253" i="114"/>
  <c r="V274" i="114" s="1"/>
  <c r="V273" i="114" s="1"/>
  <c r="F273" i="114" s="1"/>
  <c r="F18" i="114" s="1"/>
  <c r="U253" i="114"/>
  <c r="T253" i="114"/>
  <c r="S253" i="114"/>
  <c r="Q253" i="114"/>
  <c r="N253" i="114"/>
  <c r="O253" i="114" s="1"/>
  <c r="K253" i="114"/>
  <c r="L253" i="114" s="1"/>
  <c r="I248" i="114"/>
  <c r="H248" i="114"/>
  <c r="C248" i="114"/>
  <c r="C17" i="114" s="1"/>
  <c r="O17" i="114" s="1"/>
  <c r="Y17" i="114" s="1"/>
  <c r="B248" i="114"/>
  <c r="W247" i="114"/>
  <c r="V247" i="114"/>
  <c r="U247" i="114"/>
  <c r="T247" i="114"/>
  <c r="S247" i="114"/>
  <c r="Q247" i="114"/>
  <c r="N247" i="114"/>
  <c r="O247" i="114" s="1"/>
  <c r="K247" i="114"/>
  <c r="L247" i="114" s="1"/>
  <c r="W246" i="114"/>
  <c r="V246" i="114"/>
  <c r="U246" i="114"/>
  <c r="T246" i="114"/>
  <c r="S246" i="114"/>
  <c r="Q246" i="114"/>
  <c r="N246" i="114"/>
  <c r="O246" i="114" s="1"/>
  <c r="K246" i="114"/>
  <c r="L246" i="114" s="1"/>
  <c r="W245" i="114"/>
  <c r="V245" i="114"/>
  <c r="U245" i="114"/>
  <c r="T245" i="114"/>
  <c r="S245" i="114"/>
  <c r="Q245" i="114"/>
  <c r="N245" i="114"/>
  <c r="O245" i="114" s="1"/>
  <c r="K245" i="114"/>
  <c r="L245" i="114" s="1"/>
  <c r="W244" i="114"/>
  <c r="V244" i="114"/>
  <c r="U244" i="114"/>
  <c r="T244" i="114"/>
  <c r="S244" i="114"/>
  <c r="Q244" i="114"/>
  <c r="N244" i="114"/>
  <c r="O244" i="114" s="1"/>
  <c r="K244" i="114"/>
  <c r="L244" i="114" s="1"/>
  <c r="W243" i="114"/>
  <c r="V243" i="114"/>
  <c r="U243" i="114"/>
  <c r="T243" i="114"/>
  <c r="S243" i="114"/>
  <c r="Q243" i="114"/>
  <c r="N243" i="114"/>
  <c r="O243" i="114" s="1"/>
  <c r="K243" i="114"/>
  <c r="L243" i="114" s="1"/>
  <c r="W242" i="114"/>
  <c r="V242" i="114"/>
  <c r="U242" i="114"/>
  <c r="T242" i="114"/>
  <c r="S242" i="114"/>
  <c r="Q242" i="114"/>
  <c r="N242" i="114"/>
  <c r="O242" i="114" s="1"/>
  <c r="K242" i="114"/>
  <c r="L242" i="114" s="1"/>
  <c r="W241" i="114"/>
  <c r="V241" i="114"/>
  <c r="U241" i="114"/>
  <c r="T241" i="114"/>
  <c r="S241" i="114"/>
  <c r="Q241" i="114"/>
  <c r="N241" i="114"/>
  <c r="O241" i="114" s="1"/>
  <c r="K241" i="114"/>
  <c r="L241" i="114" s="1"/>
  <c r="W240" i="114"/>
  <c r="V240" i="114"/>
  <c r="U240" i="114"/>
  <c r="T240" i="114"/>
  <c r="S240" i="114"/>
  <c r="Q240" i="114"/>
  <c r="N240" i="114"/>
  <c r="O240" i="114" s="1"/>
  <c r="K240" i="114"/>
  <c r="L240" i="114" s="1"/>
  <c r="W239" i="114"/>
  <c r="V239" i="114"/>
  <c r="U239" i="114"/>
  <c r="T239" i="114"/>
  <c r="S239" i="114"/>
  <c r="Q239" i="114"/>
  <c r="N239" i="114"/>
  <c r="O239" i="114" s="1"/>
  <c r="K239" i="114"/>
  <c r="L239" i="114" s="1"/>
  <c r="W238" i="114"/>
  <c r="V238" i="114"/>
  <c r="U238" i="114"/>
  <c r="T238" i="114"/>
  <c r="S238" i="114"/>
  <c r="Q238" i="114"/>
  <c r="N238" i="114"/>
  <c r="O238" i="114" s="1"/>
  <c r="K238" i="114"/>
  <c r="L238" i="114" s="1"/>
  <c r="W237" i="114"/>
  <c r="V237" i="114"/>
  <c r="U237" i="114"/>
  <c r="T237" i="114"/>
  <c r="S237" i="114"/>
  <c r="Q237" i="114"/>
  <c r="N237" i="114"/>
  <c r="O237" i="114" s="1"/>
  <c r="K237" i="114"/>
  <c r="L237" i="114" s="1"/>
  <c r="W236" i="114"/>
  <c r="V236" i="114"/>
  <c r="U236" i="114"/>
  <c r="T236" i="114"/>
  <c r="S236" i="114"/>
  <c r="Q236" i="114"/>
  <c r="N236" i="114"/>
  <c r="O236" i="114" s="1"/>
  <c r="K236" i="114"/>
  <c r="L236" i="114" s="1"/>
  <c r="W235" i="114"/>
  <c r="V235" i="114"/>
  <c r="U235" i="114"/>
  <c r="T235" i="114"/>
  <c r="S235" i="114"/>
  <c r="Q235" i="114"/>
  <c r="N235" i="114"/>
  <c r="O235" i="114" s="1"/>
  <c r="K235" i="114"/>
  <c r="L235" i="114" s="1"/>
  <c r="W234" i="114"/>
  <c r="V234" i="114"/>
  <c r="U234" i="114"/>
  <c r="T234" i="114"/>
  <c r="S234" i="114"/>
  <c r="Q234" i="114"/>
  <c r="N234" i="114"/>
  <c r="O234" i="114" s="1"/>
  <c r="K234" i="114"/>
  <c r="L234" i="114" s="1"/>
  <c r="W233" i="114"/>
  <c r="V233" i="114"/>
  <c r="U233" i="114"/>
  <c r="T233" i="114"/>
  <c r="S233" i="114"/>
  <c r="Q233" i="114"/>
  <c r="N233" i="114"/>
  <c r="O233" i="114" s="1"/>
  <c r="K233" i="114"/>
  <c r="L233" i="114" s="1"/>
  <c r="W232" i="114"/>
  <c r="V232" i="114"/>
  <c r="U232" i="114"/>
  <c r="T232" i="114"/>
  <c r="S232" i="114"/>
  <c r="Q232" i="114"/>
  <c r="N232" i="114"/>
  <c r="O232" i="114" s="1"/>
  <c r="K232" i="114"/>
  <c r="L232" i="114" s="1"/>
  <c r="W231" i="114"/>
  <c r="V231" i="114"/>
  <c r="U231" i="114"/>
  <c r="T231" i="114"/>
  <c r="S231" i="114"/>
  <c r="Q231" i="114"/>
  <c r="N231" i="114"/>
  <c r="O231" i="114" s="1"/>
  <c r="K231" i="114"/>
  <c r="L231" i="114" s="1"/>
  <c r="W230" i="114"/>
  <c r="V230" i="114"/>
  <c r="U230" i="114"/>
  <c r="T230" i="114"/>
  <c r="S230" i="114"/>
  <c r="Q230" i="114"/>
  <c r="N230" i="114"/>
  <c r="O230" i="114" s="1"/>
  <c r="K230" i="114"/>
  <c r="L230" i="114" s="1"/>
  <c r="W229" i="114"/>
  <c r="V229" i="114"/>
  <c r="U229" i="114"/>
  <c r="T229" i="114"/>
  <c r="S229" i="114"/>
  <c r="Q229" i="114"/>
  <c r="N229" i="114"/>
  <c r="O229" i="114" s="1"/>
  <c r="K229" i="114"/>
  <c r="L229" i="114" s="1"/>
  <c r="W228" i="114"/>
  <c r="V228" i="114"/>
  <c r="U228" i="114"/>
  <c r="U249" i="114" s="1"/>
  <c r="U248" i="114" s="1"/>
  <c r="E248" i="114" s="1"/>
  <c r="T228" i="114"/>
  <c r="S228" i="114"/>
  <c r="Q228" i="114"/>
  <c r="N228" i="114"/>
  <c r="O228" i="114" s="1"/>
  <c r="K228" i="114"/>
  <c r="L228" i="114" s="1"/>
  <c r="I223" i="114"/>
  <c r="H223" i="114"/>
  <c r="C223" i="114"/>
  <c r="B223" i="114"/>
  <c r="W222" i="114"/>
  <c r="V222" i="114"/>
  <c r="U222" i="114"/>
  <c r="T222" i="114"/>
  <c r="S222" i="114"/>
  <c r="Q222" i="114"/>
  <c r="N222" i="114"/>
  <c r="O222" i="114" s="1"/>
  <c r="K222" i="114"/>
  <c r="L222" i="114" s="1"/>
  <c r="W221" i="114"/>
  <c r="V221" i="114"/>
  <c r="U221" i="114"/>
  <c r="T221" i="114"/>
  <c r="S221" i="114"/>
  <c r="Q221" i="114"/>
  <c r="N221" i="114"/>
  <c r="O221" i="114" s="1"/>
  <c r="K221" i="114"/>
  <c r="L221" i="114" s="1"/>
  <c r="W220" i="114"/>
  <c r="V220" i="114"/>
  <c r="U220" i="114"/>
  <c r="T220" i="114"/>
  <c r="S220" i="114"/>
  <c r="Q220" i="114"/>
  <c r="N220" i="114"/>
  <c r="O220" i="114" s="1"/>
  <c r="K220" i="114"/>
  <c r="L220" i="114" s="1"/>
  <c r="W219" i="114"/>
  <c r="V219" i="114"/>
  <c r="U219" i="114"/>
  <c r="T219" i="114"/>
  <c r="S219" i="114"/>
  <c r="Q219" i="114"/>
  <c r="N219" i="114"/>
  <c r="O219" i="114" s="1"/>
  <c r="K219" i="114"/>
  <c r="L219" i="114" s="1"/>
  <c r="W218" i="114"/>
  <c r="V218" i="114"/>
  <c r="U218" i="114"/>
  <c r="T218" i="114"/>
  <c r="S218" i="114"/>
  <c r="Q218" i="114"/>
  <c r="N218" i="114"/>
  <c r="O218" i="114" s="1"/>
  <c r="K218" i="114"/>
  <c r="L218" i="114" s="1"/>
  <c r="W217" i="114"/>
  <c r="V217" i="114"/>
  <c r="U217" i="114"/>
  <c r="T217" i="114"/>
  <c r="S217" i="114"/>
  <c r="Q217" i="114"/>
  <c r="N217" i="114"/>
  <c r="O217" i="114" s="1"/>
  <c r="K217" i="114"/>
  <c r="L217" i="114" s="1"/>
  <c r="W216" i="114"/>
  <c r="V216" i="114"/>
  <c r="U216" i="114"/>
  <c r="T216" i="114"/>
  <c r="S216" i="114"/>
  <c r="Q216" i="114"/>
  <c r="N216" i="114"/>
  <c r="O216" i="114" s="1"/>
  <c r="K216" i="114"/>
  <c r="L216" i="114" s="1"/>
  <c r="W215" i="114"/>
  <c r="V215" i="114"/>
  <c r="U215" i="114"/>
  <c r="T215" i="114"/>
  <c r="S215" i="114"/>
  <c r="Q215" i="114"/>
  <c r="N215" i="114"/>
  <c r="O215" i="114" s="1"/>
  <c r="K215" i="114"/>
  <c r="L215" i="114" s="1"/>
  <c r="W214" i="114"/>
  <c r="V214" i="114"/>
  <c r="U214" i="114"/>
  <c r="T214" i="114"/>
  <c r="S214" i="114"/>
  <c r="Q214" i="114"/>
  <c r="N214" i="114"/>
  <c r="O214" i="114" s="1"/>
  <c r="K214" i="114"/>
  <c r="L214" i="114" s="1"/>
  <c r="W213" i="114"/>
  <c r="V213" i="114"/>
  <c r="U213" i="114"/>
  <c r="T213" i="114"/>
  <c r="S213" i="114"/>
  <c r="Q213" i="114"/>
  <c r="N213" i="114"/>
  <c r="O213" i="114" s="1"/>
  <c r="K213" i="114"/>
  <c r="L213" i="114" s="1"/>
  <c r="W212" i="114"/>
  <c r="V212" i="114"/>
  <c r="U212" i="114"/>
  <c r="T212" i="114"/>
  <c r="S212" i="114"/>
  <c r="Q212" i="114"/>
  <c r="N212" i="114"/>
  <c r="O212" i="114" s="1"/>
  <c r="K212" i="114"/>
  <c r="L212" i="114" s="1"/>
  <c r="W211" i="114"/>
  <c r="V211" i="114"/>
  <c r="U211" i="114"/>
  <c r="T211" i="114"/>
  <c r="S211" i="114"/>
  <c r="Q211" i="114"/>
  <c r="N211" i="114"/>
  <c r="O211" i="114" s="1"/>
  <c r="K211" i="114"/>
  <c r="L211" i="114" s="1"/>
  <c r="W210" i="114"/>
  <c r="V210" i="114"/>
  <c r="U210" i="114"/>
  <c r="T210" i="114"/>
  <c r="S210" i="114"/>
  <c r="Q210" i="114"/>
  <c r="N210" i="114"/>
  <c r="O210" i="114" s="1"/>
  <c r="K210" i="114"/>
  <c r="L210" i="114" s="1"/>
  <c r="W209" i="114"/>
  <c r="V209" i="114"/>
  <c r="U209" i="114"/>
  <c r="T209" i="114"/>
  <c r="S209" i="114"/>
  <c r="Q209" i="114"/>
  <c r="N209" i="114"/>
  <c r="O209" i="114" s="1"/>
  <c r="K209" i="114"/>
  <c r="L209" i="114" s="1"/>
  <c r="W208" i="114"/>
  <c r="V208" i="114"/>
  <c r="U208" i="114"/>
  <c r="T208" i="114"/>
  <c r="S208" i="114"/>
  <c r="Q208" i="114"/>
  <c r="N208" i="114"/>
  <c r="O208" i="114" s="1"/>
  <c r="K208" i="114"/>
  <c r="L208" i="114" s="1"/>
  <c r="W207" i="114"/>
  <c r="V207" i="114"/>
  <c r="U207" i="114"/>
  <c r="T207" i="114"/>
  <c r="S207" i="114"/>
  <c r="Q207" i="114"/>
  <c r="N207" i="114"/>
  <c r="O207" i="114" s="1"/>
  <c r="K207" i="114"/>
  <c r="L207" i="114" s="1"/>
  <c r="W206" i="114"/>
  <c r="V206" i="114"/>
  <c r="U206" i="114"/>
  <c r="T206" i="114"/>
  <c r="S206" i="114"/>
  <c r="Q206" i="114"/>
  <c r="N206" i="114"/>
  <c r="O206" i="114" s="1"/>
  <c r="K206" i="114"/>
  <c r="L206" i="114" s="1"/>
  <c r="W205" i="114"/>
  <c r="V205" i="114"/>
  <c r="U205" i="114"/>
  <c r="T205" i="114"/>
  <c r="S205" i="114"/>
  <c r="Q205" i="114"/>
  <c r="N205" i="114"/>
  <c r="O205" i="114" s="1"/>
  <c r="K205" i="114"/>
  <c r="L205" i="114" s="1"/>
  <c r="W204" i="114"/>
  <c r="V204" i="114"/>
  <c r="U204" i="114"/>
  <c r="T204" i="114"/>
  <c r="S204" i="114"/>
  <c r="Q204" i="114"/>
  <c r="N204" i="114"/>
  <c r="O204" i="114" s="1"/>
  <c r="K204" i="114"/>
  <c r="L204" i="114" s="1"/>
  <c r="W203" i="114"/>
  <c r="V203" i="114"/>
  <c r="U203" i="114"/>
  <c r="T203" i="114"/>
  <c r="T224" i="114" s="1"/>
  <c r="T223" i="114" s="1"/>
  <c r="D223" i="114" s="1"/>
  <c r="D16" i="114" s="1"/>
  <c r="Q16" i="114" s="1"/>
  <c r="AA16" i="114" s="1"/>
  <c r="S203" i="114"/>
  <c r="Q203" i="114"/>
  <c r="N203" i="114"/>
  <c r="O203" i="114" s="1"/>
  <c r="K203" i="114"/>
  <c r="L203" i="114" s="1"/>
  <c r="I198" i="114"/>
  <c r="I15" i="114" s="1"/>
  <c r="H198" i="114"/>
  <c r="H15" i="114" s="1"/>
  <c r="T15" i="114" s="1"/>
  <c r="C198" i="114"/>
  <c r="B198" i="114"/>
  <c r="B15" i="114" s="1"/>
  <c r="W197" i="114"/>
  <c r="V197" i="114"/>
  <c r="U197" i="114"/>
  <c r="T197" i="114"/>
  <c r="S197" i="114"/>
  <c r="Q197" i="114"/>
  <c r="N197" i="114"/>
  <c r="O197" i="114" s="1"/>
  <c r="K197" i="114"/>
  <c r="L197" i="114" s="1"/>
  <c r="W196" i="114"/>
  <c r="V196" i="114"/>
  <c r="U196" i="114"/>
  <c r="T196" i="114"/>
  <c r="S196" i="114"/>
  <c r="Q196" i="114"/>
  <c r="N196" i="114"/>
  <c r="O196" i="114" s="1"/>
  <c r="K196" i="114"/>
  <c r="L196" i="114" s="1"/>
  <c r="W195" i="114"/>
  <c r="V195" i="114"/>
  <c r="U195" i="114"/>
  <c r="T195" i="114"/>
  <c r="S195" i="114"/>
  <c r="Q195" i="114"/>
  <c r="N195" i="114"/>
  <c r="O195" i="114" s="1"/>
  <c r="K195" i="114"/>
  <c r="L195" i="114" s="1"/>
  <c r="W194" i="114"/>
  <c r="V194" i="114"/>
  <c r="U194" i="114"/>
  <c r="T194" i="114"/>
  <c r="S194" i="114"/>
  <c r="Q194" i="114"/>
  <c r="N194" i="114"/>
  <c r="O194" i="114" s="1"/>
  <c r="K194" i="114"/>
  <c r="L194" i="114" s="1"/>
  <c r="W193" i="114"/>
  <c r="V193" i="114"/>
  <c r="U193" i="114"/>
  <c r="T193" i="114"/>
  <c r="S193" i="114"/>
  <c r="Q193" i="114"/>
  <c r="N193" i="114"/>
  <c r="O193" i="114" s="1"/>
  <c r="K193" i="114"/>
  <c r="L193" i="114" s="1"/>
  <c r="W192" i="114"/>
  <c r="V192" i="114"/>
  <c r="U192" i="114"/>
  <c r="T192" i="114"/>
  <c r="S192" i="114"/>
  <c r="Q192" i="114"/>
  <c r="N192" i="114"/>
  <c r="O192" i="114" s="1"/>
  <c r="K192" i="114"/>
  <c r="L192" i="114" s="1"/>
  <c r="W191" i="114"/>
  <c r="V191" i="114"/>
  <c r="U191" i="114"/>
  <c r="T191" i="114"/>
  <c r="S191" i="114"/>
  <c r="Q191" i="114"/>
  <c r="N191" i="114"/>
  <c r="O191" i="114" s="1"/>
  <c r="K191" i="114"/>
  <c r="L191" i="114" s="1"/>
  <c r="W190" i="114"/>
  <c r="V190" i="114"/>
  <c r="U190" i="114"/>
  <c r="T190" i="114"/>
  <c r="S190" i="114"/>
  <c r="Q190" i="114"/>
  <c r="N190" i="114"/>
  <c r="O190" i="114" s="1"/>
  <c r="K190" i="114"/>
  <c r="L190" i="114" s="1"/>
  <c r="W189" i="114"/>
  <c r="V189" i="114"/>
  <c r="U189" i="114"/>
  <c r="T189" i="114"/>
  <c r="S189" i="114"/>
  <c r="Q189" i="114"/>
  <c r="N189" i="114"/>
  <c r="O189" i="114" s="1"/>
  <c r="K189" i="114"/>
  <c r="L189" i="114" s="1"/>
  <c r="W188" i="114"/>
  <c r="V188" i="114"/>
  <c r="U188" i="114"/>
  <c r="T188" i="114"/>
  <c r="S188" i="114"/>
  <c r="Q188" i="114"/>
  <c r="N188" i="114"/>
  <c r="O188" i="114" s="1"/>
  <c r="K188" i="114"/>
  <c r="L188" i="114" s="1"/>
  <c r="W187" i="114"/>
  <c r="V187" i="114"/>
  <c r="U187" i="114"/>
  <c r="T187" i="114"/>
  <c r="S187" i="114"/>
  <c r="Q187" i="114"/>
  <c r="N187" i="114"/>
  <c r="O187" i="114" s="1"/>
  <c r="K187" i="114"/>
  <c r="L187" i="114" s="1"/>
  <c r="W186" i="114"/>
  <c r="V186" i="114"/>
  <c r="U186" i="114"/>
  <c r="T186" i="114"/>
  <c r="S186" i="114"/>
  <c r="Q186" i="114"/>
  <c r="N186" i="114"/>
  <c r="O186" i="114" s="1"/>
  <c r="K186" i="114"/>
  <c r="L186" i="114" s="1"/>
  <c r="W185" i="114"/>
  <c r="V185" i="114"/>
  <c r="U185" i="114"/>
  <c r="T185" i="114"/>
  <c r="S185" i="114"/>
  <c r="Q185" i="114"/>
  <c r="N185" i="114"/>
  <c r="O185" i="114" s="1"/>
  <c r="K185" i="114"/>
  <c r="L185" i="114" s="1"/>
  <c r="W184" i="114"/>
  <c r="V184" i="114"/>
  <c r="U184" i="114"/>
  <c r="T184" i="114"/>
  <c r="S184" i="114"/>
  <c r="Q184" i="114"/>
  <c r="N184" i="114"/>
  <c r="O184" i="114" s="1"/>
  <c r="K184" i="114"/>
  <c r="L184" i="114" s="1"/>
  <c r="W183" i="114"/>
  <c r="V183" i="114"/>
  <c r="U183" i="114"/>
  <c r="T183" i="114"/>
  <c r="S183" i="114"/>
  <c r="Q183" i="114"/>
  <c r="N183" i="114"/>
  <c r="O183" i="114" s="1"/>
  <c r="K183" i="114"/>
  <c r="L183" i="114" s="1"/>
  <c r="W182" i="114"/>
  <c r="V182" i="114"/>
  <c r="U182" i="114"/>
  <c r="T182" i="114"/>
  <c r="S182" i="114"/>
  <c r="Q182" i="114"/>
  <c r="N182" i="114"/>
  <c r="O182" i="114" s="1"/>
  <c r="K182" i="114"/>
  <c r="L182" i="114" s="1"/>
  <c r="W181" i="114"/>
  <c r="V181" i="114"/>
  <c r="U181" i="114"/>
  <c r="T181" i="114"/>
  <c r="S181" i="114"/>
  <c r="Q181" i="114"/>
  <c r="N181" i="114"/>
  <c r="O181" i="114" s="1"/>
  <c r="K181" i="114"/>
  <c r="L181" i="114" s="1"/>
  <c r="W180" i="114"/>
  <c r="V180" i="114"/>
  <c r="U180" i="114"/>
  <c r="T180" i="114"/>
  <c r="S180" i="114"/>
  <c r="Q180" i="114"/>
  <c r="N180" i="114"/>
  <c r="O180" i="114" s="1"/>
  <c r="K180" i="114"/>
  <c r="L180" i="114" s="1"/>
  <c r="W179" i="114"/>
  <c r="V179" i="114"/>
  <c r="U179" i="114"/>
  <c r="T179" i="114"/>
  <c r="S179" i="114"/>
  <c r="Q179" i="114"/>
  <c r="N179" i="114"/>
  <c r="O179" i="114" s="1"/>
  <c r="K179" i="114"/>
  <c r="L179" i="114" s="1"/>
  <c r="W178" i="114"/>
  <c r="W199" i="114" s="1"/>
  <c r="W198" i="114" s="1"/>
  <c r="G198" i="114" s="1"/>
  <c r="V178" i="114"/>
  <c r="V199" i="114" s="1"/>
  <c r="V198" i="114" s="1"/>
  <c r="F198" i="114" s="1"/>
  <c r="F15" i="114" s="1"/>
  <c r="U178" i="114"/>
  <c r="T178" i="114"/>
  <c r="S178" i="114"/>
  <c r="Q178" i="114"/>
  <c r="N178" i="114"/>
  <c r="O178" i="114" s="1"/>
  <c r="K178" i="114"/>
  <c r="L178" i="114" s="1"/>
  <c r="I173" i="114"/>
  <c r="H173" i="114"/>
  <c r="C173" i="114"/>
  <c r="B173" i="114"/>
  <c r="W172" i="114"/>
  <c r="V172" i="114"/>
  <c r="U172" i="114"/>
  <c r="T172" i="114"/>
  <c r="S172" i="114"/>
  <c r="Q172" i="114"/>
  <c r="N172" i="114"/>
  <c r="O172" i="114" s="1"/>
  <c r="K172" i="114"/>
  <c r="L172" i="114" s="1"/>
  <c r="W171" i="114"/>
  <c r="V171" i="114"/>
  <c r="U171" i="114"/>
  <c r="T171" i="114"/>
  <c r="S171" i="114"/>
  <c r="Q171" i="114"/>
  <c r="N171" i="114"/>
  <c r="O171" i="114" s="1"/>
  <c r="K171" i="114"/>
  <c r="L171" i="114" s="1"/>
  <c r="W170" i="114"/>
  <c r="V170" i="114"/>
  <c r="U170" i="114"/>
  <c r="T170" i="114"/>
  <c r="S170" i="114"/>
  <c r="Q170" i="114"/>
  <c r="N170" i="114"/>
  <c r="O170" i="114" s="1"/>
  <c r="K170" i="114"/>
  <c r="L170" i="114" s="1"/>
  <c r="W169" i="114"/>
  <c r="V169" i="114"/>
  <c r="U169" i="114"/>
  <c r="T169" i="114"/>
  <c r="S169" i="114"/>
  <c r="Q169" i="114"/>
  <c r="N169" i="114"/>
  <c r="O169" i="114" s="1"/>
  <c r="K169" i="114"/>
  <c r="L169" i="114" s="1"/>
  <c r="W168" i="114"/>
  <c r="V168" i="114"/>
  <c r="U168" i="114"/>
  <c r="T168" i="114"/>
  <c r="S168" i="114"/>
  <c r="Q168" i="114"/>
  <c r="N168" i="114"/>
  <c r="O168" i="114" s="1"/>
  <c r="K168" i="114"/>
  <c r="L168" i="114" s="1"/>
  <c r="W167" i="114"/>
  <c r="V167" i="114"/>
  <c r="U167" i="114"/>
  <c r="T167" i="114"/>
  <c r="S167" i="114"/>
  <c r="Q167" i="114"/>
  <c r="N167" i="114"/>
  <c r="O167" i="114" s="1"/>
  <c r="K167" i="114"/>
  <c r="L167" i="114" s="1"/>
  <c r="W166" i="114"/>
  <c r="V166" i="114"/>
  <c r="U166" i="114"/>
  <c r="T166" i="114"/>
  <c r="S166" i="114"/>
  <c r="Q166" i="114"/>
  <c r="N166" i="114"/>
  <c r="O166" i="114" s="1"/>
  <c r="K166" i="114"/>
  <c r="L166" i="114" s="1"/>
  <c r="W165" i="114"/>
  <c r="V165" i="114"/>
  <c r="U165" i="114"/>
  <c r="T165" i="114"/>
  <c r="S165" i="114"/>
  <c r="Q165" i="114"/>
  <c r="N165" i="114"/>
  <c r="O165" i="114" s="1"/>
  <c r="K165" i="114"/>
  <c r="L165" i="114" s="1"/>
  <c r="W164" i="114"/>
  <c r="V164" i="114"/>
  <c r="U164" i="114"/>
  <c r="T164" i="114"/>
  <c r="S164" i="114"/>
  <c r="Q164" i="114"/>
  <c r="N164" i="114"/>
  <c r="O164" i="114" s="1"/>
  <c r="K164" i="114"/>
  <c r="L164" i="114" s="1"/>
  <c r="W163" i="114"/>
  <c r="V163" i="114"/>
  <c r="U163" i="114"/>
  <c r="T163" i="114"/>
  <c r="S163" i="114"/>
  <c r="Q163" i="114"/>
  <c r="N163" i="114"/>
  <c r="O163" i="114" s="1"/>
  <c r="K163" i="114"/>
  <c r="L163" i="114" s="1"/>
  <c r="W162" i="114"/>
  <c r="V162" i="114"/>
  <c r="U162" i="114"/>
  <c r="T162" i="114"/>
  <c r="S162" i="114"/>
  <c r="Q162" i="114"/>
  <c r="N162" i="114"/>
  <c r="O162" i="114" s="1"/>
  <c r="K162" i="114"/>
  <c r="L162" i="114" s="1"/>
  <c r="W161" i="114"/>
  <c r="V161" i="114"/>
  <c r="U161" i="114"/>
  <c r="T161" i="114"/>
  <c r="S161" i="114"/>
  <c r="Q161" i="114"/>
  <c r="N161" i="114"/>
  <c r="O161" i="114" s="1"/>
  <c r="K161" i="114"/>
  <c r="L161" i="114" s="1"/>
  <c r="W160" i="114"/>
  <c r="V160" i="114"/>
  <c r="U160" i="114"/>
  <c r="T160" i="114"/>
  <c r="S160" i="114"/>
  <c r="Q160" i="114"/>
  <c r="N160" i="114"/>
  <c r="O160" i="114" s="1"/>
  <c r="K160" i="114"/>
  <c r="L160" i="114" s="1"/>
  <c r="W159" i="114"/>
  <c r="V159" i="114"/>
  <c r="U159" i="114"/>
  <c r="T159" i="114"/>
  <c r="S159" i="114"/>
  <c r="Q159" i="114"/>
  <c r="N159" i="114"/>
  <c r="O159" i="114" s="1"/>
  <c r="K159" i="114"/>
  <c r="L159" i="114" s="1"/>
  <c r="W158" i="114"/>
  <c r="V158" i="114"/>
  <c r="U158" i="114"/>
  <c r="T158" i="114"/>
  <c r="S158" i="114"/>
  <c r="Q158" i="114"/>
  <c r="N158" i="114"/>
  <c r="O158" i="114" s="1"/>
  <c r="K158" i="114"/>
  <c r="L158" i="114" s="1"/>
  <c r="W157" i="114"/>
  <c r="V157" i="114"/>
  <c r="U157" i="114"/>
  <c r="T157" i="114"/>
  <c r="S157" i="114"/>
  <c r="Q157" i="114"/>
  <c r="N157" i="114"/>
  <c r="O157" i="114" s="1"/>
  <c r="K157" i="114"/>
  <c r="L157" i="114" s="1"/>
  <c r="W156" i="114"/>
  <c r="V156" i="114"/>
  <c r="U156" i="114"/>
  <c r="T156" i="114"/>
  <c r="S156" i="114"/>
  <c r="Q156" i="114"/>
  <c r="N156" i="114"/>
  <c r="O156" i="114" s="1"/>
  <c r="K156" i="114"/>
  <c r="L156" i="114" s="1"/>
  <c r="W155" i="114"/>
  <c r="V155" i="114"/>
  <c r="U155" i="114"/>
  <c r="T155" i="114"/>
  <c r="S155" i="114"/>
  <c r="Q155" i="114"/>
  <c r="N155" i="114"/>
  <c r="O155" i="114" s="1"/>
  <c r="K155" i="114"/>
  <c r="L155" i="114" s="1"/>
  <c r="W154" i="114"/>
  <c r="V154" i="114"/>
  <c r="U154" i="114"/>
  <c r="T154" i="114"/>
  <c r="S154" i="114"/>
  <c r="Q154" i="114"/>
  <c r="N154" i="114"/>
  <c r="O154" i="114" s="1"/>
  <c r="K154" i="114"/>
  <c r="L154" i="114" s="1"/>
  <c r="W153" i="114"/>
  <c r="V153" i="114"/>
  <c r="U153" i="114"/>
  <c r="U174" i="114" s="1"/>
  <c r="U173" i="114" s="1"/>
  <c r="E173" i="114" s="1"/>
  <c r="E14" i="114" s="1"/>
  <c r="S14" i="114" s="1"/>
  <c r="T153" i="114"/>
  <c r="S153" i="114"/>
  <c r="Q153" i="114"/>
  <c r="N153" i="114"/>
  <c r="O153" i="114" s="1"/>
  <c r="K153" i="114"/>
  <c r="L153" i="114" s="1"/>
  <c r="I148" i="114"/>
  <c r="I13" i="114" s="1"/>
  <c r="H148" i="114"/>
  <c r="H13" i="114" s="1"/>
  <c r="T13" i="114" s="1"/>
  <c r="C148" i="114"/>
  <c r="B148" i="114"/>
  <c r="B13" i="114" s="1"/>
  <c r="W147" i="114"/>
  <c r="V147" i="114"/>
  <c r="U147" i="114"/>
  <c r="T147" i="114"/>
  <c r="S147" i="114"/>
  <c r="Q147" i="114"/>
  <c r="N147" i="114"/>
  <c r="O147" i="114" s="1"/>
  <c r="K147" i="114"/>
  <c r="L147" i="114" s="1"/>
  <c r="W146" i="114"/>
  <c r="V146" i="114"/>
  <c r="U146" i="114"/>
  <c r="T146" i="114"/>
  <c r="S146" i="114"/>
  <c r="Q146" i="114"/>
  <c r="N146" i="114"/>
  <c r="O146" i="114" s="1"/>
  <c r="K146" i="114"/>
  <c r="L146" i="114" s="1"/>
  <c r="W145" i="114"/>
  <c r="V145" i="114"/>
  <c r="U145" i="114"/>
  <c r="T145" i="114"/>
  <c r="S145" i="114"/>
  <c r="Q145" i="114"/>
  <c r="N145" i="114"/>
  <c r="O145" i="114" s="1"/>
  <c r="K145" i="114"/>
  <c r="L145" i="114" s="1"/>
  <c r="W144" i="114"/>
  <c r="V144" i="114"/>
  <c r="U144" i="114"/>
  <c r="T144" i="114"/>
  <c r="S144" i="114"/>
  <c r="Q144" i="114"/>
  <c r="N144" i="114"/>
  <c r="O144" i="114" s="1"/>
  <c r="K144" i="114"/>
  <c r="L144" i="114" s="1"/>
  <c r="W143" i="114"/>
  <c r="V143" i="114"/>
  <c r="U143" i="114"/>
  <c r="T143" i="114"/>
  <c r="S143" i="114"/>
  <c r="Q143" i="114"/>
  <c r="N143" i="114"/>
  <c r="O143" i="114" s="1"/>
  <c r="K143" i="114"/>
  <c r="L143" i="114" s="1"/>
  <c r="W142" i="114"/>
  <c r="V142" i="114"/>
  <c r="U142" i="114"/>
  <c r="T142" i="114"/>
  <c r="S142" i="114"/>
  <c r="Q142" i="114"/>
  <c r="N142" i="114"/>
  <c r="O142" i="114" s="1"/>
  <c r="K142" i="114"/>
  <c r="L142" i="114" s="1"/>
  <c r="W141" i="114"/>
  <c r="V141" i="114"/>
  <c r="U141" i="114"/>
  <c r="T141" i="114"/>
  <c r="S141" i="114"/>
  <c r="Q141" i="114"/>
  <c r="N141" i="114"/>
  <c r="O141" i="114" s="1"/>
  <c r="K141" i="114"/>
  <c r="L141" i="114" s="1"/>
  <c r="W140" i="114"/>
  <c r="V140" i="114"/>
  <c r="U140" i="114"/>
  <c r="T140" i="114"/>
  <c r="S140" i="114"/>
  <c r="Q140" i="114"/>
  <c r="N140" i="114"/>
  <c r="O140" i="114" s="1"/>
  <c r="K140" i="114"/>
  <c r="L140" i="114" s="1"/>
  <c r="W139" i="114"/>
  <c r="V139" i="114"/>
  <c r="U139" i="114"/>
  <c r="T139" i="114"/>
  <c r="S139" i="114"/>
  <c r="Q139" i="114"/>
  <c r="N139" i="114"/>
  <c r="O139" i="114" s="1"/>
  <c r="K139" i="114"/>
  <c r="L139" i="114" s="1"/>
  <c r="W138" i="114"/>
  <c r="V138" i="114"/>
  <c r="U138" i="114"/>
  <c r="T138" i="114"/>
  <c r="S138" i="114"/>
  <c r="Q138" i="114"/>
  <c r="N138" i="114"/>
  <c r="O138" i="114" s="1"/>
  <c r="K138" i="114"/>
  <c r="L138" i="114" s="1"/>
  <c r="W137" i="114"/>
  <c r="V137" i="114"/>
  <c r="U137" i="114"/>
  <c r="T137" i="114"/>
  <c r="S137" i="114"/>
  <c r="Q137" i="114"/>
  <c r="N137" i="114"/>
  <c r="O137" i="114" s="1"/>
  <c r="K137" i="114"/>
  <c r="L137" i="114" s="1"/>
  <c r="W136" i="114"/>
  <c r="V136" i="114"/>
  <c r="U136" i="114"/>
  <c r="T136" i="114"/>
  <c r="S136" i="114"/>
  <c r="Q136" i="114"/>
  <c r="N136" i="114"/>
  <c r="O136" i="114" s="1"/>
  <c r="K136" i="114"/>
  <c r="L136" i="114" s="1"/>
  <c r="W135" i="114"/>
  <c r="V135" i="114"/>
  <c r="U135" i="114"/>
  <c r="T135" i="114"/>
  <c r="S135" i="114"/>
  <c r="Q135" i="114"/>
  <c r="N135" i="114"/>
  <c r="O135" i="114" s="1"/>
  <c r="K135" i="114"/>
  <c r="L135" i="114" s="1"/>
  <c r="W134" i="114"/>
  <c r="V134" i="114"/>
  <c r="U134" i="114"/>
  <c r="T134" i="114"/>
  <c r="S134" i="114"/>
  <c r="Q134" i="114"/>
  <c r="N134" i="114"/>
  <c r="O134" i="114" s="1"/>
  <c r="K134" i="114"/>
  <c r="L134" i="114" s="1"/>
  <c r="W133" i="114"/>
  <c r="V133" i="114"/>
  <c r="U133" i="114"/>
  <c r="T133" i="114"/>
  <c r="S133" i="114"/>
  <c r="Q133" i="114"/>
  <c r="N133" i="114"/>
  <c r="O133" i="114" s="1"/>
  <c r="K133" i="114"/>
  <c r="L133" i="114" s="1"/>
  <c r="W132" i="114"/>
  <c r="V132" i="114"/>
  <c r="U132" i="114"/>
  <c r="T132" i="114"/>
  <c r="S132" i="114"/>
  <c r="Q132" i="114"/>
  <c r="N132" i="114"/>
  <c r="O132" i="114" s="1"/>
  <c r="K132" i="114"/>
  <c r="L132" i="114" s="1"/>
  <c r="W131" i="114"/>
  <c r="V131" i="114"/>
  <c r="U131" i="114"/>
  <c r="T131" i="114"/>
  <c r="S131" i="114"/>
  <c r="Q131" i="114"/>
  <c r="N131" i="114"/>
  <c r="O131" i="114" s="1"/>
  <c r="K131" i="114"/>
  <c r="L131" i="114" s="1"/>
  <c r="W130" i="114"/>
  <c r="V130" i="114"/>
  <c r="U130" i="114"/>
  <c r="T130" i="114"/>
  <c r="S130" i="114"/>
  <c r="Q130" i="114"/>
  <c r="N130" i="114"/>
  <c r="O130" i="114" s="1"/>
  <c r="K130" i="114"/>
  <c r="L130" i="114" s="1"/>
  <c r="W129" i="114"/>
  <c r="V129" i="114"/>
  <c r="U129" i="114"/>
  <c r="T129" i="114"/>
  <c r="S129" i="114"/>
  <c r="Q129" i="114"/>
  <c r="N129" i="114"/>
  <c r="O129" i="114" s="1"/>
  <c r="K129" i="114"/>
  <c r="L129" i="114" s="1"/>
  <c r="W128" i="114"/>
  <c r="V128" i="114"/>
  <c r="U128" i="114"/>
  <c r="T128" i="114"/>
  <c r="T149" i="114" s="1"/>
  <c r="T148" i="114" s="1"/>
  <c r="D148" i="114" s="1"/>
  <c r="D13" i="114" s="1"/>
  <c r="Q13" i="114" s="1"/>
  <c r="AA13" i="114" s="1"/>
  <c r="S128" i="114"/>
  <c r="Q128" i="114"/>
  <c r="N128" i="114"/>
  <c r="O128" i="114" s="1"/>
  <c r="K128" i="114"/>
  <c r="L128" i="114" s="1"/>
  <c r="I123" i="114"/>
  <c r="I12" i="114" s="1"/>
  <c r="H123" i="114"/>
  <c r="H12" i="114" s="1"/>
  <c r="T12" i="114" s="1"/>
  <c r="C123" i="114"/>
  <c r="B123" i="114"/>
  <c r="B12" i="114" s="1"/>
  <c r="W122" i="114"/>
  <c r="V122" i="114"/>
  <c r="U122" i="114"/>
  <c r="T122" i="114"/>
  <c r="S122" i="114"/>
  <c r="Q122" i="114"/>
  <c r="N122" i="114"/>
  <c r="O122" i="114" s="1"/>
  <c r="K122" i="114"/>
  <c r="L122" i="114" s="1"/>
  <c r="W121" i="114"/>
  <c r="V121" i="114"/>
  <c r="U121" i="114"/>
  <c r="T121" i="114"/>
  <c r="S121" i="114"/>
  <c r="Q121" i="114"/>
  <c r="N121" i="114"/>
  <c r="O121" i="114" s="1"/>
  <c r="K121" i="114"/>
  <c r="L121" i="114" s="1"/>
  <c r="W120" i="114"/>
  <c r="V120" i="114"/>
  <c r="U120" i="114"/>
  <c r="T120" i="114"/>
  <c r="S120" i="114"/>
  <c r="Q120" i="114"/>
  <c r="N120" i="114"/>
  <c r="O120" i="114" s="1"/>
  <c r="K120" i="114"/>
  <c r="L120" i="114" s="1"/>
  <c r="W119" i="114"/>
  <c r="V119" i="114"/>
  <c r="U119" i="114"/>
  <c r="T119" i="114"/>
  <c r="S119" i="114"/>
  <c r="Q119" i="114"/>
  <c r="N119" i="114"/>
  <c r="O119" i="114" s="1"/>
  <c r="K119" i="114"/>
  <c r="L119" i="114" s="1"/>
  <c r="W118" i="114"/>
  <c r="V118" i="114"/>
  <c r="U118" i="114"/>
  <c r="T118" i="114"/>
  <c r="S118" i="114"/>
  <c r="Q118" i="114"/>
  <c r="N118" i="114"/>
  <c r="O118" i="114" s="1"/>
  <c r="K118" i="114"/>
  <c r="L118" i="114" s="1"/>
  <c r="W117" i="114"/>
  <c r="V117" i="114"/>
  <c r="U117" i="114"/>
  <c r="T117" i="114"/>
  <c r="S117" i="114"/>
  <c r="Q117" i="114"/>
  <c r="N117" i="114"/>
  <c r="O117" i="114" s="1"/>
  <c r="K117" i="114"/>
  <c r="L117" i="114" s="1"/>
  <c r="W116" i="114"/>
  <c r="V116" i="114"/>
  <c r="U116" i="114"/>
  <c r="T116" i="114"/>
  <c r="S116" i="114"/>
  <c r="Q116" i="114"/>
  <c r="N116" i="114"/>
  <c r="O116" i="114" s="1"/>
  <c r="K116" i="114"/>
  <c r="L116" i="114" s="1"/>
  <c r="W115" i="114"/>
  <c r="V115" i="114"/>
  <c r="U115" i="114"/>
  <c r="T115" i="114"/>
  <c r="S115" i="114"/>
  <c r="Q115" i="114"/>
  <c r="N115" i="114"/>
  <c r="O115" i="114" s="1"/>
  <c r="K115" i="114"/>
  <c r="L115" i="114" s="1"/>
  <c r="W114" i="114"/>
  <c r="V114" i="114"/>
  <c r="U114" i="114"/>
  <c r="T114" i="114"/>
  <c r="S114" i="114"/>
  <c r="Q114" i="114"/>
  <c r="N114" i="114"/>
  <c r="O114" i="114" s="1"/>
  <c r="K114" i="114"/>
  <c r="L114" i="114" s="1"/>
  <c r="W113" i="114"/>
  <c r="V113" i="114"/>
  <c r="U113" i="114"/>
  <c r="T113" i="114"/>
  <c r="S113" i="114"/>
  <c r="Q113" i="114"/>
  <c r="N113" i="114"/>
  <c r="O113" i="114" s="1"/>
  <c r="K113" i="114"/>
  <c r="L113" i="114" s="1"/>
  <c r="W112" i="114"/>
  <c r="V112" i="114"/>
  <c r="U112" i="114"/>
  <c r="T112" i="114"/>
  <c r="S112" i="114"/>
  <c r="Q112" i="114"/>
  <c r="N112" i="114"/>
  <c r="O112" i="114" s="1"/>
  <c r="K112" i="114"/>
  <c r="L112" i="114" s="1"/>
  <c r="W111" i="114"/>
  <c r="V111" i="114"/>
  <c r="U111" i="114"/>
  <c r="T111" i="114"/>
  <c r="S111" i="114"/>
  <c r="Q111" i="114"/>
  <c r="N111" i="114"/>
  <c r="O111" i="114" s="1"/>
  <c r="K111" i="114"/>
  <c r="L111" i="114" s="1"/>
  <c r="W110" i="114"/>
  <c r="V110" i="114"/>
  <c r="U110" i="114"/>
  <c r="T110" i="114"/>
  <c r="S110" i="114"/>
  <c r="Q110" i="114"/>
  <c r="N110" i="114"/>
  <c r="O110" i="114" s="1"/>
  <c r="K110" i="114"/>
  <c r="L110" i="114" s="1"/>
  <c r="W109" i="114"/>
  <c r="V109" i="114"/>
  <c r="U109" i="114"/>
  <c r="T109" i="114"/>
  <c r="S109" i="114"/>
  <c r="Q109" i="114"/>
  <c r="N109" i="114"/>
  <c r="O109" i="114" s="1"/>
  <c r="K109" i="114"/>
  <c r="L109" i="114" s="1"/>
  <c r="W108" i="114"/>
  <c r="V108" i="114"/>
  <c r="U108" i="114"/>
  <c r="T108" i="114"/>
  <c r="S108" i="114"/>
  <c r="Q108" i="114"/>
  <c r="N108" i="114"/>
  <c r="O108" i="114" s="1"/>
  <c r="K108" i="114"/>
  <c r="L108" i="114" s="1"/>
  <c r="W107" i="114"/>
  <c r="V107" i="114"/>
  <c r="U107" i="114"/>
  <c r="T107" i="114"/>
  <c r="S107" i="114"/>
  <c r="Q107" i="114"/>
  <c r="N107" i="114"/>
  <c r="O107" i="114" s="1"/>
  <c r="K107" i="114"/>
  <c r="L107" i="114" s="1"/>
  <c r="W106" i="114"/>
  <c r="V106" i="114"/>
  <c r="U106" i="114"/>
  <c r="T106" i="114"/>
  <c r="S106" i="114"/>
  <c r="Q106" i="114"/>
  <c r="N106" i="114"/>
  <c r="O106" i="114" s="1"/>
  <c r="K106" i="114"/>
  <c r="L106" i="114" s="1"/>
  <c r="W105" i="114"/>
  <c r="V105" i="114"/>
  <c r="U105" i="114"/>
  <c r="T105" i="114"/>
  <c r="S105" i="114"/>
  <c r="Q105" i="114"/>
  <c r="N105" i="114"/>
  <c r="O105" i="114" s="1"/>
  <c r="K105" i="114"/>
  <c r="L105" i="114" s="1"/>
  <c r="W104" i="114"/>
  <c r="V104" i="114"/>
  <c r="U104" i="114"/>
  <c r="T104" i="114"/>
  <c r="S104" i="114"/>
  <c r="Q104" i="114"/>
  <c r="N104" i="114"/>
  <c r="O104" i="114" s="1"/>
  <c r="K104" i="114"/>
  <c r="L104" i="114" s="1"/>
  <c r="W103" i="114"/>
  <c r="V103" i="114"/>
  <c r="U103" i="114"/>
  <c r="T103" i="114"/>
  <c r="S103" i="114"/>
  <c r="Q103" i="114"/>
  <c r="N103" i="114"/>
  <c r="O103" i="114" s="1"/>
  <c r="K103" i="114"/>
  <c r="L103" i="114" s="1"/>
  <c r="I98" i="114"/>
  <c r="H98" i="114"/>
  <c r="C98" i="114"/>
  <c r="C11" i="114" s="1"/>
  <c r="O11" i="114" s="1"/>
  <c r="Y11" i="114" s="1"/>
  <c r="B98" i="114"/>
  <c r="B11" i="114" s="1"/>
  <c r="W97" i="114"/>
  <c r="V97" i="114"/>
  <c r="U97" i="114"/>
  <c r="T97" i="114"/>
  <c r="S97" i="114"/>
  <c r="Q97" i="114"/>
  <c r="N97" i="114"/>
  <c r="O97" i="114" s="1"/>
  <c r="K97" i="114"/>
  <c r="L97" i="114" s="1"/>
  <c r="W96" i="114"/>
  <c r="V96" i="114"/>
  <c r="U96" i="114"/>
  <c r="T96" i="114"/>
  <c r="S96" i="114"/>
  <c r="Q96" i="114"/>
  <c r="N96" i="114"/>
  <c r="O96" i="114" s="1"/>
  <c r="K96" i="114"/>
  <c r="L96" i="114" s="1"/>
  <c r="W95" i="114"/>
  <c r="V95" i="114"/>
  <c r="U95" i="114"/>
  <c r="T95" i="114"/>
  <c r="S95" i="114"/>
  <c r="Q95" i="114"/>
  <c r="N95" i="114"/>
  <c r="O95" i="114" s="1"/>
  <c r="K95" i="114"/>
  <c r="L95" i="114" s="1"/>
  <c r="W94" i="114"/>
  <c r="V94" i="114"/>
  <c r="U94" i="114"/>
  <c r="T94" i="114"/>
  <c r="S94" i="114"/>
  <c r="Q94" i="114"/>
  <c r="N94" i="114"/>
  <c r="O94" i="114" s="1"/>
  <c r="L94" i="114"/>
  <c r="K94" i="114"/>
  <c r="W93" i="114"/>
  <c r="V93" i="114"/>
  <c r="U93" i="114"/>
  <c r="T93" i="114"/>
  <c r="S93" i="114"/>
  <c r="Q93" i="114"/>
  <c r="O93" i="114"/>
  <c r="N93" i="114"/>
  <c r="K93" i="114"/>
  <c r="L93" i="114" s="1"/>
  <c r="W92" i="114"/>
  <c r="V92" i="114"/>
  <c r="U92" i="114"/>
  <c r="T92" i="114"/>
  <c r="S92" i="114"/>
  <c r="Q92" i="114"/>
  <c r="N92" i="114"/>
  <c r="O92" i="114" s="1"/>
  <c r="K92" i="114"/>
  <c r="L92" i="114" s="1"/>
  <c r="W91" i="114"/>
  <c r="V91" i="114"/>
  <c r="U91" i="114"/>
  <c r="T91" i="114"/>
  <c r="S91" i="114"/>
  <c r="Q91" i="114"/>
  <c r="N91" i="114"/>
  <c r="O91" i="114" s="1"/>
  <c r="K91" i="114"/>
  <c r="L91" i="114" s="1"/>
  <c r="W90" i="114"/>
  <c r="V90" i="114"/>
  <c r="U90" i="114"/>
  <c r="T90" i="114"/>
  <c r="S90" i="114"/>
  <c r="Q90" i="114"/>
  <c r="N90" i="114"/>
  <c r="O90" i="114" s="1"/>
  <c r="K90" i="114"/>
  <c r="L90" i="114" s="1"/>
  <c r="W89" i="114"/>
  <c r="V89" i="114"/>
  <c r="U89" i="114"/>
  <c r="T89" i="114"/>
  <c r="S89" i="114"/>
  <c r="Q89" i="114"/>
  <c r="N89" i="114"/>
  <c r="O89" i="114" s="1"/>
  <c r="K89" i="114"/>
  <c r="L89" i="114" s="1"/>
  <c r="W88" i="114"/>
  <c r="V88" i="114"/>
  <c r="U88" i="114"/>
  <c r="T88" i="114"/>
  <c r="S88" i="114"/>
  <c r="Q88" i="114"/>
  <c r="N88" i="114"/>
  <c r="O88" i="114" s="1"/>
  <c r="K88" i="114"/>
  <c r="L88" i="114" s="1"/>
  <c r="W87" i="114"/>
  <c r="V87" i="114"/>
  <c r="U87" i="114"/>
  <c r="T87" i="114"/>
  <c r="S87" i="114"/>
  <c r="Q87" i="114"/>
  <c r="N87" i="114"/>
  <c r="O87" i="114" s="1"/>
  <c r="K87" i="114"/>
  <c r="L87" i="114" s="1"/>
  <c r="W86" i="114"/>
  <c r="V86" i="114"/>
  <c r="U86" i="114"/>
  <c r="T86" i="114"/>
  <c r="S86" i="114"/>
  <c r="Q86" i="114"/>
  <c r="N86" i="114"/>
  <c r="O86" i="114" s="1"/>
  <c r="K86" i="114"/>
  <c r="L86" i="114" s="1"/>
  <c r="W85" i="114"/>
  <c r="V85" i="114"/>
  <c r="U85" i="114"/>
  <c r="T85" i="114"/>
  <c r="S85" i="114"/>
  <c r="Q85" i="114"/>
  <c r="N85" i="114"/>
  <c r="O85" i="114" s="1"/>
  <c r="K85" i="114"/>
  <c r="L85" i="114" s="1"/>
  <c r="W84" i="114"/>
  <c r="V84" i="114"/>
  <c r="U84" i="114"/>
  <c r="T84" i="114"/>
  <c r="S84" i="114"/>
  <c r="Q84" i="114"/>
  <c r="N84" i="114"/>
  <c r="O84" i="114" s="1"/>
  <c r="K84" i="114"/>
  <c r="L84" i="114" s="1"/>
  <c r="W83" i="114"/>
  <c r="V83" i="114"/>
  <c r="U83" i="114"/>
  <c r="T83" i="114"/>
  <c r="S83" i="114"/>
  <c r="Q83" i="114"/>
  <c r="N83" i="114"/>
  <c r="O83" i="114" s="1"/>
  <c r="K83" i="114"/>
  <c r="L83" i="114" s="1"/>
  <c r="W82" i="114"/>
  <c r="V82" i="114"/>
  <c r="U82" i="114"/>
  <c r="T82" i="114"/>
  <c r="S82" i="114"/>
  <c r="Q82" i="114"/>
  <c r="N82" i="114"/>
  <c r="O82" i="114" s="1"/>
  <c r="K82" i="114"/>
  <c r="L82" i="114" s="1"/>
  <c r="W81" i="114"/>
  <c r="V81" i="114"/>
  <c r="U81" i="114"/>
  <c r="T81" i="114"/>
  <c r="S81" i="114"/>
  <c r="Q81" i="114"/>
  <c r="N81" i="114"/>
  <c r="O81" i="114" s="1"/>
  <c r="K81" i="114"/>
  <c r="L81" i="114" s="1"/>
  <c r="W80" i="114"/>
  <c r="V80" i="114"/>
  <c r="U80" i="114"/>
  <c r="T80" i="114"/>
  <c r="S80" i="114"/>
  <c r="Q80" i="114"/>
  <c r="N80" i="114"/>
  <c r="O80" i="114" s="1"/>
  <c r="K80" i="114"/>
  <c r="L80" i="114" s="1"/>
  <c r="W79" i="114"/>
  <c r="V79" i="114"/>
  <c r="U79" i="114"/>
  <c r="T79" i="114"/>
  <c r="S79" i="114"/>
  <c r="Q79" i="114"/>
  <c r="N79" i="114"/>
  <c r="O79" i="114" s="1"/>
  <c r="K79" i="114"/>
  <c r="L79" i="114" s="1"/>
  <c r="W78" i="114"/>
  <c r="V78" i="114"/>
  <c r="U78" i="114"/>
  <c r="T78" i="114"/>
  <c r="S78" i="114"/>
  <c r="Q78" i="114"/>
  <c r="N78" i="114"/>
  <c r="O78" i="114" s="1"/>
  <c r="L78" i="114"/>
  <c r="K78" i="114"/>
  <c r="I73" i="114"/>
  <c r="I10" i="114" s="1"/>
  <c r="H73" i="114"/>
  <c r="H10" i="114" s="1"/>
  <c r="C73" i="114"/>
  <c r="C10" i="114" s="1"/>
  <c r="O10" i="114" s="1"/>
  <c r="Y10" i="114" s="1"/>
  <c r="B73" i="114"/>
  <c r="B10" i="114" s="1"/>
  <c r="W72" i="114"/>
  <c r="V72" i="114"/>
  <c r="U72" i="114"/>
  <c r="T72" i="114"/>
  <c r="S72" i="114"/>
  <c r="Q72" i="114"/>
  <c r="O72" i="114"/>
  <c r="N72" i="114"/>
  <c r="K72" i="114"/>
  <c r="L72" i="114" s="1"/>
  <c r="W71" i="114"/>
  <c r="V71" i="114"/>
  <c r="U71" i="114"/>
  <c r="T71" i="114"/>
  <c r="S71" i="114"/>
  <c r="Q71" i="114"/>
  <c r="N71" i="114"/>
  <c r="O71" i="114" s="1"/>
  <c r="K71" i="114"/>
  <c r="L71" i="114" s="1"/>
  <c r="W70" i="114"/>
  <c r="V70" i="114"/>
  <c r="U70" i="114"/>
  <c r="T70" i="114"/>
  <c r="S70" i="114"/>
  <c r="Q70" i="114"/>
  <c r="N70" i="114"/>
  <c r="O70" i="114" s="1"/>
  <c r="K70" i="114"/>
  <c r="L70" i="114" s="1"/>
  <c r="W69" i="114"/>
  <c r="V69" i="114"/>
  <c r="U69" i="114"/>
  <c r="T69" i="114"/>
  <c r="S69" i="114"/>
  <c r="Q69" i="114"/>
  <c r="N69" i="114"/>
  <c r="O69" i="114" s="1"/>
  <c r="K69" i="114"/>
  <c r="L69" i="114" s="1"/>
  <c r="W68" i="114"/>
  <c r="V68" i="114"/>
  <c r="U68" i="114"/>
  <c r="T68" i="114"/>
  <c r="S68" i="114"/>
  <c r="Q68" i="114"/>
  <c r="N68" i="114"/>
  <c r="O68" i="114" s="1"/>
  <c r="K68" i="114"/>
  <c r="L68" i="114" s="1"/>
  <c r="W67" i="114"/>
  <c r="V67" i="114"/>
  <c r="U67" i="114"/>
  <c r="T67" i="114"/>
  <c r="S67" i="114"/>
  <c r="Q67" i="114"/>
  <c r="N67" i="114"/>
  <c r="O67" i="114" s="1"/>
  <c r="K67" i="114"/>
  <c r="L67" i="114" s="1"/>
  <c r="W66" i="114"/>
  <c r="V66" i="114"/>
  <c r="U66" i="114"/>
  <c r="T66" i="114"/>
  <c r="S66" i="114"/>
  <c r="Q66" i="114"/>
  <c r="N66" i="114"/>
  <c r="O66" i="114" s="1"/>
  <c r="K66" i="114"/>
  <c r="L66" i="114" s="1"/>
  <c r="W65" i="114"/>
  <c r="V65" i="114"/>
  <c r="U65" i="114"/>
  <c r="T65" i="114"/>
  <c r="S65" i="114"/>
  <c r="Q65" i="114"/>
  <c r="N65" i="114"/>
  <c r="O65" i="114" s="1"/>
  <c r="K65" i="114"/>
  <c r="L65" i="114" s="1"/>
  <c r="W64" i="114"/>
  <c r="V64" i="114"/>
  <c r="U64" i="114"/>
  <c r="T64" i="114"/>
  <c r="S64" i="114"/>
  <c r="Q64" i="114"/>
  <c r="O64" i="114"/>
  <c r="N64" i="114"/>
  <c r="K64" i="114"/>
  <c r="L64" i="114" s="1"/>
  <c r="W63" i="114"/>
  <c r="V63" i="114"/>
  <c r="U63" i="114"/>
  <c r="T63" i="114"/>
  <c r="S63" i="114"/>
  <c r="Q63" i="114"/>
  <c r="N63" i="114"/>
  <c r="O63" i="114" s="1"/>
  <c r="K63" i="114"/>
  <c r="L63" i="114" s="1"/>
  <c r="W62" i="114"/>
  <c r="V62" i="114"/>
  <c r="U62" i="114"/>
  <c r="T62" i="114"/>
  <c r="S62" i="114"/>
  <c r="Q62" i="114"/>
  <c r="N62" i="114"/>
  <c r="O62" i="114" s="1"/>
  <c r="K62" i="114"/>
  <c r="L62" i="114" s="1"/>
  <c r="W61" i="114"/>
  <c r="V61" i="114"/>
  <c r="U61" i="114"/>
  <c r="T61" i="114"/>
  <c r="S61" i="114"/>
  <c r="Q61" i="114"/>
  <c r="N61" i="114"/>
  <c r="O61" i="114" s="1"/>
  <c r="L61" i="114"/>
  <c r="K61" i="114"/>
  <c r="W60" i="114"/>
  <c r="V60" i="114"/>
  <c r="U60" i="114"/>
  <c r="T60" i="114"/>
  <c r="S60" i="114"/>
  <c r="Q60" i="114"/>
  <c r="N60" i="114"/>
  <c r="O60" i="114" s="1"/>
  <c r="K60" i="114"/>
  <c r="L60" i="114" s="1"/>
  <c r="W59" i="114"/>
  <c r="V59" i="114"/>
  <c r="U59" i="114"/>
  <c r="T59" i="114"/>
  <c r="S59" i="114"/>
  <c r="Q59" i="114"/>
  <c r="N59" i="114"/>
  <c r="O59" i="114" s="1"/>
  <c r="K59" i="114"/>
  <c r="L59" i="114" s="1"/>
  <c r="W58" i="114"/>
  <c r="V58" i="114"/>
  <c r="U58" i="114"/>
  <c r="T58" i="114"/>
  <c r="S58" i="114"/>
  <c r="Q58" i="114"/>
  <c r="N58" i="114"/>
  <c r="O58" i="114" s="1"/>
  <c r="K58" i="114"/>
  <c r="L58" i="114" s="1"/>
  <c r="W57" i="114"/>
  <c r="V57" i="114"/>
  <c r="U57" i="114"/>
  <c r="T57" i="114"/>
  <c r="S57" i="114"/>
  <c r="Q57" i="114"/>
  <c r="N57" i="114"/>
  <c r="O57" i="114" s="1"/>
  <c r="L57" i="114"/>
  <c r="K57" i="114"/>
  <c r="W56" i="114"/>
  <c r="V56" i="114"/>
  <c r="U56" i="114"/>
  <c r="T56" i="114"/>
  <c r="S56" i="114"/>
  <c r="Q56" i="114"/>
  <c r="N56" i="114"/>
  <c r="O56" i="114" s="1"/>
  <c r="K56" i="114"/>
  <c r="L56" i="114" s="1"/>
  <c r="W55" i="114"/>
  <c r="V55" i="114"/>
  <c r="U55" i="114"/>
  <c r="T55" i="114"/>
  <c r="S55" i="114"/>
  <c r="Q55" i="114"/>
  <c r="N55" i="114"/>
  <c r="O55" i="114" s="1"/>
  <c r="K55" i="114"/>
  <c r="L55" i="114" s="1"/>
  <c r="W54" i="114"/>
  <c r="V54" i="114"/>
  <c r="U54" i="114"/>
  <c r="T54" i="114"/>
  <c r="S54" i="114"/>
  <c r="Q54" i="114"/>
  <c r="N54" i="114"/>
  <c r="O54" i="114" s="1"/>
  <c r="K54" i="114"/>
  <c r="L54" i="114" s="1"/>
  <c r="W53" i="114"/>
  <c r="V53" i="114"/>
  <c r="U53" i="114"/>
  <c r="T53" i="114"/>
  <c r="S53" i="114"/>
  <c r="Q53" i="114"/>
  <c r="N53" i="114"/>
  <c r="O53" i="114" s="1"/>
  <c r="K53" i="114"/>
  <c r="L53" i="114" s="1"/>
  <c r="I48" i="114"/>
  <c r="H48" i="114"/>
  <c r="H9" i="114" s="1"/>
  <c r="T9" i="114" s="1"/>
  <c r="C48" i="114"/>
  <c r="C9" i="114" s="1"/>
  <c r="O9" i="114" s="1"/>
  <c r="Y9" i="114" s="1"/>
  <c r="B48" i="114"/>
  <c r="W47" i="114"/>
  <c r="V47" i="114"/>
  <c r="U47" i="114"/>
  <c r="T47" i="114"/>
  <c r="S47" i="114"/>
  <c r="Q47" i="114"/>
  <c r="N47" i="114"/>
  <c r="O47" i="114" s="1"/>
  <c r="K47" i="114"/>
  <c r="L47" i="114" s="1"/>
  <c r="W46" i="114"/>
  <c r="V46" i="114"/>
  <c r="U46" i="114"/>
  <c r="T46" i="114"/>
  <c r="S46" i="114"/>
  <c r="Q46" i="114"/>
  <c r="N46" i="114"/>
  <c r="O46" i="114" s="1"/>
  <c r="K46" i="114"/>
  <c r="L46" i="114" s="1"/>
  <c r="W45" i="114"/>
  <c r="V45" i="114"/>
  <c r="U45" i="114"/>
  <c r="T45" i="114"/>
  <c r="S45" i="114"/>
  <c r="Q45" i="114"/>
  <c r="N45" i="114"/>
  <c r="O45" i="114" s="1"/>
  <c r="K45" i="114"/>
  <c r="L45" i="114" s="1"/>
  <c r="W44" i="114"/>
  <c r="V44" i="114"/>
  <c r="U44" i="114"/>
  <c r="T44" i="114"/>
  <c r="S44" i="114"/>
  <c r="Q44" i="114"/>
  <c r="N44" i="114"/>
  <c r="O44" i="114" s="1"/>
  <c r="K44" i="114"/>
  <c r="L44" i="114" s="1"/>
  <c r="W43" i="114"/>
  <c r="V43" i="114"/>
  <c r="U43" i="114"/>
  <c r="T43" i="114"/>
  <c r="S43" i="114"/>
  <c r="Q43" i="114"/>
  <c r="O43" i="114"/>
  <c r="N43" i="114"/>
  <c r="K43" i="114"/>
  <c r="L43" i="114" s="1"/>
  <c r="W42" i="114"/>
  <c r="V42" i="114"/>
  <c r="U42" i="114"/>
  <c r="T42" i="114"/>
  <c r="S42" i="114"/>
  <c r="Q42" i="114"/>
  <c r="N42" i="114"/>
  <c r="O42" i="114" s="1"/>
  <c r="K42" i="114"/>
  <c r="L42" i="114" s="1"/>
  <c r="W41" i="114"/>
  <c r="V41" i="114"/>
  <c r="U41" i="114"/>
  <c r="T41" i="114"/>
  <c r="S41" i="114"/>
  <c r="Q41" i="114"/>
  <c r="N41" i="114"/>
  <c r="O41" i="114" s="1"/>
  <c r="K41" i="114"/>
  <c r="L41" i="114" s="1"/>
  <c r="W40" i="114"/>
  <c r="V40" i="114"/>
  <c r="U40" i="114"/>
  <c r="T40" i="114"/>
  <c r="S40" i="114"/>
  <c r="Q40" i="114"/>
  <c r="N40" i="114"/>
  <c r="O40" i="114" s="1"/>
  <c r="K40" i="114"/>
  <c r="L40" i="114" s="1"/>
  <c r="W39" i="114"/>
  <c r="V39" i="114"/>
  <c r="U39" i="114"/>
  <c r="T39" i="114"/>
  <c r="S39" i="114"/>
  <c r="Q39" i="114"/>
  <c r="N39" i="114"/>
  <c r="O39" i="114" s="1"/>
  <c r="K39" i="114"/>
  <c r="L39" i="114" s="1"/>
  <c r="W38" i="114"/>
  <c r="V38" i="114"/>
  <c r="U38" i="114"/>
  <c r="T38" i="114"/>
  <c r="S38" i="114"/>
  <c r="Q38" i="114"/>
  <c r="N38" i="114"/>
  <c r="O38" i="114" s="1"/>
  <c r="K38" i="114"/>
  <c r="L38" i="114" s="1"/>
  <c r="W37" i="114"/>
  <c r="V37" i="114"/>
  <c r="U37" i="114"/>
  <c r="T37" i="114"/>
  <c r="S37" i="114"/>
  <c r="Q37" i="114"/>
  <c r="N37" i="114"/>
  <c r="O37" i="114" s="1"/>
  <c r="K37" i="114"/>
  <c r="L37" i="114" s="1"/>
  <c r="W36" i="114"/>
  <c r="V36" i="114"/>
  <c r="U36" i="114"/>
  <c r="T36" i="114"/>
  <c r="S36" i="114"/>
  <c r="Q36" i="114"/>
  <c r="N36" i="114"/>
  <c r="O36" i="114" s="1"/>
  <c r="K36" i="114"/>
  <c r="L36" i="114" s="1"/>
  <c r="W35" i="114"/>
  <c r="V35" i="114"/>
  <c r="U35" i="114"/>
  <c r="T35" i="114"/>
  <c r="S35" i="114"/>
  <c r="Q35" i="114"/>
  <c r="N35" i="114"/>
  <c r="O35" i="114" s="1"/>
  <c r="K35" i="114"/>
  <c r="L35" i="114" s="1"/>
  <c r="W34" i="114"/>
  <c r="V34" i="114"/>
  <c r="U34" i="114"/>
  <c r="T34" i="114"/>
  <c r="S34" i="114"/>
  <c r="Q34" i="114"/>
  <c r="N34" i="114"/>
  <c r="O34" i="114" s="1"/>
  <c r="K34" i="114"/>
  <c r="L34" i="114" s="1"/>
  <c r="W33" i="114"/>
  <c r="V33" i="114"/>
  <c r="U33" i="114"/>
  <c r="T33" i="114"/>
  <c r="S33" i="114"/>
  <c r="Q33" i="114"/>
  <c r="N33" i="114"/>
  <c r="O33" i="114" s="1"/>
  <c r="K33" i="114"/>
  <c r="L33" i="114" s="1"/>
  <c r="W32" i="114"/>
  <c r="V32" i="114"/>
  <c r="U32" i="114"/>
  <c r="T32" i="114"/>
  <c r="S32" i="114"/>
  <c r="Q32" i="114"/>
  <c r="N32" i="114"/>
  <c r="O32" i="114" s="1"/>
  <c r="K32" i="114"/>
  <c r="L32" i="114" s="1"/>
  <c r="W31" i="114"/>
  <c r="V31" i="114"/>
  <c r="U31" i="114"/>
  <c r="T31" i="114"/>
  <c r="S31" i="114"/>
  <c r="Q31" i="114"/>
  <c r="N31" i="114"/>
  <c r="O31" i="114" s="1"/>
  <c r="K31" i="114"/>
  <c r="L31" i="114" s="1"/>
  <c r="W30" i="114"/>
  <c r="V30" i="114"/>
  <c r="U30" i="114"/>
  <c r="T30" i="114"/>
  <c r="S30" i="114"/>
  <c r="Q30" i="114"/>
  <c r="N30" i="114"/>
  <c r="O30" i="114" s="1"/>
  <c r="K30" i="114"/>
  <c r="L30" i="114" s="1"/>
  <c r="W29" i="114"/>
  <c r="V29" i="114"/>
  <c r="U29" i="114"/>
  <c r="T29" i="114"/>
  <c r="S29" i="114"/>
  <c r="Q29" i="114"/>
  <c r="N29" i="114"/>
  <c r="O29" i="114" s="1"/>
  <c r="K29" i="114"/>
  <c r="L29" i="114" s="1"/>
  <c r="W28" i="114"/>
  <c r="V28" i="114"/>
  <c r="U28" i="114"/>
  <c r="T28" i="114"/>
  <c r="S28" i="114"/>
  <c r="Q28" i="114"/>
  <c r="N28" i="114"/>
  <c r="O28" i="114" s="1"/>
  <c r="K28" i="114"/>
  <c r="L28" i="114" s="1"/>
  <c r="I23" i="114"/>
  <c r="H23" i="114"/>
  <c r="C23" i="114"/>
  <c r="O23" i="114" s="1"/>
  <c r="Y23" i="114" s="1"/>
  <c r="B23" i="114"/>
  <c r="I22" i="114"/>
  <c r="C22" i="114"/>
  <c r="O22" i="114" s="1"/>
  <c r="Y22" i="114" s="1"/>
  <c r="B22" i="114"/>
  <c r="O21" i="114"/>
  <c r="Y21" i="114" s="1"/>
  <c r="I21" i="114"/>
  <c r="B21" i="114"/>
  <c r="I20" i="114"/>
  <c r="B20" i="114"/>
  <c r="T19" i="114"/>
  <c r="O19" i="114"/>
  <c r="Y19" i="114" s="1"/>
  <c r="I19" i="114"/>
  <c r="H19" i="114"/>
  <c r="I18" i="114"/>
  <c r="C18" i="114"/>
  <c r="O18" i="114" s="1"/>
  <c r="Y18" i="114" s="1"/>
  <c r="B18" i="114"/>
  <c r="I17" i="114"/>
  <c r="H17" i="114"/>
  <c r="T17" i="114" s="1"/>
  <c r="E17" i="114"/>
  <c r="S17" i="114" s="1"/>
  <c r="B17" i="114"/>
  <c r="I16" i="114"/>
  <c r="H16" i="114"/>
  <c r="C16" i="114"/>
  <c r="O16" i="114" s="1"/>
  <c r="Y16" i="114" s="1"/>
  <c r="B16" i="114"/>
  <c r="O15" i="114"/>
  <c r="Y15" i="114" s="1"/>
  <c r="G15" i="114"/>
  <c r="AB15" i="114" s="1"/>
  <c r="C15" i="114"/>
  <c r="I14" i="114"/>
  <c r="H14" i="114"/>
  <c r="C14" i="114"/>
  <c r="O14" i="114" s="1"/>
  <c r="Y14" i="114" s="1"/>
  <c r="B14" i="114"/>
  <c r="C13" i="114"/>
  <c r="O13" i="114" s="1"/>
  <c r="Y13" i="114" s="1"/>
  <c r="C12" i="114"/>
  <c r="O12" i="114" s="1"/>
  <c r="Y12" i="114" s="1"/>
  <c r="I11" i="114"/>
  <c r="H11" i="114"/>
  <c r="AA9" i="114"/>
  <c r="I9" i="114"/>
  <c r="B9" i="114"/>
  <c r="S4" i="114"/>
  <c r="S5" i="114" s="1"/>
  <c r="Q4" i="114"/>
  <c r="Q5" i="114" s="1"/>
  <c r="F4" i="114"/>
  <c r="I398" i="113"/>
  <c r="H398" i="113"/>
  <c r="H23" i="113" s="1"/>
  <c r="C398" i="113"/>
  <c r="C23" i="113" s="1"/>
  <c r="O23" i="113" s="1"/>
  <c r="Y23" i="113" s="1"/>
  <c r="B398" i="113"/>
  <c r="W397" i="113"/>
  <c r="V397" i="113"/>
  <c r="U397" i="113"/>
  <c r="T397" i="113"/>
  <c r="S397" i="113"/>
  <c r="Q397" i="113"/>
  <c r="N397" i="113"/>
  <c r="O397" i="113" s="1"/>
  <c r="K397" i="113"/>
  <c r="L397" i="113" s="1"/>
  <c r="W396" i="113"/>
  <c r="V396" i="113"/>
  <c r="U396" i="113"/>
  <c r="T396" i="113"/>
  <c r="S396" i="113"/>
  <c r="Q396" i="113"/>
  <c r="N396" i="113"/>
  <c r="O396" i="113" s="1"/>
  <c r="K396" i="113"/>
  <c r="L396" i="113" s="1"/>
  <c r="W395" i="113"/>
  <c r="V395" i="113"/>
  <c r="U395" i="113"/>
  <c r="T395" i="113"/>
  <c r="S395" i="113"/>
  <c r="Q395" i="113"/>
  <c r="N395" i="113"/>
  <c r="O395" i="113" s="1"/>
  <c r="K395" i="113"/>
  <c r="L395" i="113" s="1"/>
  <c r="W394" i="113"/>
  <c r="V394" i="113"/>
  <c r="U394" i="113"/>
  <c r="T394" i="113"/>
  <c r="S394" i="113"/>
  <c r="Q394" i="113"/>
  <c r="N394" i="113"/>
  <c r="O394" i="113" s="1"/>
  <c r="K394" i="113"/>
  <c r="L394" i="113" s="1"/>
  <c r="W393" i="113"/>
  <c r="V393" i="113"/>
  <c r="U393" i="113"/>
  <c r="T393" i="113"/>
  <c r="S393" i="113"/>
  <c r="Q393" i="113"/>
  <c r="N393" i="113"/>
  <c r="O393" i="113" s="1"/>
  <c r="K393" i="113"/>
  <c r="L393" i="113" s="1"/>
  <c r="W392" i="113"/>
  <c r="V392" i="113"/>
  <c r="U392" i="113"/>
  <c r="T392" i="113"/>
  <c r="S392" i="113"/>
  <c r="Q392" i="113"/>
  <c r="N392" i="113"/>
  <c r="O392" i="113" s="1"/>
  <c r="K392" i="113"/>
  <c r="L392" i="113" s="1"/>
  <c r="W391" i="113"/>
  <c r="V391" i="113"/>
  <c r="U391" i="113"/>
  <c r="T391" i="113"/>
  <c r="S391" i="113"/>
  <c r="Q391" i="113"/>
  <c r="N391" i="113"/>
  <c r="O391" i="113" s="1"/>
  <c r="K391" i="113"/>
  <c r="L391" i="113" s="1"/>
  <c r="W390" i="113"/>
  <c r="V390" i="113"/>
  <c r="U390" i="113"/>
  <c r="T390" i="113"/>
  <c r="S390" i="113"/>
  <c r="Q390" i="113"/>
  <c r="N390" i="113"/>
  <c r="O390" i="113" s="1"/>
  <c r="K390" i="113"/>
  <c r="L390" i="113" s="1"/>
  <c r="W389" i="113"/>
  <c r="V389" i="113"/>
  <c r="U389" i="113"/>
  <c r="T389" i="113"/>
  <c r="S389" i="113"/>
  <c r="Q389" i="113"/>
  <c r="N389" i="113"/>
  <c r="O389" i="113" s="1"/>
  <c r="K389" i="113"/>
  <c r="L389" i="113" s="1"/>
  <c r="W388" i="113"/>
  <c r="V388" i="113"/>
  <c r="U388" i="113"/>
  <c r="T388" i="113"/>
  <c r="S388" i="113"/>
  <c r="Q388" i="113"/>
  <c r="N388" i="113"/>
  <c r="O388" i="113" s="1"/>
  <c r="L388" i="113"/>
  <c r="K388" i="113"/>
  <c r="W387" i="113"/>
  <c r="V387" i="113"/>
  <c r="U387" i="113"/>
  <c r="T387" i="113"/>
  <c r="S387" i="113"/>
  <c r="Q387" i="113"/>
  <c r="N387" i="113"/>
  <c r="O387" i="113" s="1"/>
  <c r="K387" i="113"/>
  <c r="L387" i="113" s="1"/>
  <c r="W386" i="113"/>
  <c r="V386" i="113"/>
  <c r="U386" i="113"/>
  <c r="T386" i="113"/>
  <c r="S386" i="113"/>
  <c r="Q386" i="113"/>
  <c r="N386" i="113"/>
  <c r="O386" i="113" s="1"/>
  <c r="K386" i="113"/>
  <c r="L386" i="113" s="1"/>
  <c r="W385" i="113"/>
  <c r="V385" i="113"/>
  <c r="U385" i="113"/>
  <c r="T385" i="113"/>
  <c r="S385" i="113"/>
  <c r="Q385" i="113"/>
  <c r="N385" i="113"/>
  <c r="O385" i="113" s="1"/>
  <c r="K385" i="113"/>
  <c r="L385" i="113" s="1"/>
  <c r="W384" i="113"/>
  <c r="V384" i="113"/>
  <c r="U384" i="113"/>
  <c r="T384" i="113"/>
  <c r="S384" i="113"/>
  <c r="Q384" i="113"/>
  <c r="N384" i="113"/>
  <c r="O384" i="113" s="1"/>
  <c r="K384" i="113"/>
  <c r="L384" i="113" s="1"/>
  <c r="W383" i="113"/>
  <c r="V383" i="113"/>
  <c r="U383" i="113"/>
  <c r="T383" i="113"/>
  <c r="S383" i="113"/>
  <c r="Q383" i="113"/>
  <c r="N383" i="113"/>
  <c r="O383" i="113" s="1"/>
  <c r="K383" i="113"/>
  <c r="L383" i="113" s="1"/>
  <c r="W382" i="113"/>
  <c r="V382" i="113"/>
  <c r="U382" i="113"/>
  <c r="T382" i="113"/>
  <c r="S382" i="113"/>
  <c r="Q382" i="113"/>
  <c r="N382" i="113"/>
  <c r="O382" i="113" s="1"/>
  <c r="K382" i="113"/>
  <c r="L382" i="113" s="1"/>
  <c r="W381" i="113"/>
  <c r="V381" i="113"/>
  <c r="U381" i="113"/>
  <c r="T381" i="113"/>
  <c r="S381" i="113"/>
  <c r="Q381" i="113"/>
  <c r="N381" i="113"/>
  <c r="O381" i="113" s="1"/>
  <c r="K381" i="113"/>
  <c r="L381" i="113" s="1"/>
  <c r="W380" i="113"/>
  <c r="V380" i="113"/>
  <c r="U380" i="113"/>
  <c r="T380" i="113"/>
  <c r="S380" i="113"/>
  <c r="Q380" i="113"/>
  <c r="N380" i="113"/>
  <c r="O380" i="113" s="1"/>
  <c r="K380" i="113"/>
  <c r="L380" i="113" s="1"/>
  <c r="W379" i="113"/>
  <c r="V379" i="113"/>
  <c r="U379" i="113"/>
  <c r="T379" i="113"/>
  <c r="S379" i="113"/>
  <c r="Q379" i="113"/>
  <c r="N379" i="113"/>
  <c r="O379" i="113" s="1"/>
  <c r="K379" i="113"/>
  <c r="L379" i="113" s="1"/>
  <c r="W378" i="113"/>
  <c r="V378" i="113"/>
  <c r="U378" i="113"/>
  <c r="T378" i="113"/>
  <c r="S378" i="113"/>
  <c r="Q378" i="113"/>
  <c r="N378" i="113"/>
  <c r="O378" i="113" s="1"/>
  <c r="K378" i="113"/>
  <c r="L378" i="113" s="1"/>
  <c r="I373" i="113"/>
  <c r="H373" i="113"/>
  <c r="C373" i="113"/>
  <c r="C22" i="113" s="1"/>
  <c r="O22" i="113" s="1"/>
  <c r="Y22" i="113" s="1"/>
  <c r="B373" i="113"/>
  <c r="W372" i="113"/>
  <c r="V372" i="113"/>
  <c r="U372" i="113"/>
  <c r="T372" i="113"/>
  <c r="S372" i="113"/>
  <c r="Q372" i="113"/>
  <c r="N372" i="113"/>
  <c r="O372" i="113" s="1"/>
  <c r="K372" i="113"/>
  <c r="L372" i="113" s="1"/>
  <c r="W371" i="113"/>
  <c r="V371" i="113"/>
  <c r="U371" i="113"/>
  <c r="T371" i="113"/>
  <c r="S371" i="113"/>
  <c r="Q371" i="113"/>
  <c r="N371" i="113"/>
  <c r="O371" i="113" s="1"/>
  <c r="K371" i="113"/>
  <c r="L371" i="113" s="1"/>
  <c r="W370" i="113"/>
  <c r="V370" i="113"/>
  <c r="U370" i="113"/>
  <c r="T370" i="113"/>
  <c r="S370" i="113"/>
  <c r="Q370" i="113"/>
  <c r="N370" i="113"/>
  <c r="O370" i="113" s="1"/>
  <c r="K370" i="113"/>
  <c r="L370" i="113" s="1"/>
  <c r="W369" i="113"/>
  <c r="V369" i="113"/>
  <c r="U369" i="113"/>
  <c r="T369" i="113"/>
  <c r="S369" i="113"/>
  <c r="Q369" i="113"/>
  <c r="N369" i="113"/>
  <c r="O369" i="113" s="1"/>
  <c r="K369" i="113"/>
  <c r="L369" i="113" s="1"/>
  <c r="W368" i="113"/>
  <c r="V368" i="113"/>
  <c r="U368" i="113"/>
  <c r="T368" i="113"/>
  <c r="S368" i="113"/>
  <c r="Q368" i="113"/>
  <c r="N368" i="113"/>
  <c r="O368" i="113" s="1"/>
  <c r="K368" i="113"/>
  <c r="L368" i="113" s="1"/>
  <c r="W367" i="113"/>
  <c r="V367" i="113"/>
  <c r="U367" i="113"/>
  <c r="T367" i="113"/>
  <c r="S367" i="113"/>
  <c r="Q367" i="113"/>
  <c r="N367" i="113"/>
  <c r="O367" i="113" s="1"/>
  <c r="K367" i="113"/>
  <c r="L367" i="113" s="1"/>
  <c r="W366" i="113"/>
  <c r="V366" i="113"/>
  <c r="U366" i="113"/>
  <c r="T366" i="113"/>
  <c r="S366" i="113"/>
  <c r="Q366" i="113"/>
  <c r="N366" i="113"/>
  <c r="O366" i="113" s="1"/>
  <c r="K366" i="113"/>
  <c r="L366" i="113" s="1"/>
  <c r="W365" i="113"/>
  <c r="V365" i="113"/>
  <c r="U365" i="113"/>
  <c r="T365" i="113"/>
  <c r="S365" i="113"/>
  <c r="Q365" i="113"/>
  <c r="N365" i="113"/>
  <c r="O365" i="113" s="1"/>
  <c r="K365" i="113"/>
  <c r="L365" i="113" s="1"/>
  <c r="W364" i="113"/>
  <c r="V364" i="113"/>
  <c r="U364" i="113"/>
  <c r="T364" i="113"/>
  <c r="S364" i="113"/>
  <c r="Q364" i="113"/>
  <c r="N364" i="113"/>
  <c r="O364" i="113" s="1"/>
  <c r="K364" i="113"/>
  <c r="L364" i="113" s="1"/>
  <c r="W363" i="113"/>
  <c r="V363" i="113"/>
  <c r="U363" i="113"/>
  <c r="T363" i="113"/>
  <c r="S363" i="113"/>
  <c r="Q363" i="113"/>
  <c r="N363" i="113"/>
  <c r="O363" i="113" s="1"/>
  <c r="K363" i="113"/>
  <c r="L363" i="113" s="1"/>
  <c r="W362" i="113"/>
  <c r="V362" i="113"/>
  <c r="U362" i="113"/>
  <c r="T362" i="113"/>
  <c r="S362" i="113"/>
  <c r="Q362" i="113"/>
  <c r="O362" i="113"/>
  <c r="N362" i="113"/>
  <c r="K362" i="113"/>
  <c r="L362" i="113" s="1"/>
  <c r="W361" i="113"/>
  <c r="V361" i="113"/>
  <c r="U361" i="113"/>
  <c r="T361" i="113"/>
  <c r="S361" i="113"/>
  <c r="Q361" i="113"/>
  <c r="N361" i="113"/>
  <c r="O361" i="113" s="1"/>
  <c r="K361" i="113"/>
  <c r="L361" i="113" s="1"/>
  <c r="W360" i="113"/>
  <c r="V360" i="113"/>
  <c r="U360" i="113"/>
  <c r="T360" i="113"/>
  <c r="S360" i="113"/>
  <c r="Q360" i="113"/>
  <c r="N360" i="113"/>
  <c r="O360" i="113" s="1"/>
  <c r="K360" i="113"/>
  <c r="L360" i="113" s="1"/>
  <c r="W359" i="113"/>
  <c r="V359" i="113"/>
  <c r="U359" i="113"/>
  <c r="T359" i="113"/>
  <c r="S359" i="113"/>
  <c r="Q359" i="113"/>
  <c r="N359" i="113"/>
  <c r="O359" i="113" s="1"/>
  <c r="K359" i="113"/>
  <c r="L359" i="113" s="1"/>
  <c r="W358" i="113"/>
  <c r="V358" i="113"/>
  <c r="U358" i="113"/>
  <c r="T358" i="113"/>
  <c r="S358" i="113"/>
  <c r="Q358" i="113"/>
  <c r="N358" i="113"/>
  <c r="O358" i="113" s="1"/>
  <c r="K358" i="113"/>
  <c r="L358" i="113" s="1"/>
  <c r="W357" i="113"/>
  <c r="V357" i="113"/>
  <c r="U357" i="113"/>
  <c r="T357" i="113"/>
  <c r="S357" i="113"/>
  <c r="Q357" i="113"/>
  <c r="N357" i="113"/>
  <c r="O357" i="113" s="1"/>
  <c r="K357" i="113"/>
  <c r="L357" i="113" s="1"/>
  <c r="W356" i="113"/>
  <c r="V356" i="113"/>
  <c r="U356" i="113"/>
  <c r="T356" i="113"/>
  <c r="S356" i="113"/>
  <c r="Q356" i="113"/>
  <c r="N356" i="113"/>
  <c r="O356" i="113" s="1"/>
  <c r="K356" i="113"/>
  <c r="L356" i="113" s="1"/>
  <c r="W355" i="113"/>
  <c r="V355" i="113"/>
  <c r="U355" i="113"/>
  <c r="T355" i="113"/>
  <c r="S355" i="113"/>
  <c r="Q355" i="113"/>
  <c r="N355" i="113"/>
  <c r="O355" i="113" s="1"/>
  <c r="L355" i="113"/>
  <c r="K355" i="113"/>
  <c r="W354" i="113"/>
  <c r="V354" i="113"/>
  <c r="U354" i="113"/>
  <c r="T354" i="113"/>
  <c r="S354" i="113"/>
  <c r="Q354" i="113"/>
  <c r="N354" i="113"/>
  <c r="O354" i="113" s="1"/>
  <c r="K354" i="113"/>
  <c r="L354" i="113" s="1"/>
  <c r="W353" i="113"/>
  <c r="V353" i="113"/>
  <c r="U353" i="113"/>
  <c r="T353" i="113"/>
  <c r="S353" i="113"/>
  <c r="Q353" i="113"/>
  <c r="N353" i="113"/>
  <c r="O353" i="113" s="1"/>
  <c r="K353" i="113"/>
  <c r="L353" i="113" s="1"/>
  <c r="I348" i="113"/>
  <c r="I21" i="113" s="1"/>
  <c r="H348" i="113"/>
  <c r="C348" i="113"/>
  <c r="B348" i="113"/>
  <c r="W347" i="113"/>
  <c r="V347" i="113"/>
  <c r="U347" i="113"/>
  <c r="T347" i="113"/>
  <c r="S347" i="113"/>
  <c r="Q347" i="113"/>
  <c r="N347" i="113"/>
  <c r="O347" i="113" s="1"/>
  <c r="K347" i="113"/>
  <c r="L347" i="113" s="1"/>
  <c r="W346" i="113"/>
  <c r="V346" i="113"/>
  <c r="U346" i="113"/>
  <c r="T346" i="113"/>
  <c r="S346" i="113"/>
  <c r="Q346" i="113"/>
  <c r="N346" i="113"/>
  <c r="O346" i="113" s="1"/>
  <c r="L346" i="113"/>
  <c r="K346" i="113"/>
  <c r="W345" i="113"/>
  <c r="V345" i="113"/>
  <c r="U345" i="113"/>
  <c r="T345" i="113"/>
  <c r="S345" i="113"/>
  <c r="Q345" i="113"/>
  <c r="N345" i="113"/>
  <c r="O345" i="113" s="1"/>
  <c r="K345" i="113"/>
  <c r="L345" i="113" s="1"/>
  <c r="W344" i="113"/>
  <c r="V344" i="113"/>
  <c r="U344" i="113"/>
  <c r="T344" i="113"/>
  <c r="S344" i="113"/>
  <c r="Q344" i="113"/>
  <c r="N344" i="113"/>
  <c r="O344" i="113" s="1"/>
  <c r="K344" i="113"/>
  <c r="L344" i="113" s="1"/>
  <c r="W343" i="113"/>
  <c r="V343" i="113"/>
  <c r="U343" i="113"/>
  <c r="T343" i="113"/>
  <c r="S343" i="113"/>
  <c r="Q343" i="113"/>
  <c r="N343" i="113"/>
  <c r="O343" i="113" s="1"/>
  <c r="K343" i="113"/>
  <c r="L343" i="113" s="1"/>
  <c r="W342" i="113"/>
  <c r="V342" i="113"/>
  <c r="U342" i="113"/>
  <c r="T342" i="113"/>
  <c r="S342" i="113"/>
  <c r="Q342" i="113"/>
  <c r="N342" i="113"/>
  <c r="O342" i="113" s="1"/>
  <c r="K342" i="113"/>
  <c r="L342" i="113" s="1"/>
  <c r="W341" i="113"/>
  <c r="V341" i="113"/>
  <c r="U341" i="113"/>
  <c r="T341" i="113"/>
  <c r="S341" i="113"/>
  <c r="Q341" i="113"/>
  <c r="N341" i="113"/>
  <c r="O341" i="113" s="1"/>
  <c r="K341" i="113"/>
  <c r="L341" i="113" s="1"/>
  <c r="W340" i="113"/>
  <c r="V340" i="113"/>
  <c r="U340" i="113"/>
  <c r="T340" i="113"/>
  <c r="S340" i="113"/>
  <c r="Q340" i="113"/>
  <c r="N340" i="113"/>
  <c r="O340" i="113" s="1"/>
  <c r="K340" i="113"/>
  <c r="L340" i="113" s="1"/>
  <c r="W339" i="113"/>
  <c r="V339" i="113"/>
  <c r="U339" i="113"/>
  <c r="T339" i="113"/>
  <c r="S339" i="113"/>
  <c r="Q339" i="113"/>
  <c r="N339" i="113"/>
  <c r="O339" i="113" s="1"/>
  <c r="K339" i="113"/>
  <c r="L339" i="113" s="1"/>
  <c r="W338" i="113"/>
  <c r="V338" i="113"/>
  <c r="U338" i="113"/>
  <c r="T338" i="113"/>
  <c r="S338" i="113"/>
  <c r="Q338" i="113"/>
  <c r="N338" i="113"/>
  <c r="O338" i="113" s="1"/>
  <c r="K338" i="113"/>
  <c r="L338" i="113" s="1"/>
  <c r="W337" i="113"/>
  <c r="V337" i="113"/>
  <c r="U337" i="113"/>
  <c r="T337" i="113"/>
  <c r="S337" i="113"/>
  <c r="Q337" i="113"/>
  <c r="N337" i="113"/>
  <c r="O337" i="113" s="1"/>
  <c r="K337" i="113"/>
  <c r="L337" i="113" s="1"/>
  <c r="W336" i="113"/>
  <c r="V336" i="113"/>
  <c r="U336" i="113"/>
  <c r="T336" i="113"/>
  <c r="S336" i="113"/>
  <c r="Q336" i="113"/>
  <c r="N336" i="113"/>
  <c r="O336" i="113" s="1"/>
  <c r="K336" i="113"/>
  <c r="L336" i="113" s="1"/>
  <c r="W335" i="113"/>
  <c r="V335" i="113"/>
  <c r="U335" i="113"/>
  <c r="T335" i="113"/>
  <c r="S335" i="113"/>
  <c r="Q335" i="113"/>
  <c r="N335" i="113"/>
  <c r="O335" i="113" s="1"/>
  <c r="K335" i="113"/>
  <c r="L335" i="113" s="1"/>
  <c r="W334" i="113"/>
  <c r="V334" i="113"/>
  <c r="U334" i="113"/>
  <c r="T334" i="113"/>
  <c r="S334" i="113"/>
  <c r="Q334" i="113"/>
  <c r="N334" i="113"/>
  <c r="O334" i="113" s="1"/>
  <c r="L334" i="113"/>
  <c r="K334" i="113"/>
  <c r="W333" i="113"/>
  <c r="V333" i="113"/>
  <c r="U333" i="113"/>
  <c r="T333" i="113"/>
  <c r="S333" i="113"/>
  <c r="Q333" i="113"/>
  <c r="N333" i="113"/>
  <c r="O333" i="113" s="1"/>
  <c r="K333" i="113"/>
  <c r="L333" i="113" s="1"/>
  <c r="W332" i="113"/>
  <c r="V332" i="113"/>
  <c r="U332" i="113"/>
  <c r="T332" i="113"/>
  <c r="S332" i="113"/>
  <c r="Q332" i="113"/>
  <c r="N332" i="113"/>
  <c r="O332" i="113" s="1"/>
  <c r="K332" i="113"/>
  <c r="L332" i="113" s="1"/>
  <c r="W331" i="113"/>
  <c r="V331" i="113"/>
  <c r="U331" i="113"/>
  <c r="T331" i="113"/>
  <c r="S331" i="113"/>
  <c r="Q331" i="113"/>
  <c r="N331" i="113"/>
  <c r="O331" i="113" s="1"/>
  <c r="K331" i="113"/>
  <c r="L331" i="113" s="1"/>
  <c r="W330" i="113"/>
  <c r="V330" i="113"/>
  <c r="U330" i="113"/>
  <c r="T330" i="113"/>
  <c r="S330" i="113"/>
  <c r="Q330" i="113"/>
  <c r="N330" i="113"/>
  <c r="O330" i="113" s="1"/>
  <c r="L330" i="113"/>
  <c r="K330" i="113"/>
  <c r="W329" i="113"/>
  <c r="V329" i="113"/>
  <c r="U329" i="113"/>
  <c r="T329" i="113"/>
  <c r="S329" i="113"/>
  <c r="Q329" i="113"/>
  <c r="N329" i="113"/>
  <c r="O329" i="113" s="1"/>
  <c r="K329" i="113"/>
  <c r="L329" i="113" s="1"/>
  <c r="W328" i="113"/>
  <c r="V328" i="113"/>
  <c r="U328" i="113"/>
  <c r="T328" i="113"/>
  <c r="S328" i="113"/>
  <c r="Q328" i="113"/>
  <c r="N328" i="113"/>
  <c r="O328" i="113" s="1"/>
  <c r="K328" i="113"/>
  <c r="L328" i="113" s="1"/>
  <c r="I323" i="113"/>
  <c r="I20" i="113" s="1"/>
  <c r="H323" i="113"/>
  <c r="C323" i="113"/>
  <c r="B323" i="113"/>
  <c r="B20" i="113" s="1"/>
  <c r="W322" i="113"/>
  <c r="V322" i="113"/>
  <c r="U322" i="113"/>
  <c r="T322" i="113"/>
  <c r="S322" i="113"/>
  <c r="Q322" i="113"/>
  <c r="N322" i="113"/>
  <c r="O322" i="113" s="1"/>
  <c r="K322" i="113"/>
  <c r="L322" i="113" s="1"/>
  <c r="W321" i="113"/>
  <c r="V321" i="113"/>
  <c r="U321" i="113"/>
  <c r="T321" i="113"/>
  <c r="S321" i="113"/>
  <c r="Q321" i="113"/>
  <c r="N321" i="113"/>
  <c r="O321" i="113" s="1"/>
  <c r="L321" i="113"/>
  <c r="K321" i="113"/>
  <c r="W320" i="113"/>
  <c r="V320" i="113"/>
  <c r="U320" i="113"/>
  <c r="T320" i="113"/>
  <c r="S320" i="113"/>
  <c r="Q320" i="113"/>
  <c r="N320" i="113"/>
  <c r="O320" i="113" s="1"/>
  <c r="K320" i="113"/>
  <c r="L320" i="113" s="1"/>
  <c r="W319" i="113"/>
  <c r="V319" i="113"/>
  <c r="U319" i="113"/>
  <c r="T319" i="113"/>
  <c r="S319" i="113"/>
  <c r="Q319" i="113"/>
  <c r="N319" i="113"/>
  <c r="O319" i="113" s="1"/>
  <c r="K319" i="113"/>
  <c r="L319" i="113" s="1"/>
  <c r="W318" i="113"/>
  <c r="V318" i="113"/>
  <c r="U318" i="113"/>
  <c r="T318" i="113"/>
  <c r="S318" i="113"/>
  <c r="Q318" i="113"/>
  <c r="N318" i="113"/>
  <c r="O318" i="113" s="1"/>
  <c r="K318" i="113"/>
  <c r="L318" i="113" s="1"/>
  <c r="W317" i="113"/>
  <c r="V317" i="113"/>
  <c r="U317" i="113"/>
  <c r="T317" i="113"/>
  <c r="S317" i="113"/>
  <c r="Q317" i="113"/>
  <c r="N317" i="113"/>
  <c r="O317" i="113" s="1"/>
  <c r="L317" i="113"/>
  <c r="K317" i="113"/>
  <c r="W316" i="113"/>
  <c r="V316" i="113"/>
  <c r="U316" i="113"/>
  <c r="T316" i="113"/>
  <c r="S316" i="113"/>
  <c r="Q316" i="113"/>
  <c r="N316" i="113"/>
  <c r="O316" i="113" s="1"/>
  <c r="K316" i="113"/>
  <c r="L316" i="113" s="1"/>
  <c r="W315" i="113"/>
  <c r="V315" i="113"/>
  <c r="U315" i="113"/>
  <c r="T315" i="113"/>
  <c r="S315" i="113"/>
  <c r="Q315" i="113"/>
  <c r="N315" i="113"/>
  <c r="O315" i="113" s="1"/>
  <c r="K315" i="113"/>
  <c r="L315" i="113" s="1"/>
  <c r="W314" i="113"/>
  <c r="V314" i="113"/>
  <c r="U314" i="113"/>
  <c r="T314" i="113"/>
  <c r="S314" i="113"/>
  <c r="Q314" i="113"/>
  <c r="N314" i="113"/>
  <c r="O314" i="113" s="1"/>
  <c r="K314" i="113"/>
  <c r="L314" i="113" s="1"/>
  <c r="W313" i="113"/>
  <c r="V313" i="113"/>
  <c r="U313" i="113"/>
  <c r="T313" i="113"/>
  <c r="S313" i="113"/>
  <c r="Q313" i="113"/>
  <c r="N313" i="113"/>
  <c r="O313" i="113" s="1"/>
  <c r="K313" i="113"/>
  <c r="L313" i="113" s="1"/>
  <c r="W312" i="113"/>
  <c r="V312" i="113"/>
  <c r="U312" i="113"/>
  <c r="T312" i="113"/>
  <c r="S312" i="113"/>
  <c r="Q312" i="113"/>
  <c r="N312" i="113"/>
  <c r="O312" i="113" s="1"/>
  <c r="K312" i="113"/>
  <c r="L312" i="113" s="1"/>
  <c r="W311" i="113"/>
  <c r="V311" i="113"/>
  <c r="U311" i="113"/>
  <c r="T311" i="113"/>
  <c r="S311" i="113"/>
  <c r="Q311" i="113"/>
  <c r="N311" i="113"/>
  <c r="O311" i="113" s="1"/>
  <c r="K311" i="113"/>
  <c r="L311" i="113" s="1"/>
  <c r="W310" i="113"/>
  <c r="V310" i="113"/>
  <c r="U310" i="113"/>
  <c r="T310" i="113"/>
  <c r="S310" i="113"/>
  <c r="Q310" i="113"/>
  <c r="N310" i="113"/>
  <c r="O310" i="113" s="1"/>
  <c r="K310" i="113"/>
  <c r="L310" i="113" s="1"/>
  <c r="W309" i="113"/>
  <c r="V309" i="113"/>
  <c r="U309" i="113"/>
  <c r="T309" i="113"/>
  <c r="S309" i="113"/>
  <c r="Q309" i="113"/>
  <c r="N309" i="113"/>
  <c r="O309" i="113" s="1"/>
  <c r="K309" i="113"/>
  <c r="L309" i="113" s="1"/>
  <c r="W308" i="113"/>
  <c r="V308" i="113"/>
  <c r="U308" i="113"/>
  <c r="T308" i="113"/>
  <c r="S308" i="113"/>
  <c r="Q308" i="113"/>
  <c r="N308" i="113"/>
  <c r="O308" i="113" s="1"/>
  <c r="K308" i="113"/>
  <c r="L308" i="113" s="1"/>
  <c r="W307" i="113"/>
  <c r="V307" i="113"/>
  <c r="U307" i="113"/>
  <c r="T307" i="113"/>
  <c r="S307" i="113"/>
  <c r="Q307" i="113"/>
  <c r="N307" i="113"/>
  <c r="O307" i="113" s="1"/>
  <c r="K307" i="113"/>
  <c r="L307" i="113" s="1"/>
  <c r="W306" i="113"/>
  <c r="V306" i="113"/>
  <c r="U306" i="113"/>
  <c r="T306" i="113"/>
  <c r="S306" i="113"/>
  <c r="Q306" i="113"/>
  <c r="N306" i="113"/>
  <c r="O306" i="113" s="1"/>
  <c r="K306" i="113"/>
  <c r="L306" i="113" s="1"/>
  <c r="W305" i="113"/>
  <c r="V305" i="113"/>
  <c r="U305" i="113"/>
  <c r="T305" i="113"/>
  <c r="S305" i="113"/>
  <c r="Q305" i="113"/>
  <c r="N305" i="113"/>
  <c r="O305" i="113" s="1"/>
  <c r="L305" i="113"/>
  <c r="K305" i="113"/>
  <c r="W304" i="113"/>
  <c r="V304" i="113"/>
  <c r="U304" i="113"/>
  <c r="T304" i="113"/>
  <c r="S304" i="113"/>
  <c r="Q304" i="113"/>
  <c r="N304" i="113"/>
  <c r="O304" i="113" s="1"/>
  <c r="K304" i="113"/>
  <c r="L304" i="113" s="1"/>
  <c r="W303" i="113"/>
  <c r="V303" i="113"/>
  <c r="U303" i="113"/>
  <c r="T303" i="113"/>
  <c r="S303" i="113"/>
  <c r="Q303" i="113"/>
  <c r="N303" i="113"/>
  <c r="O303" i="113" s="1"/>
  <c r="K303" i="113"/>
  <c r="L303" i="113" s="1"/>
  <c r="I298" i="113"/>
  <c r="H298" i="113"/>
  <c r="C298" i="113"/>
  <c r="C19" i="113" s="1"/>
  <c r="O19" i="113" s="1"/>
  <c r="Y19" i="113" s="1"/>
  <c r="B298" i="113"/>
  <c r="B19" i="113" s="1"/>
  <c r="W297" i="113"/>
  <c r="V297" i="113"/>
  <c r="U297" i="113"/>
  <c r="T297" i="113"/>
  <c r="S297" i="113"/>
  <c r="Q297" i="113"/>
  <c r="N297" i="113"/>
  <c r="O297" i="113" s="1"/>
  <c r="K297" i="113"/>
  <c r="L297" i="113" s="1"/>
  <c r="W296" i="113"/>
  <c r="V296" i="113"/>
  <c r="U296" i="113"/>
  <c r="T296" i="113"/>
  <c r="S296" i="113"/>
  <c r="Q296" i="113"/>
  <c r="N296" i="113"/>
  <c r="O296" i="113" s="1"/>
  <c r="K296" i="113"/>
  <c r="L296" i="113" s="1"/>
  <c r="W295" i="113"/>
  <c r="V295" i="113"/>
  <c r="U295" i="113"/>
  <c r="T295" i="113"/>
  <c r="S295" i="113"/>
  <c r="Q295" i="113"/>
  <c r="N295" i="113"/>
  <c r="O295" i="113" s="1"/>
  <c r="K295" i="113"/>
  <c r="L295" i="113" s="1"/>
  <c r="W294" i="113"/>
  <c r="V294" i="113"/>
  <c r="U294" i="113"/>
  <c r="T294" i="113"/>
  <c r="S294" i="113"/>
  <c r="Q294" i="113"/>
  <c r="N294" i="113"/>
  <c r="O294" i="113" s="1"/>
  <c r="K294" i="113"/>
  <c r="L294" i="113" s="1"/>
  <c r="W293" i="113"/>
  <c r="V293" i="113"/>
  <c r="U293" i="113"/>
  <c r="T293" i="113"/>
  <c r="S293" i="113"/>
  <c r="Q293" i="113"/>
  <c r="N293" i="113"/>
  <c r="O293" i="113" s="1"/>
  <c r="K293" i="113"/>
  <c r="L293" i="113" s="1"/>
  <c r="W292" i="113"/>
  <c r="V292" i="113"/>
  <c r="U292" i="113"/>
  <c r="T292" i="113"/>
  <c r="S292" i="113"/>
  <c r="Q292" i="113"/>
  <c r="N292" i="113"/>
  <c r="O292" i="113" s="1"/>
  <c r="L292" i="113"/>
  <c r="K292" i="113"/>
  <c r="W291" i="113"/>
  <c r="V291" i="113"/>
  <c r="U291" i="113"/>
  <c r="T291" i="113"/>
  <c r="S291" i="113"/>
  <c r="Q291" i="113"/>
  <c r="O291" i="113"/>
  <c r="N291" i="113"/>
  <c r="K291" i="113"/>
  <c r="L291" i="113" s="1"/>
  <c r="W290" i="113"/>
  <c r="V290" i="113"/>
  <c r="U290" i="113"/>
  <c r="T290" i="113"/>
  <c r="S290" i="113"/>
  <c r="Q290" i="113"/>
  <c r="N290" i="113"/>
  <c r="O290" i="113" s="1"/>
  <c r="K290" i="113"/>
  <c r="L290" i="113" s="1"/>
  <c r="W289" i="113"/>
  <c r="V289" i="113"/>
  <c r="U289" i="113"/>
  <c r="T289" i="113"/>
  <c r="S289" i="113"/>
  <c r="Q289" i="113"/>
  <c r="N289" i="113"/>
  <c r="O289" i="113" s="1"/>
  <c r="K289" i="113"/>
  <c r="L289" i="113" s="1"/>
  <c r="W288" i="113"/>
  <c r="V288" i="113"/>
  <c r="U288" i="113"/>
  <c r="T288" i="113"/>
  <c r="S288" i="113"/>
  <c r="Q288" i="113"/>
  <c r="N288" i="113"/>
  <c r="O288" i="113" s="1"/>
  <c r="K288" i="113"/>
  <c r="L288" i="113" s="1"/>
  <c r="W287" i="113"/>
  <c r="V287" i="113"/>
  <c r="U287" i="113"/>
  <c r="T287" i="113"/>
  <c r="S287" i="113"/>
  <c r="Q287" i="113"/>
  <c r="N287" i="113"/>
  <c r="O287" i="113" s="1"/>
  <c r="K287" i="113"/>
  <c r="L287" i="113" s="1"/>
  <c r="W286" i="113"/>
  <c r="V286" i="113"/>
  <c r="U286" i="113"/>
  <c r="T286" i="113"/>
  <c r="S286" i="113"/>
  <c r="Q286" i="113"/>
  <c r="N286" i="113"/>
  <c r="O286" i="113" s="1"/>
  <c r="K286" i="113"/>
  <c r="L286" i="113" s="1"/>
  <c r="W285" i="113"/>
  <c r="V285" i="113"/>
  <c r="U285" i="113"/>
  <c r="T285" i="113"/>
  <c r="S285" i="113"/>
  <c r="Q285" i="113"/>
  <c r="N285" i="113"/>
  <c r="O285" i="113" s="1"/>
  <c r="K285" i="113"/>
  <c r="L285" i="113" s="1"/>
  <c r="W284" i="113"/>
  <c r="V284" i="113"/>
  <c r="U284" i="113"/>
  <c r="T284" i="113"/>
  <c r="S284" i="113"/>
  <c r="Q284" i="113"/>
  <c r="N284" i="113"/>
  <c r="O284" i="113" s="1"/>
  <c r="K284" i="113"/>
  <c r="L284" i="113" s="1"/>
  <c r="W283" i="113"/>
  <c r="V283" i="113"/>
  <c r="U283" i="113"/>
  <c r="T283" i="113"/>
  <c r="S283" i="113"/>
  <c r="Q283" i="113"/>
  <c r="N283" i="113"/>
  <c r="O283" i="113" s="1"/>
  <c r="K283" i="113"/>
  <c r="L283" i="113" s="1"/>
  <c r="W282" i="113"/>
  <c r="V282" i="113"/>
  <c r="U282" i="113"/>
  <c r="T282" i="113"/>
  <c r="S282" i="113"/>
  <c r="Q282" i="113"/>
  <c r="N282" i="113"/>
  <c r="O282" i="113" s="1"/>
  <c r="K282" i="113"/>
  <c r="L282" i="113" s="1"/>
  <c r="W281" i="113"/>
  <c r="V281" i="113"/>
  <c r="U281" i="113"/>
  <c r="T281" i="113"/>
  <c r="S281" i="113"/>
  <c r="Q281" i="113"/>
  <c r="N281" i="113"/>
  <c r="O281" i="113" s="1"/>
  <c r="K281" i="113"/>
  <c r="L281" i="113" s="1"/>
  <c r="W280" i="113"/>
  <c r="V280" i="113"/>
  <c r="U280" i="113"/>
  <c r="T280" i="113"/>
  <c r="S280" i="113"/>
  <c r="Q280" i="113"/>
  <c r="N280" i="113"/>
  <c r="O280" i="113" s="1"/>
  <c r="K280" i="113"/>
  <c r="L280" i="113" s="1"/>
  <c r="W279" i="113"/>
  <c r="V279" i="113"/>
  <c r="U279" i="113"/>
  <c r="T279" i="113"/>
  <c r="S279" i="113"/>
  <c r="Q279" i="113"/>
  <c r="N279" i="113"/>
  <c r="O279" i="113" s="1"/>
  <c r="K279" i="113"/>
  <c r="L279" i="113" s="1"/>
  <c r="W278" i="113"/>
  <c r="V278" i="113"/>
  <c r="U278" i="113"/>
  <c r="T278" i="113"/>
  <c r="S278" i="113"/>
  <c r="Q278" i="113"/>
  <c r="N278" i="113"/>
  <c r="O278" i="113" s="1"/>
  <c r="K278" i="113"/>
  <c r="L278" i="113" s="1"/>
  <c r="I273" i="113"/>
  <c r="H273" i="113"/>
  <c r="C273" i="113"/>
  <c r="C18" i="113" s="1"/>
  <c r="O18" i="113" s="1"/>
  <c r="Y18" i="113" s="1"/>
  <c r="B273" i="113"/>
  <c r="B18" i="113" s="1"/>
  <c r="W272" i="113"/>
  <c r="V272" i="113"/>
  <c r="U272" i="113"/>
  <c r="T272" i="113"/>
  <c r="S272" i="113"/>
  <c r="Q272" i="113"/>
  <c r="N272" i="113"/>
  <c r="O272" i="113" s="1"/>
  <c r="K272" i="113"/>
  <c r="L272" i="113" s="1"/>
  <c r="W271" i="113"/>
  <c r="V271" i="113"/>
  <c r="U271" i="113"/>
  <c r="T271" i="113"/>
  <c r="S271" i="113"/>
  <c r="Q271" i="113"/>
  <c r="N271" i="113"/>
  <c r="O271" i="113" s="1"/>
  <c r="K271" i="113"/>
  <c r="L271" i="113" s="1"/>
  <c r="W270" i="113"/>
  <c r="V270" i="113"/>
  <c r="U270" i="113"/>
  <c r="T270" i="113"/>
  <c r="S270" i="113"/>
  <c r="Q270" i="113"/>
  <c r="N270" i="113"/>
  <c r="O270" i="113" s="1"/>
  <c r="K270" i="113"/>
  <c r="L270" i="113" s="1"/>
  <c r="W269" i="113"/>
  <c r="V269" i="113"/>
  <c r="U269" i="113"/>
  <c r="T269" i="113"/>
  <c r="S269" i="113"/>
  <c r="Q269" i="113"/>
  <c r="N269" i="113"/>
  <c r="O269" i="113" s="1"/>
  <c r="K269" i="113"/>
  <c r="L269" i="113" s="1"/>
  <c r="W268" i="113"/>
  <c r="V268" i="113"/>
  <c r="U268" i="113"/>
  <c r="T268" i="113"/>
  <c r="S268" i="113"/>
  <c r="Q268" i="113"/>
  <c r="N268" i="113"/>
  <c r="O268" i="113" s="1"/>
  <c r="K268" i="113"/>
  <c r="L268" i="113" s="1"/>
  <c r="W267" i="113"/>
  <c r="V267" i="113"/>
  <c r="U267" i="113"/>
  <c r="T267" i="113"/>
  <c r="S267" i="113"/>
  <c r="Q267" i="113"/>
  <c r="N267" i="113"/>
  <c r="O267" i="113" s="1"/>
  <c r="K267" i="113"/>
  <c r="L267" i="113" s="1"/>
  <c r="W266" i="113"/>
  <c r="V266" i="113"/>
  <c r="U266" i="113"/>
  <c r="T266" i="113"/>
  <c r="S266" i="113"/>
  <c r="Q266" i="113"/>
  <c r="N266" i="113"/>
  <c r="O266" i="113" s="1"/>
  <c r="K266" i="113"/>
  <c r="L266" i="113" s="1"/>
  <c r="W265" i="113"/>
  <c r="V265" i="113"/>
  <c r="U265" i="113"/>
  <c r="T265" i="113"/>
  <c r="S265" i="113"/>
  <c r="Q265" i="113"/>
  <c r="N265" i="113"/>
  <c r="O265" i="113" s="1"/>
  <c r="K265" i="113"/>
  <c r="L265" i="113" s="1"/>
  <c r="W264" i="113"/>
  <c r="V264" i="113"/>
  <c r="U264" i="113"/>
  <c r="T264" i="113"/>
  <c r="S264" i="113"/>
  <c r="Q264" i="113"/>
  <c r="N264" i="113"/>
  <c r="O264" i="113" s="1"/>
  <c r="K264" i="113"/>
  <c r="L264" i="113" s="1"/>
  <c r="W263" i="113"/>
  <c r="V263" i="113"/>
  <c r="U263" i="113"/>
  <c r="T263" i="113"/>
  <c r="S263" i="113"/>
  <c r="Q263" i="113"/>
  <c r="N263" i="113"/>
  <c r="O263" i="113" s="1"/>
  <c r="L263" i="113"/>
  <c r="K263" i="113"/>
  <c r="W262" i="113"/>
  <c r="V262" i="113"/>
  <c r="U262" i="113"/>
  <c r="T262" i="113"/>
  <c r="S262" i="113"/>
  <c r="Q262" i="113"/>
  <c r="O262" i="113"/>
  <c r="N262" i="113"/>
  <c r="K262" i="113"/>
  <c r="L262" i="113" s="1"/>
  <c r="W261" i="113"/>
  <c r="V261" i="113"/>
  <c r="U261" i="113"/>
  <c r="T261" i="113"/>
  <c r="S261" i="113"/>
  <c r="Q261" i="113"/>
  <c r="N261" i="113"/>
  <c r="O261" i="113" s="1"/>
  <c r="K261" i="113"/>
  <c r="L261" i="113" s="1"/>
  <c r="W260" i="113"/>
  <c r="V260" i="113"/>
  <c r="U260" i="113"/>
  <c r="T260" i="113"/>
  <c r="S260" i="113"/>
  <c r="Q260" i="113"/>
  <c r="N260" i="113"/>
  <c r="O260" i="113" s="1"/>
  <c r="K260" i="113"/>
  <c r="L260" i="113" s="1"/>
  <c r="W259" i="113"/>
  <c r="V259" i="113"/>
  <c r="U259" i="113"/>
  <c r="T259" i="113"/>
  <c r="S259" i="113"/>
  <c r="Q259" i="113"/>
  <c r="N259" i="113"/>
  <c r="O259" i="113" s="1"/>
  <c r="K259" i="113"/>
  <c r="L259" i="113" s="1"/>
  <c r="W258" i="113"/>
  <c r="V258" i="113"/>
  <c r="U258" i="113"/>
  <c r="T258" i="113"/>
  <c r="S258" i="113"/>
  <c r="Q258" i="113"/>
  <c r="N258" i="113"/>
  <c r="O258" i="113" s="1"/>
  <c r="K258" i="113"/>
  <c r="L258" i="113" s="1"/>
  <c r="W257" i="113"/>
  <c r="V257" i="113"/>
  <c r="U257" i="113"/>
  <c r="T257" i="113"/>
  <c r="S257" i="113"/>
  <c r="Q257" i="113"/>
  <c r="N257" i="113"/>
  <c r="O257" i="113" s="1"/>
  <c r="K257" i="113"/>
  <c r="L257" i="113" s="1"/>
  <c r="W256" i="113"/>
  <c r="V256" i="113"/>
  <c r="U256" i="113"/>
  <c r="T256" i="113"/>
  <c r="S256" i="113"/>
  <c r="Q256" i="113"/>
  <c r="N256" i="113"/>
  <c r="O256" i="113" s="1"/>
  <c r="K256" i="113"/>
  <c r="L256" i="113" s="1"/>
  <c r="W255" i="113"/>
  <c r="V255" i="113"/>
  <c r="U255" i="113"/>
  <c r="T255" i="113"/>
  <c r="S255" i="113"/>
  <c r="Q255" i="113"/>
  <c r="N255" i="113"/>
  <c r="O255" i="113" s="1"/>
  <c r="K255" i="113"/>
  <c r="L255" i="113" s="1"/>
  <c r="W254" i="113"/>
  <c r="V254" i="113"/>
  <c r="U254" i="113"/>
  <c r="T254" i="113"/>
  <c r="S254" i="113"/>
  <c r="Q254" i="113"/>
  <c r="N254" i="113"/>
  <c r="O254" i="113" s="1"/>
  <c r="K254" i="113"/>
  <c r="L254" i="113" s="1"/>
  <c r="W253" i="113"/>
  <c r="V253" i="113"/>
  <c r="U253" i="113"/>
  <c r="T253" i="113"/>
  <c r="S253" i="113"/>
  <c r="Q253" i="113"/>
  <c r="N253" i="113"/>
  <c r="O253" i="113" s="1"/>
  <c r="K253" i="113"/>
  <c r="L253" i="113" s="1"/>
  <c r="I248" i="113"/>
  <c r="H248" i="113"/>
  <c r="C248" i="113"/>
  <c r="C17" i="113" s="1"/>
  <c r="B248" i="113"/>
  <c r="W247" i="113"/>
  <c r="V247" i="113"/>
  <c r="U247" i="113"/>
  <c r="T247" i="113"/>
  <c r="S247" i="113"/>
  <c r="Q247" i="113"/>
  <c r="N247" i="113"/>
  <c r="O247" i="113" s="1"/>
  <c r="K247" i="113"/>
  <c r="L247" i="113" s="1"/>
  <c r="W246" i="113"/>
  <c r="V246" i="113"/>
  <c r="U246" i="113"/>
  <c r="T246" i="113"/>
  <c r="S246" i="113"/>
  <c r="Q246" i="113"/>
  <c r="N246" i="113"/>
  <c r="O246" i="113" s="1"/>
  <c r="K246" i="113"/>
  <c r="L246" i="113" s="1"/>
  <c r="W245" i="113"/>
  <c r="V245" i="113"/>
  <c r="U245" i="113"/>
  <c r="T245" i="113"/>
  <c r="S245" i="113"/>
  <c r="Q245" i="113"/>
  <c r="N245" i="113"/>
  <c r="O245" i="113" s="1"/>
  <c r="K245" i="113"/>
  <c r="L245" i="113" s="1"/>
  <c r="W244" i="113"/>
  <c r="V244" i="113"/>
  <c r="U244" i="113"/>
  <c r="T244" i="113"/>
  <c r="S244" i="113"/>
  <c r="Q244" i="113"/>
  <c r="N244" i="113"/>
  <c r="O244" i="113" s="1"/>
  <c r="K244" i="113"/>
  <c r="L244" i="113" s="1"/>
  <c r="W243" i="113"/>
  <c r="V243" i="113"/>
  <c r="U243" i="113"/>
  <c r="T243" i="113"/>
  <c r="S243" i="113"/>
  <c r="Q243" i="113"/>
  <c r="O243" i="113"/>
  <c r="N243" i="113"/>
  <c r="K243" i="113"/>
  <c r="L243" i="113" s="1"/>
  <c r="W242" i="113"/>
  <c r="V242" i="113"/>
  <c r="U242" i="113"/>
  <c r="T242" i="113"/>
  <c r="S242" i="113"/>
  <c r="Q242" i="113"/>
  <c r="N242" i="113"/>
  <c r="O242" i="113" s="1"/>
  <c r="K242" i="113"/>
  <c r="L242" i="113" s="1"/>
  <c r="W241" i="113"/>
  <c r="V241" i="113"/>
  <c r="U241" i="113"/>
  <c r="T241" i="113"/>
  <c r="S241" i="113"/>
  <c r="Q241" i="113"/>
  <c r="N241" i="113"/>
  <c r="O241" i="113" s="1"/>
  <c r="K241" i="113"/>
  <c r="L241" i="113" s="1"/>
  <c r="W240" i="113"/>
  <c r="V240" i="113"/>
  <c r="U240" i="113"/>
  <c r="T240" i="113"/>
  <c r="S240" i="113"/>
  <c r="Q240" i="113"/>
  <c r="N240" i="113"/>
  <c r="O240" i="113" s="1"/>
  <c r="L240" i="113"/>
  <c r="K240" i="113"/>
  <c r="W239" i="113"/>
  <c r="V239" i="113"/>
  <c r="U239" i="113"/>
  <c r="T239" i="113"/>
  <c r="S239" i="113"/>
  <c r="Q239" i="113"/>
  <c r="N239" i="113"/>
  <c r="O239" i="113" s="1"/>
  <c r="K239" i="113"/>
  <c r="L239" i="113" s="1"/>
  <c r="W238" i="113"/>
  <c r="V238" i="113"/>
  <c r="U238" i="113"/>
  <c r="T238" i="113"/>
  <c r="S238" i="113"/>
  <c r="Q238" i="113"/>
  <c r="N238" i="113"/>
  <c r="O238" i="113" s="1"/>
  <c r="K238" i="113"/>
  <c r="L238" i="113" s="1"/>
  <c r="W237" i="113"/>
  <c r="V237" i="113"/>
  <c r="U237" i="113"/>
  <c r="T237" i="113"/>
  <c r="S237" i="113"/>
  <c r="Q237" i="113"/>
  <c r="N237" i="113"/>
  <c r="O237" i="113" s="1"/>
  <c r="K237" i="113"/>
  <c r="L237" i="113" s="1"/>
  <c r="W236" i="113"/>
  <c r="V236" i="113"/>
  <c r="U236" i="113"/>
  <c r="T236" i="113"/>
  <c r="S236" i="113"/>
  <c r="Q236" i="113"/>
  <c r="N236" i="113"/>
  <c r="O236" i="113" s="1"/>
  <c r="L236" i="113"/>
  <c r="K236" i="113"/>
  <c r="W235" i="113"/>
  <c r="V235" i="113"/>
  <c r="U235" i="113"/>
  <c r="T235" i="113"/>
  <c r="S235" i="113"/>
  <c r="Q235" i="113"/>
  <c r="O235" i="113"/>
  <c r="N235" i="113"/>
  <c r="K235" i="113"/>
  <c r="L235" i="113" s="1"/>
  <c r="W234" i="113"/>
  <c r="V234" i="113"/>
  <c r="U234" i="113"/>
  <c r="T234" i="113"/>
  <c r="S234" i="113"/>
  <c r="Q234" i="113"/>
  <c r="N234" i="113"/>
  <c r="O234" i="113" s="1"/>
  <c r="K234" i="113"/>
  <c r="L234" i="113" s="1"/>
  <c r="W233" i="113"/>
  <c r="V233" i="113"/>
  <c r="U233" i="113"/>
  <c r="T233" i="113"/>
  <c r="S233" i="113"/>
  <c r="Q233" i="113"/>
  <c r="N233" i="113"/>
  <c r="O233" i="113" s="1"/>
  <c r="K233" i="113"/>
  <c r="L233" i="113" s="1"/>
  <c r="W232" i="113"/>
  <c r="V232" i="113"/>
  <c r="U232" i="113"/>
  <c r="T232" i="113"/>
  <c r="S232" i="113"/>
  <c r="Q232" i="113"/>
  <c r="N232" i="113"/>
  <c r="O232" i="113" s="1"/>
  <c r="K232" i="113"/>
  <c r="L232" i="113" s="1"/>
  <c r="W231" i="113"/>
  <c r="V231" i="113"/>
  <c r="U231" i="113"/>
  <c r="T231" i="113"/>
  <c r="S231" i="113"/>
  <c r="Q231" i="113"/>
  <c r="N231" i="113"/>
  <c r="O231" i="113" s="1"/>
  <c r="K231" i="113"/>
  <c r="L231" i="113" s="1"/>
  <c r="W230" i="113"/>
  <c r="V230" i="113"/>
  <c r="U230" i="113"/>
  <c r="T230" i="113"/>
  <c r="S230" i="113"/>
  <c r="Q230" i="113"/>
  <c r="N230" i="113"/>
  <c r="O230" i="113" s="1"/>
  <c r="K230" i="113"/>
  <c r="L230" i="113" s="1"/>
  <c r="W229" i="113"/>
  <c r="V229" i="113"/>
  <c r="U229" i="113"/>
  <c r="T229" i="113"/>
  <c r="S229" i="113"/>
  <c r="Q229" i="113"/>
  <c r="N229" i="113"/>
  <c r="O229" i="113" s="1"/>
  <c r="K229" i="113"/>
  <c r="L229" i="113" s="1"/>
  <c r="W228" i="113"/>
  <c r="V228" i="113"/>
  <c r="U228" i="113"/>
  <c r="T228" i="113"/>
  <c r="S228" i="113"/>
  <c r="Q228" i="113"/>
  <c r="N228" i="113"/>
  <c r="O228" i="113" s="1"/>
  <c r="L228" i="113"/>
  <c r="K228" i="113"/>
  <c r="I223" i="113"/>
  <c r="I16" i="113" s="1"/>
  <c r="H223" i="113"/>
  <c r="C223" i="113"/>
  <c r="B223" i="113"/>
  <c r="W222" i="113"/>
  <c r="V222" i="113"/>
  <c r="U222" i="113"/>
  <c r="T222" i="113"/>
  <c r="S222" i="113"/>
  <c r="Q222" i="113"/>
  <c r="O222" i="113"/>
  <c r="N222" i="113"/>
  <c r="K222" i="113"/>
  <c r="L222" i="113" s="1"/>
  <c r="W221" i="113"/>
  <c r="V221" i="113"/>
  <c r="U221" i="113"/>
  <c r="T221" i="113"/>
  <c r="S221" i="113"/>
  <c r="Q221" i="113"/>
  <c r="N221" i="113"/>
  <c r="O221" i="113" s="1"/>
  <c r="K221" i="113"/>
  <c r="L221" i="113" s="1"/>
  <c r="W220" i="113"/>
  <c r="V220" i="113"/>
  <c r="U220" i="113"/>
  <c r="T220" i="113"/>
  <c r="S220" i="113"/>
  <c r="Q220" i="113"/>
  <c r="N220" i="113"/>
  <c r="O220" i="113" s="1"/>
  <c r="K220" i="113"/>
  <c r="L220" i="113" s="1"/>
  <c r="W219" i="113"/>
  <c r="V219" i="113"/>
  <c r="U219" i="113"/>
  <c r="T219" i="113"/>
  <c r="S219" i="113"/>
  <c r="Q219" i="113"/>
  <c r="N219" i="113"/>
  <c r="O219" i="113" s="1"/>
  <c r="L219" i="113"/>
  <c r="K219" i="113"/>
  <c r="W218" i="113"/>
  <c r="V218" i="113"/>
  <c r="U218" i="113"/>
  <c r="T218" i="113"/>
  <c r="S218" i="113"/>
  <c r="Q218" i="113"/>
  <c r="N218" i="113"/>
  <c r="O218" i="113" s="1"/>
  <c r="K218" i="113"/>
  <c r="L218" i="113" s="1"/>
  <c r="W217" i="113"/>
  <c r="V217" i="113"/>
  <c r="U217" i="113"/>
  <c r="T217" i="113"/>
  <c r="S217" i="113"/>
  <c r="Q217" i="113"/>
  <c r="N217" i="113"/>
  <c r="O217" i="113" s="1"/>
  <c r="K217" i="113"/>
  <c r="L217" i="113" s="1"/>
  <c r="W216" i="113"/>
  <c r="V216" i="113"/>
  <c r="U216" i="113"/>
  <c r="T216" i="113"/>
  <c r="S216" i="113"/>
  <c r="Q216" i="113"/>
  <c r="N216" i="113"/>
  <c r="O216" i="113" s="1"/>
  <c r="K216" i="113"/>
  <c r="L216" i="113" s="1"/>
  <c r="W215" i="113"/>
  <c r="V215" i="113"/>
  <c r="U215" i="113"/>
  <c r="T215" i="113"/>
  <c r="S215" i="113"/>
  <c r="Q215" i="113"/>
  <c r="N215" i="113"/>
  <c r="O215" i="113" s="1"/>
  <c r="K215" i="113"/>
  <c r="L215" i="113" s="1"/>
  <c r="W214" i="113"/>
  <c r="V214" i="113"/>
  <c r="U214" i="113"/>
  <c r="T214" i="113"/>
  <c r="S214" i="113"/>
  <c r="Q214" i="113"/>
  <c r="N214" i="113"/>
  <c r="O214" i="113" s="1"/>
  <c r="K214" i="113"/>
  <c r="L214" i="113" s="1"/>
  <c r="W213" i="113"/>
  <c r="V213" i="113"/>
  <c r="U213" i="113"/>
  <c r="T213" i="113"/>
  <c r="S213" i="113"/>
  <c r="Q213" i="113"/>
  <c r="N213" i="113"/>
  <c r="O213" i="113" s="1"/>
  <c r="K213" i="113"/>
  <c r="L213" i="113" s="1"/>
  <c r="W212" i="113"/>
  <c r="V212" i="113"/>
  <c r="U212" i="113"/>
  <c r="T212" i="113"/>
  <c r="S212" i="113"/>
  <c r="Q212" i="113"/>
  <c r="N212" i="113"/>
  <c r="O212" i="113" s="1"/>
  <c r="K212" i="113"/>
  <c r="L212" i="113" s="1"/>
  <c r="W211" i="113"/>
  <c r="V211" i="113"/>
  <c r="U211" i="113"/>
  <c r="T211" i="113"/>
  <c r="S211" i="113"/>
  <c r="Q211" i="113"/>
  <c r="N211" i="113"/>
  <c r="O211" i="113" s="1"/>
  <c r="K211" i="113"/>
  <c r="L211" i="113" s="1"/>
  <c r="W210" i="113"/>
  <c r="V210" i="113"/>
  <c r="U210" i="113"/>
  <c r="T210" i="113"/>
  <c r="S210" i="113"/>
  <c r="Q210" i="113"/>
  <c r="N210" i="113"/>
  <c r="O210" i="113" s="1"/>
  <c r="K210" i="113"/>
  <c r="L210" i="113" s="1"/>
  <c r="W209" i="113"/>
  <c r="V209" i="113"/>
  <c r="U209" i="113"/>
  <c r="T209" i="113"/>
  <c r="S209" i="113"/>
  <c r="Q209" i="113"/>
  <c r="N209" i="113"/>
  <c r="O209" i="113" s="1"/>
  <c r="K209" i="113"/>
  <c r="L209" i="113" s="1"/>
  <c r="W208" i="113"/>
  <c r="V208" i="113"/>
  <c r="U208" i="113"/>
  <c r="T208" i="113"/>
  <c r="S208" i="113"/>
  <c r="Q208" i="113"/>
  <c r="N208" i="113"/>
  <c r="O208" i="113" s="1"/>
  <c r="K208" i="113"/>
  <c r="L208" i="113" s="1"/>
  <c r="W207" i="113"/>
  <c r="V207" i="113"/>
  <c r="U207" i="113"/>
  <c r="T207" i="113"/>
  <c r="S207" i="113"/>
  <c r="Q207" i="113"/>
  <c r="N207" i="113"/>
  <c r="O207" i="113" s="1"/>
  <c r="K207" i="113"/>
  <c r="L207" i="113" s="1"/>
  <c r="W206" i="113"/>
  <c r="V206" i="113"/>
  <c r="U206" i="113"/>
  <c r="T206" i="113"/>
  <c r="S206" i="113"/>
  <c r="Q206" i="113"/>
  <c r="O206" i="113"/>
  <c r="N206" i="113"/>
  <c r="K206" i="113"/>
  <c r="L206" i="113" s="1"/>
  <c r="W205" i="113"/>
  <c r="V205" i="113"/>
  <c r="U205" i="113"/>
  <c r="T205" i="113"/>
  <c r="S205" i="113"/>
  <c r="Q205" i="113"/>
  <c r="N205" i="113"/>
  <c r="O205" i="113" s="1"/>
  <c r="K205" i="113"/>
  <c r="L205" i="113" s="1"/>
  <c r="W204" i="113"/>
  <c r="V204" i="113"/>
  <c r="U204" i="113"/>
  <c r="T204" i="113"/>
  <c r="S204" i="113"/>
  <c r="Q204" i="113"/>
  <c r="N204" i="113"/>
  <c r="O204" i="113" s="1"/>
  <c r="K204" i="113"/>
  <c r="L204" i="113" s="1"/>
  <c r="W203" i="113"/>
  <c r="V203" i="113"/>
  <c r="U203" i="113"/>
  <c r="T203" i="113"/>
  <c r="S203" i="113"/>
  <c r="Q203" i="113"/>
  <c r="N203" i="113"/>
  <c r="O203" i="113" s="1"/>
  <c r="K203" i="113"/>
  <c r="L203" i="113" s="1"/>
  <c r="I198" i="113"/>
  <c r="H198" i="113"/>
  <c r="C198" i="113"/>
  <c r="C15" i="113" s="1"/>
  <c r="O15" i="113" s="1"/>
  <c r="Y15" i="113" s="1"/>
  <c r="B198" i="113"/>
  <c r="B15" i="113" s="1"/>
  <c r="W197" i="113"/>
  <c r="V197" i="113"/>
  <c r="U197" i="113"/>
  <c r="T197" i="113"/>
  <c r="S197" i="113"/>
  <c r="Q197" i="113"/>
  <c r="N197" i="113"/>
  <c r="O197" i="113" s="1"/>
  <c r="K197" i="113"/>
  <c r="L197" i="113" s="1"/>
  <c r="W196" i="113"/>
  <c r="V196" i="113"/>
  <c r="U196" i="113"/>
  <c r="T196" i="113"/>
  <c r="S196" i="113"/>
  <c r="Q196" i="113"/>
  <c r="N196" i="113"/>
  <c r="O196" i="113" s="1"/>
  <c r="K196" i="113"/>
  <c r="L196" i="113" s="1"/>
  <c r="W195" i="113"/>
  <c r="V195" i="113"/>
  <c r="U195" i="113"/>
  <c r="T195" i="113"/>
  <c r="S195" i="113"/>
  <c r="Q195" i="113"/>
  <c r="O195" i="113"/>
  <c r="N195" i="113"/>
  <c r="K195" i="113"/>
  <c r="L195" i="113" s="1"/>
  <c r="W194" i="113"/>
  <c r="V194" i="113"/>
  <c r="U194" i="113"/>
  <c r="T194" i="113"/>
  <c r="S194" i="113"/>
  <c r="Q194" i="113"/>
  <c r="N194" i="113"/>
  <c r="O194" i="113" s="1"/>
  <c r="K194" i="113"/>
  <c r="L194" i="113" s="1"/>
  <c r="W193" i="113"/>
  <c r="V193" i="113"/>
  <c r="U193" i="113"/>
  <c r="T193" i="113"/>
  <c r="S193" i="113"/>
  <c r="Q193" i="113"/>
  <c r="O193" i="113"/>
  <c r="N193" i="113"/>
  <c r="K193" i="113"/>
  <c r="L193" i="113" s="1"/>
  <c r="W192" i="113"/>
  <c r="V192" i="113"/>
  <c r="U192" i="113"/>
  <c r="T192" i="113"/>
  <c r="S192" i="113"/>
  <c r="Q192" i="113"/>
  <c r="N192" i="113"/>
  <c r="O192" i="113" s="1"/>
  <c r="K192" i="113"/>
  <c r="L192" i="113" s="1"/>
  <c r="W191" i="113"/>
  <c r="V191" i="113"/>
  <c r="U191" i="113"/>
  <c r="T191" i="113"/>
  <c r="S191" i="113"/>
  <c r="Q191" i="113"/>
  <c r="N191" i="113"/>
  <c r="O191" i="113" s="1"/>
  <c r="K191" i="113"/>
  <c r="L191" i="113" s="1"/>
  <c r="W190" i="113"/>
  <c r="V190" i="113"/>
  <c r="U190" i="113"/>
  <c r="T190" i="113"/>
  <c r="S190" i="113"/>
  <c r="Q190" i="113"/>
  <c r="N190" i="113"/>
  <c r="O190" i="113" s="1"/>
  <c r="K190" i="113"/>
  <c r="L190" i="113" s="1"/>
  <c r="W189" i="113"/>
  <c r="V189" i="113"/>
  <c r="U189" i="113"/>
  <c r="T189" i="113"/>
  <c r="S189" i="113"/>
  <c r="Q189" i="113"/>
  <c r="N189" i="113"/>
  <c r="O189" i="113" s="1"/>
  <c r="K189" i="113"/>
  <c r="L189" i="113" s="1"/>
  <c r="W188" i="113"/>
  <c r="V188" i="113"/>
  <c r="U188" i="113"/>
  <c r="T188" i="113"/>
  <c r="S188" i="113"/>
  <c r="Q188" i="113"/>
  <c r="N188" i="113"/>
  <c r="O188" i="113" s="1"/>
  <c r="K188" i="113"/>
  <c r="L188" i="113" s="1"/>
  <c r="W187" i="113"/>
  <c r="V187" i="113"/>
  <c r="U187" i="113"/>
  <c r="T187" i="113"/>
  <c r="S187" i="113"/>
  <c r="Q187" i="113"/>
  <c r="N187" i="113"/>
  <c r="O187" i="113" s="1"/>
  <c r="K187" i="113"/>
  <c r="L187" i="113" s="1"/>
  <c r="W186" i="113"/>
  <c r="V186" i="113"/>
  <c r="U186" i="113"/>
  <c r="T186" i="113"/>
  <c r="S186" i="113"/>
  <c r="Q186" i="113"/>
  <c r="N186" i="113"/>
  <c r="O186" i="113" s="1"/>
  <c r="K186" i="113"/>
  <c r="L186" i="113" s="1"/>
  <c r="W185" i="113"/>
  <c r="V185" i="113"/>
  <c r="U185" i="113"/>
  <c r="T185" i="113"/>
  <c r="S185" i="113"/>
  <c r="Q185" i="113"/>
  <c r="O185" i="113"/>
  <c r="N185" i="113"/>
  <c r="K185" i="113"/>
  <c r="L185" i="113" s="1"/>
  <c r="W184" i="113"/>
  <c r="V184" i="113"/>
  <c r="U184" i="113"/>
  <c r="T184" i="113"/>
  <c r="S184" i="113"/>
  <c r="Q184" i="113"/>
  <c r="N184" i="113"/>
  <c r="O184" i="113" s="1"/>
  <c r="K184" i="113"/>
  <c r="L184" i="113" s="1"/>
  <c r="W183" i="113"/>
  <c r="V183" i="113"/>
  <c r="U183" i="113"/>
  <c r="T183" i="113"/>
  <c r="S183" i="113"/>
  <c r="Q183" i="113"/>
  <c r="O183" i="113"/>
  <c r="N183" i="113"/>
  <c r="K183" i="113"/>
  <c r="L183" i="113" s="1"/>
  <c r="W182" i="113"/>
  <c r="V182" i="113"/>
  <c r="U182" i="113"/>
  <c r="T182" i="113"/>
  <c r="S182" i="113"/>
  <c r="Q182" i="113"/>
  <c r="N182" i="113"/>
  <c r="O182" i="113" s="1"/>
  <c r="K182" i="113"/>
  <c r="L182" i="113" s="1"/>
  <c r="W181" i="113"/>
  <c r="V181" i="113"/>
  <c r="U181" i="113"/>
  <c r="T181" i="113"/>
  <c r="S181" i="113"/>
  <c r="Q181" i="113"/>
  <c r="N181" i="113"/>
  <c r="O181" i="113" s="1"/>
  <c r="K181" i="113"/>
  <c r="L181" i="113" s="1"/>
  <c r="W180" i="113"/>
  <c r="V180" i="113"/>
  <c r="U180" i="113"/>
  <c r="T180" i="113"/>
  <c r="S180" i="113"/>
  <c r="Q180" i="113"/>
  <c r="N180" i="113"/>
  <c r="O180" i="113" s="1"/>
  <c r="K180" i="113"/>
  <c r="L180" i="113" s="1"/>
  <c r="W179" i="113"/>
  <c r="V179" i="113"/>
  <c r="U179" i="113"/>
  <c r="T179" i="113"/>
  <c r="S179" i="113"/>
  <c r="Q179" i="113"/>
  <c r="N179" i="113"/>
  <c r="O179" i="113" s="1"/>
  <c r="K179" i="113"/>
  <c r="L179" i="113" s="1"/>
  <c r="W178" i="113"/>
  <c r="V178" i="113"/>
  <c r="U178" i="113"/>
  <c r="T178" i="113"/>
  <c r="S178" i="113"/>
  <c r="Q178" i="113"/>
  <c r="N178" i="113"/>
  <c r="O178" i="113" s="1"/>
  <c r="K178" i="113"/>
  <c r="L178" i="113" s="1"/>
  <c r="I173" i="113"/>
  <c r="H173" i="113"/>
  <c r="C173" i="113"/>
  <c r="B173" i="113"/>
  <c r="W172" i="113"/>
  <c r="V172" i="113"/>
  <c r="U172" i="113"/>
  <c r="T172" i="113"/>
  <c r="S172" i="113"/>
  <c r="Q172" i="113"/>
  <c r="N172" i="113"/>
  <c r="O172" i="113" s="1"/>
  <c r="K172" i="113"/>
  <c r="L172" i="113" s="1"/>
  <c r="W171" i="113"/>
  <c r="V171" i="113"/>
  <c r="U171" i="113"/>
  <c r="T171" i="113"/>
  <c r="S171" i="113"/>
  <c r="Q171" i="113"/>
  <c r="O171" i="113"/>
  <c r="N171" i="113"/>
  <c r="K171" i="113"/>
  <c r="L171" i="113" s="1"/>
  <c r="W170" i="113"/>
  <c r="V170" i="113"/>
  <c r="U170" i="113"/>
  <c r="T170" i="113"/>
  <c r="S170" i="113"/>
  <c r="Q170" i="113"/>
  <c r="N170" i="113"/>
  <c r="O170" i="113" s="1"/>
  <c r="K170" i="113"/>
  <c r="L170" i="113" s="1"/>
  <c r="W169" i="113"/>
  <c r="V169" i="113"/>
  <c r="U169" i="113"/>
  <c r="T169" i="113"/>
  <c r="S169" i="113"/>
  <c r="Q169" i="113"/>
  <c r="N169" i="113"/>
  <c r="O169" i="113" s="1"/>
  <c r="K169" i="113"/>
  <c r="L169" i="113" s="1"/>
  <c r="W168" i="113"/>
  <c r="V168" i="113"/>
  <c r="U168" i="113"/>
  <c r="T168" i="113"/>
  <c r="S168" i="113"/>
  <c r="Q168" i="113"/>
  <c r="N168" i="113"/>
  <c r="O168" i="113" s="1"/>
  <c r="K168" i="113"/>
  <c r="L168" i="113" s="1"/>
  <c r="W167" i="113"/>
  <c r="V167" i="113"/>
  <c r="U167" i="113"/>
  <c r="T167" i="113"/>
  <c r="S167" i="113"/>
  <c r="Q167" i="113"/>
  <c r="N167" i="113"/>
  <c r="O167" i="113" s="1"/>
  <c r="L167" i="113"/>
  <c r="K167" i="113"/>
  <c r="W166" i="113"/>
  <c r="V166" i="113"/>
  <c r="U166" i="113"/>
  <c r="T166" i="113"/>
  <c r="S166" i="113"/>
  <c r="Q166" i="113"/>
  <c r="N166" i="113"/>
  <c r="O166" i="113" s="1"/>
  <c r="K166" i="113"/>
  <c r="L166" i="113" s="1"/>
  <c r="W165" i="113"/>
  <c r="V165" i="113"/>
  <c r="U165" i="113"/>
  <c r="T165" i="113"/>
  <c r="S165" i="113"/>
  <c r="Q165" i="113"/>
  <c r="N165" i="113"/>
  <c r="O165" i="113" s="1"/>
  <c r="K165" i="113"/>
  <c r="L165" i="113" s="1"/>
  <c r="W164" i="113"/>
  <c r="V164" i="113"/>
  <c r="U164" i="113"/>
  <c r="T164" i="113"/>
  <c r="S164" i="113"/>
  <c r="Q164" i="113"/>
  <c r="N164" i="113"/>
  <c r="O164" i="113" s="1"/>
  <c r="K164" i="113"/>
  <c r="L164" i="113" s="1"/>
  <c r="W163" i="113"/>
  <c r="V163" i="113"/>
  <c r="U163" i="113"/>
  <c r="T163" i="113"/>
  <c r="S163" i="113"/>
  <c r="Q163" i="113"/>
  <c r="N163" i="113"/>
  <c r="O163" i="113" s="1"/>
  <c r="L163" i="113"/>
  <c r="K163" i="113"/>
  <c r="W162" i="113"/>
  <c r="V162" i="113"/>
  <c r="U162" i="113"/>
  <c r="T162" i="113"/>
  <c r="S162" i="113"/>
  <c r="Q162" i="113"/>
  <c r="N162" i="113"/>
  <c r="O162" i="113" s="1"/>
  <c r="K162" i="113"/>
  <c r="L162" i="113" s="1"/>
  <c r="W161" i="113"/>
  <c r="V161" i="113"/>
  <c r="U161" i="113"/>
  <c r="T161" i="113"/>
  <c r="S161" i="113"/>
  <c r="Q161" i="113"/>
  <c r="N161" i="113"/>
  <c r="O161" i="113" s="1"/>
  <c r="K161" i="113"/>
  <c r="L161" i="113" s="1"/>
  <c r="W160" i="113"/>
  <c r="V160" i="113"/>
  <c r="U160" i="113"/>
  <c r="T160" i="113"/>
  <c r="S160" i="113"/>
  <c r="Q160" i="113"/>
  <c r="N160" i="113"/>
  <c r="O160" i="113" s="1"/>
  <c r="K160" i="113"/>
  <c r="L160" i="113" s="1"/>
  <c r="W159" i="113"/>
  <c r="V159" i="113"/>
  <c r="U159" i="113"/>
  <c r="T159" i="113"/>
  <c r="S159" i="113"/>
  <c r="Q159" i="113"/>
  <c r="N159" i="113"/>
  <c r="O159" i="113" s="1"/>
  <c r="K159" i="113"/>
  <c r="L159" i="113" s="1"/>
  <c r="W158" i="113"/>
  <c r="V158" i="113"/>
  <c r="U158" i="113"/>
  <c r="T158" i="113"/>
  <c r="S158" i="113"/>
  <c r="Q158" i="113"/>
  <c r="N158" i="113"/>
  <c r="O158" i="113" s="1"/>
  <c r="K158" i="113"/>
  <c r="L158" i="113" s="1"/>
  <c r="W157" i="113"/>
  <c r="V157" i="113"/>
  <c r="U157" i="113"/>
  <c r="T157" i="113"/>
  <c r="S157" i="113"/>
  <c r="Q157" i="113"/>
  <c r="N157" i="113"/>
  <c r="O157" i="113" s="1"/>
  <c r="K157" i="113"/>
  <c r="L157" i="113" s="1"/>
  <c r="W156" i="113"/>
  <c r="V156" i="113"/>
  <c r="U156" i="113"/>
  <c r="T156" i="113"/>
  <c r="S156" i="113"/>
  <c r="Q156" i="113"/>
  <c r="O156" i="113"/>
  <c r="N156" i="113"/>
  <c r="K156" i="113"/>
  <c r="L156" i="113" s="1"/>
  <c r="W155" i="113"/>
  <c r="V155" i="113"/>
  <c r="U155" i="113"/>
  <c r="T155" i="113"/>
  <c r="S155" i="113"/>
  <c r="Q155" i="113"/>
  <c r="N155" i="113"/>
  <c r="O155" i="113" s="1"/>
  <c r="K155" i="113"/>
  <c r="L155" i="113" s="1"/>
  <c r="W154" i="113"/>
  <c r="V154" i="113"/>
  <c r="U154" i="113"/>
  <c r="T154" i="113"/>
  <c r="S154" i="113"/>
  <c r="Q154" i="113"/>
  <c r="N154" i="113"/>
  <c r="O154" i="113" s="1"/>
  <c r="K154" i="113"/>
  <c r="L154" i="113" s="1"/>
  <c r="W153" i="113"/>
  <c r="V153" i="113"/>
  <c r="U153" i="113"/>
  <c r="T153" i="113"/>
  <c r="S153" i="113"/>
  <c r="Q153" i="113"/>
  <c r="N153" i="113"/>
  <c r="O153" i="113" s="1"/>
  <c r="K153" i="113"/>
  <c r="L153" i="113" s="1"/>
  <c r="I148" i="113"/>
  <c r="I13" i="113" s="1"/>
  <c r="H148" i="113"/>
  <c r="C148" i="113"/>
  <c r="B148" i="113"/>
  <c r="W147" i="113"/>
  <c r="V147" i="113"/>
  <c r="U147" i="113"/>
  <c r="T147" i="113"/>
  <c r="S147" i="113"/>
  <c r="Q147" i="113"/>
  <c r="O147" i="113"/>
  <c r="N147" i="113"/>
  <c r="L147" i="113"/>
  <c r="K147" i="113"/>
  <c r="W146" i="113"/>
  <c r="V146" i="113"/>
  <c r="U146" i="113"/>
  <c r="T146" i="113"/>
  <c r="S146" i="113"/>
  <c r="Q146" i="113"/>
  <c r="N146" i="113"/>
  <c r="O146" i="113" s="1"/>
  <c r="K146" i="113"/>
  <c r="L146" i="113" s="1"/>
  <c r="W145" i="113"/>
  <c r="V145" i="113"/>
  <c r="U145" i="113"/>
  <c r="T145" i="113"/>
  <c r="S145" i="113"/>
  <c r="Q145" i="113"/>
  <c r="N145" i="113"/>
  <c r="O145" i="113" s="1"/>
  <c r="K145" i="113"/>
  <c r="L145" i="113" s="1"/>
  <c r="W144" i="113"/>
  <c r="V144" i="113"/>
  <c r="U144" i="113"/>
  <c r="T144" i="113"/>
  <c r="S144" i="113"/>
  <c r="Q144" i="113"/>
  <c r="N144" i="113"/>
  <c r="O144" i="113" s="1"/>
  <c r="K144" i="113"/>
  <c r="L144" i="113" s="1"/>
  <c r="W143" i="113"/>
  <c r="V143" i="113"/>
  <c r="U143" i="113"/>
  <c r="T143" i="113"/>
  <c r="S143" i="113"/>
  <c r="Q143" i="113"/>
  <c r="O143" i="113"/>
  <c r="N143" i="113"/>
  <c r="K143" i="113"/>
  <c r="L143" i="113" s="1"/>
  <c r="W142" i="113"/>
  <c r="V142" i="113"/>
  <c r="U142" i="113"/>
  <c r="T142" i="113"/>
  <c r="S142" i="113"/>
  <c r="Q142" i="113"/>
  <c r="N142" i="113"/>
  <c r="O142" i="113" s="1"/>
  <c r="K142" i="113"/>
  <c r="L142" i="113" s="1"/>
  <c r="W141" i="113"/>
  <c r="V141" i="113"/>
  <c r="U141" i="113"/>
  <c r="T141" i="113"/>
  <c r="S141" i="113"/>
  <c r="Q141" i="113"/>
  <c r="O141" i="113"/>
  <c r="N141" i="113"/>
  <c r="K141" i="113"/>
  <c r="L141" i="113" s="1"/>
  <c r="W140" i="113"/>
  <c r="V140" i="113"/>
  <c r="U140" i="113"/>
  <c r="T140" i="113"/>
  <c r="S140" i="113"/>
  <c r="Q140" i="113"/>
  <c r="N140" i="113"/>
  <c r="O140" i="113" s="1"/>
  <c r="K140" i="113"/>
  <c r="L140" i="113" s="1"/>
  <c r="W139" i="113"/>
  <c r="V139" i="113"/>
  <c r="U139" i="113"/>
  <c r="T139" i="113"/>
  <c r="S139" i="113"/>
  <c r="Q139" i="113"/>
  <c r="N139" i="113"/>
  <c r="O139" i="113" s="1"/>
  <c r="L139" i="113"/>
  <c r="K139" i="113"/>
  <c r="W138" i="113"/>
  <c r="V138" i="113"/>
  <c r="U138" i="113"/>
  <c r="T138" i="113"/>
  <c r="S138" i="113"/>
  <c r="Q138" i="113"/>
  <c r="O138" i="113"/>
  <c r="N138" i="113"/>
  <c r="K138" i="113"/>
  <c r="L138" i="113" s="1"/>
  <c r="W137" i="113"/>
  <c r="V137" i="113"/>
  <c r="U137" i="113"/>
  <c r="T137" i="113"/>
  <c r="S137" i="113"/>
  <c r="Q137" i="113"/>
  <c r="N137" i="113"/>
  <c r="O137" i="113" s="1"/>
  <c r="K137" i="113"/>
  <c r="L137" i="113" s="1"/>
  <c r="W136" i="113"/>
  <c r="V136" i="113"/>
  <c r="U136" i="113"/>
  <c r="T136" i="113"/>
  <c r="S136" i="113"/>
  <c r="Q136" i="113"/>
  <c r="N136" i="113"/>
  <c r="O136" i="113" s="1"/>
  <c r="K136" i="113"/>
  <c r="L136" i="113" s="1"/>
  <c r="W135" i="113"/>
  <c r="V135" i="113"/>
  <c r="U135" i="113"/>
  <c r="T135" i="113"/>
  <c r="S135" i="113"/>
  <c r="Q135" i="113"/>
  <c r="N135" i="113"/>
  <c r="O135" i="113" s="1"/>
  <c r="K135" i="113"/>
  <c r="L135" i="113" s="1"/>
  <c r="W134" i="113"/>
  <c r="V134" i="113"/>
  <c r="U134" i="113"/>
  <c r="T134" i="113"/>
  <c r="S134" i="113"/>
  <c r="Q134" i="113"/>
  <c r="N134" i="113"/>
  <c r="O134" i="113" s="1"/>
  <c r="L134" i="113"/>
  <c r="K134" i="113"/>
  <c r="W133" i="113"/>
  <c r="V133" i="113"/>
  <c r="U133" i="113"/>
  <c r="T133" i="113"/>
  <c r="S133" i="113"/>
  <c r="Q133" i="113"/>
  <c r="O133" i="113"/>
  <c r="N133" i="113"/>
  <c r="K133" i="113"/>
  <c r="L133" i="113" s="1"/>
  <c r="W132" i="113"/>
  <c r="V132" i="113"/>
  <c r="U132" i="113"/>
  <c r="T132" i="113"/>
  <c r="S132" i="113"/>
  <c r="Q132" i="113"/>
  <c r="N132" i="113"/>
  <c r="O132" i="113" s="1"/>
  <c r="K132" i="113"/>
  <c r="L132" i="113" s="1"/>
  <c r="W131" i="113"/>
  <c r="V131" i="113"/>
  <c r="U131" i="113"/>
  <c r="T131" i="113"/>
  <c r="S131" i="113"/>
  <c r="Q131" i="113"/>
  <c r="N131" i="113"/>
  <c r="O131" i="113" s="1"/>
  <c r="K131" i="113"/>
  <c r="L131" i="113" s="1"/>
  <c r="W130" i="113"/>
  <c r="V130" i="113"/>
  <c r="U130" i="113"/>
  <c r="T130" i="113"/>
  <c r="S130" i="113"/>
  <c r="Q130" i="113"/>
  <c r="N130" i="113"/>
  <c r="O130" i="113" s="1"/>
  <c r="K130" i="113"/>
  <c r="L130" i="113" s="1"/>
  <c r="W129" i="113"/>
  <c r="V129" i="113"/>
  <c r="U129" i="113"/>
  <c r="T129" i="113"/>
  <c r="S129" i="113"/>
  <c r="Q129" i="113"/>
  <c r="N129" i="113"/>
  <c r="O129" i="113" s="1"/>
  <c r="K129" i="113"/>
  <c r="L129" i="113" s="1"/>
  <c r="W128" i="113"/>
  <c r="V128" i="113"/>
  <c r="U128" i="113"/>
  <c r="T128" i="113"/>
  <c r="S128" i="113"/>
  <c r="Q128" i="113"/>
  <c r="N128" i="113"/>
  <c r="O128" i="113" s="1"/>
  <c r="L128" i="113"/>
  <c r="K128" i="113"/>
  <c r="I123" i="113"/>
  <c r="H123" i="113"/>
  <c r="C123" i="113"/>
  <c r="C12" i="113" s="1"/>
  <c r="O12" i="113" s="1"/>
  <c r="Y12" i="113" s="1"/>
  <c r="B123" i="113"/>
  <c r="B12" i="113" s="1"/>
  <c r="W122" i="113"/>
  <c r="V122" i="113"/>
  <c r="U122" i="113"/>
  <c r="T122" i="113"/>
  <c r="S122" i="113"/>
  <c r="Q122" i="113"/>
  <c r="O122" i="113"/>
  <c r="N122" i="113"/>
  <c r="K122" i="113"/>
  <c r="L122" i="113" s="1"/>
  <c r="W121" i="113"/>
  <c r="V121" i="113"/>
  <c r="U121" i="113"/>
  <c r="T121" i="113"/>
  <c r="S121" i="113"/>
  <c r="Q121" i="113"/>
  <c r="N121" i="113"/>
  <c r="O121" i="113" s="1"/>
  <c r="L121" i="113"/>
  <c r="K121" i="113"/>
  <c r="W120" i="113"/>
  <c r="V120" i="113"/>
  <c r="U120" i="113"/>
  <c r="T120" i="113"/>
  <c r="S120" i="113"/>
  <c r="Q120" i="113"/>
  <c r="O120" i="113"/>
  <c r="N120" i="113"/>
  <c r="K120" i="113"/>
  <c r="L120" i="113" s="1"/>
  <c r="W119" i="113"/>
  <c r="V119" i="113"/>
  <c r="U119" i="113"/>
  <c r="T119" i="113"/>
  <c r="S119" i="113"/>
  <c r="Q119" i="113"/>
  <c r="N119" i="113"/>
  <c r="O119" i="113" s="1"/>
  <c r="K119" i="113"/>
  <c r="L119" i="113" s="1"/>
  <c r="W118" i="113"/>
  <c r="V118" i="113"/>
  <c r="U118" i="113"/>
  <c r="T118" i="113"/>
  <c r="S118" i="113"/>
  <c r="Q118" i="113"/>
  <c r="N118" i="113"/>
  <c r="O118" i="113" s="1"/>
  <c r="L118" i="113"/>
  <c r="K118" i="113"/>
  <c r="W117" i="113"/>
  <c r="V117" i="113"/>
  <c r="U117" i="113"/>
  <c r="T117" i="113"/>
  <c r="S117" i="113"/>
  <c r="Q117" i="113"/>
  <c r="N117" i="113"/>
  <c r="O117" i="113" s="1"/>
  <c r="K117" i="113"/>
  <c r="L117" i="113" s="1"/>
  <c r="W116" i="113"/>
  <c r="V116" i="113"/>
  <c r="U116" i="113"/>
  <c r="T116" i="113"/>
  <c r="S116" i="113"/>
  <c r="Q116" i="113"/>
  <c r="N116" i="113"/>
  <c r="O116" i="113" s="1"/>
  <c r="K116" i="113"/>
  <c r="L116" i="113" s="1"/>
  <c r="W115" i="113"/>
  <c r="V115" i="113"/>
  <c r="U115" i="113"/>
  <c r="T115" i="113"/>
  <c r="S115" i="113"/>
  <c r="Q115" i="113"/>
  <c r="N115" i="113"/>
  <c r="O115" i="113" s="1"/>
  <c r="K115" i="113"/>
  <c r="L115" i="113" s="1"/>
  <c r="W114" i="113"/>
  <c r="V114" i="113"/>
  <c r="U114" i="113"/>
  <c r="T114" i="113"/>
  <c r="S114" i="113"/>
  <c r="Q114" i="113"/>
  <c r="O114" i="113"/>
  <c r="N114" i="113"/>
  <c r="K114" i="113"/>
  <c r="L114" i="113" s="1"/>
  <c r="W113" i="113"/>
  <c r="V113" i="113"/>
  <c r="U113" i="113"/>
  <c r="T113" i="113"/>
  <c r="S113" i="113"/>
  <c r="Q113" i="113"/>
  <c r="N113" i="113"/>
  <c r="O113" i="113" s="1"/>
  <c r="K113" i="113"/>
  <c r="L113" i="113" s="1"/>
  <c r="W112" i="113"/>
  <c r="V112" i="113"/>
  <c r="U112" i="113"/>
  <c r="T112" i="113"/>
  <c r="S112" i="113"/>
  <c r="Q112" i="113"/>
  <c r="O112" i="113"/>
  <c r="N112" i="113"/>
  <c r="K112" i="113"/>
  <c r="L112" i="113" s="1"/>
  <c r="W111" i="113"/>
  <c r="V111" i="113"/>
  <c r="U111" i="113"/>
  <c r="T111" i="113"/>
  <c r="S111" i="113"/>
  <c r="Q111" i="113"/>
  <c r="N111" i="113"/>
  <c r="O111" i="113" s="1"/>
  <c r="K111" i="113"/>
  <c r="L111" i="113" s="1"/>
  <c r="W110" i="113"/>
  <c r="V110" i="113"/>
  <c r="U110" i="113"/>
  <c r="T110" i="113"/>
  <c r="S110" i="113"/>
  <c r="Q110" i="113"/>
  <c r="N110" i="113"/>
  <c r="O110" i="113" s="1"/>
  <c r="L110" i="113"/>
  <c r="K110" i="113"/>
  <c r="W109" i="113"/>
  <c r="V109" i="113"/>
  <c r="U109" i="113"/>
  <c r="T109" i="113"/>
  <c r="S109" i="113"/>
  <c r="Q109" i="113"/>
  <c r="O109" i="113"/>
  <c r="N109" i="113"/>
  <c r="K109" i="113"/>
  <c r="L109" i="113" s="1"/>
  <c r="W108" i="113"/>
  <c r="V108" i="113"/>
  <c r="U108" i="113"/>
  <c r="T108" i="113"/>
  <c r="S108" i="113"/>
  <c r="Q108" i="113"/>
  <c r="N108" i="113"/>
  <c r="O108" i="113" s="1"/>
  <c r="K108" i="113"/>
  <c r="L108" i="113" s="1"/>
  <c r="W107" i="113"/>
  <c r="V107" i="113"/>
  <c r="U107" i="113"/>
  <c r="T107" i="113"/>
  <c r="S107" i="113"/>
  <c r="Q107" i="113"/>
  <c r="N107" i="113"/>
  <c r="O107" i="113" s="1"/>
  <c r="L107" i="113"/>
  <c r="K107" i="113"/>
  <c r="W106" i="113"/>
  <c r="V106" i="113"/>
  <c r="U106" i="113"/>
  <c r="T106" i="113"/>
  <c r="S106" i="113"/>
  <c r="Q106" i="113"/>
  <c r="N106" i="113"/>
  <c r="O106" i="113" s="1"/>
  <c r="K106" i="113"/>
  <c r="L106" i="113" s="1"/>
  <c r="W105" i="113"/>
  <c r="V105" i="113"/>
  <c r="U105" i="113"/>
  <c r="T105" i="113"/>
  <c r="S105" i="113"/>
  <c r="Q105" i="113"/>
  <c r="N105" i="113"/>
  <c r="O105" i="113" s="1"/>
  <c r="L105" i="113"/>
  <c r="K105" i="113"/>
  <c r="W104" i="113"/>
  <c r="V104" i="113"/>
  <c r="U104" i="113"/>
  <c r="T104" i="113"/>
  <c r="S104" i="113"/>
  <c r="Q104" i="113"/>
  <c r="N104" i="113"/>
  <c r="O104" i="113" s="1"/>
  <c r="K104" i="113"/>
  <c r="L104" i="113" s="1"/>
  <c r="W103" i="113"/>
  <c r="V103" i="113"/>
  <c r="U103" i="113"/>
  <c r="T103" i="113"/>
  <c r="S103" i="113"/>
  <c r="Q103" i="113"/>
  <c r="N103" i="113"/>
  <c r="O103" i="113" s="1"/>
  <c r="K103" i="113"/>
  <c r="L103" i="113" s="1"/>
  <c r="I98" i="113"/>
  <c r="I11" i="113" s="1"/>
  <c r="H98" i="113"/>
  <c r="H11" i="113" s="1"/>
  <c r="C98" i="113"/>
  <c r="C11" i="113" s="1"/>
  <c r="O11" i="113" s="1"/>
  <c r="Y11" i="113" s="1"/>
  <c r="B98" i="113"/>
  <c r="B11" i="113" s="1"/>
  <c r="W97" i="113"/>
  <c r="V97" i="113"/>
  <c r="U97" i="113"/>
  <c r="T97" i="113"/>
  <c r="S97" i="113"/>
  <c r="Q97" i="113"/>
  <c r="N97" i="113"/>
  <c r="O97" i="113" s="1"/>
  <c r="L97" i="113"/>
  <c r="K97" i="113"/>
  <c r="W96" i="113"/>
  <c r="V96" i="113"/>
  <c r="U96" i="113"/>
  <c r="T96" i="113"/>
  <c r="S96" i="113"/>
  <c r="Q96" i="113"/>
  <c r="N96" i="113"/>
  <c r="O96" i="113" s="1"/>
  <c r="K96" i="113"/>
  <c r="L96" i="113" s="1"/>
  <c r="W95" i="113"/>
  <c r="V95" i="113"/>
  <c r="U95" i="113"/>
  <c r="T95" i="113"/>
  <c r="S95" i="113"/>
  <c r="Q95" i="113"/>
  <c r="N95" i="113"/>
  <c r="O95" i="113" s="1"/>
  <c r="K95" i="113"/>
  <c r="L95" i="113" s="1"/>
  <c r="W94" i="113"/>
  <c r="V94" i="113"/>
  <c r="U94" i="113"/>
  <c r="T94" i="113"/>
  <c r="S94" i="113"/>
  <c r="Q94" i="113"/>
  <c r="N94" i="113"/>
  <c r="O94" i="113" s="1"/>
  <c r="K94" i="113"/>
  <c r="L94" i="113" s="1"/>
  <c r="W93" i="113"/>
  <c r="V93" i="113"/>
  <c r="U93" i="113"/>
  <c r="T93" i="113"/>
  <c r="S93" i="113"/>
  <c r="Q93" i="113"/>
  <c r="O93" i="113"/>
  <c r="N93" i="113"/>
  <c r="K93" i="113"/>
  <c r="L93" i="113" s="1"/>
  <c r="W92" i="113"/>
  <c r="V92" i="113"/>
  <c r="U92" i="113"/>
  <c r="T92" i="113"/>
  <c r="S92" i="113"/>
  <c r="Q92" i="113"/>
  <c r="N92" i="113"/>
  <c r="O92" i="113" s="1"/>
  <c r="K92" i="113"/>
  <c r="L92" i="113" s="1"/>
  <c r="W91" i="113"/>
  <c r="V91" i="113"/>
  <c r="U91" i="113"/>
  <c r="T91" i="113"/>
  <c r="S91" i="113"/>
  <c r="Q91" i="113"/>
  <c r="O91" i="113"/>
  <c r="N91" i="113"/>
  <c r="K91" i="113"/>
  <c r="L91" i="113" s="1"/>
  <c r="W90" i="113"/>
  <c r="V90" i="113"/>
  <c r="U90" i="113"/>
  <c r="T90" i="113"/>
  <c r="S90" i="113"/>
  <c r="Q90" i="113"/>
  <c r="N90" i="113"/>
  <c r="O90" i="113" s="1"/>
  <c r="K90" i="113"/>
  <c r="L90" i="113" s="1"/>
  <c r="W89" i="113"/>
  <c r="V89" i="113"/>
  <c r="U89" i="113"/>
  <c r="T89" i="113"/>
  <c r="S89" i="113"/>
  <c r="Q89" i="113"/>
  <c r="N89" i="113"/>
  <c r="O89" i="113" s="1"/>
  <c r="L89" i="113"/>
  <c r="K89" i="113"/>
  <c r="W88" i="113"/>
  <c r="V88" i="113"/>
  <c r="U88" i="113"/>
  <c r="T88" i="113"/>
  <c r="S88" i="113"/>
  <c r="Q88" i="113"/>
  <c r="O88" i="113"/>
  <c r="N88" i="113"/>
  <c r="K88" i="113"/>
  <c r="L88" i="113" s="1"/>
  <c r="W87" i="113"/>
  <c r="V87" i="113"/>
  <c r="U87" i="113"/>
  <c r="T87" i="113"/>
  <c r="S87" i="113"/>
  <c r="Q87" i="113"/>
  <c r="N87" i="113"/>
  <c r="O87" i="113" s="1"/>
  <c r="K87" i="113"/>
  <c r="L87" i="113" s="1"/>
  <c r="W86" i="113"/>
  <c r="V86" i="113"/>
  <c r="U86" i="113"/>
  <c r="T86" i="113"/>
  <c r="S86" i="113"/>
  <c r="Q86" i="113"/>
  <c r="N86" i="113"/>
  <c r="O86" i="113" s="1"/>
  <c r="K86" i="113"/>
  <c r="L86" i="113" s="1"/>
  <c r="W85" i="113"/>
  <c r="V85" i="113"/>
  <c r="U85" i="113"/>
  <c r="T85" i="113"/>
  <c r="S85" i="113"/>
  <c r="Q85" i="113"/>
  <c r="N85" i="113"/>
  <c r="O85" i="113" s="1"/>
  <c r="K85" i="113"/>
  <c r="L85" i="113" s="1"/>
  <c r="W84" i="113"/>
  <c r="V84" i="113"/>
  <c r="U84" i="113"/>
  <c r="T84" i="113"/>
  <c r="S84" i="113"/>
  <c r="Q84" i="113"/>
  <c r="O84" i="113"/>
  <c r="N84" i="113"/>
  <c r="K84" i="113"/>
  <c r="L84" i="113" s="1"/>
  <c r="W83" i="113"/>
  <c r="V83" i="113"/>
  <c r="U83" i="113"/>
  <c r="T83" i="113"/>
  <c r="S83" i="113"/>
  <c r="Q83" i="113"/>
  <c r="N83" i="113"/>
  <c r="O83" i="113" s="1"/>
  <c r="K83" i="113"/>
  <c r="L83" i="113" s="1"/>
  <c r="W82" i="113"/>
  <c r="V82" i="113"/>
  <c r="U82" i="113"/>
  <c r="T82" i="113"/>
  <c r="S82" i="113"/>
  <c r="Q82" i="113"/>
  <c r="N82" i="113"/>
  <c r="O82" i="113" s="1"/>
  <c r="L82" i="113"/>
  <c r="K82" i="113"/>
  <c r="W81" i="113"/>
  <c r="V81" i="113"/>
  <c r="U81" i="113"/>
  <c r="T81" i="113"/>
  <c r="S81" i="113"/>
  <c r="Q81" i="113"/>
  <c r="O81" i="113"/>
  <c r="N81" i="113"/>
  <c r="K81" i="113"/>
  <c r="L81" i="113" s="1"/>
  <c r="W80" i="113"/>
  <c r="V80" i="113"/>
  <c r="U80" i="113"/>
  <c r="T80" i="113"/>
  <c r="S80" i="113"/>
  <c r="Q80" i="113"/>
  <c r="N80" i="113"/>
  <c r="O80" i="113" s="1"/>
  <c r="K80" i="113"/>
  <c r="L80" i="113" s="1"/>
  <c r="W79" i="113"/>
  <c r="V79" i="113"/>
  <c r="U79" i="113"/>
  <c r="T79" i="113"/>
  <c r="S79" i="113"/>
  <c r="Q79" i="113"/>
  <c r="N79" i="113"/>
  <c r="O79" i="113" s="1"/>
  <c r="K79" i="113"/>
  <c r="L79" i="113" s="1"/>
  <c r="W78" i="113"/>
  <c r="V78" i="113"/>
  <c r="U78" i="113"/>
  <c r="T78" i="113"/>
  <c r="S78" i="113"/>
  <c r="Q78" i="113"/>
  <c r="N78" i="113"/>
  <c r="O78" i="113" s="1"/>
  <c r="K78" i="113"/>
  <c r="L78" i="113" s="1"/>
  <c r="I73" i="113"/>
  <c r="I10" i="113" s="1"/>
  <c r="H73" i="113"/>
  <c r="H10" i="113" s="1"/>
  <c r="C73" i="113"/>
  <c r="C10" i="113" s="1"/>
  <c r="O10" i="113" s="1"/>
  <c r="Y10" i="113" s="1"/>
  <c r="B73" i="113"/>
  <c r="W72" i="113"/>
  <c r="V72" i="113"/>
  <c r="U72" i="113"/>
  <c r="T72" i="113"/>
  <c r="S72" i="113"/>
  <c r="Q72" i="113"/>
  <c r="N72" i="113"/>
  <c r="O72" i="113" s="1"/>
  <c r="K72" i="113"/>
  <c r="L72" i="113" s="1"/>
  <c r="W71" i="113"/>
  <c r="V71" i="113"/>
  <c r="U71" i="113"/>
  <c r="T71" i="113"/>
  <c r="S71" i="113"/>
  <c r="Q71" i="113"/>
  <c r="N71" i="113"/>
  <c r="O71" i="113" s="1"/>
  <c r="K71" i="113"/>
  <c r="L71" i="113" s="1"/>
  <c r="W70" i="113"/>
  <c r="V70" i="113"/>
  <c r="U70" i="113"/>
  <c r="T70" i="113"/>
  <c r="S70" i="113"/>
  <c r="Q70" i="113"/>
  <c r="N70" i="113"/>
  <c r="O70" i="113" s="1"/>
  <c r="K70" i="113"/>
  <c r="L70" i="113" s="1"/>
  <c r="W69" i="113"/>
  <c r="V69" i="113"/>
  <c r="U69" i="113"/>
  <c r="T69" i="113"/>
  <c r="S69" i="113"/>
  <c r="Q69" i="113"/>
  <c r="N69" i="113"/>
  <c r="O69" i="113" s="1"/>
  <c r="L69" i="113"/>
  <c r="K69" i="113"/>
  <c r="W68" i="113"/>
  <c r="V68" i="113"/>
  <c r="U68" i="113"/>
  <c r="T68" i="113"/>
  <c r="S68" i="113"/>
  <c r="Q68" i="113"/>
  <c r="O68" i="113"/>
  <c r="N68" i="113"/>
  <c r="K68" i="113"/>
  <c r="L68" i="113" s="1"/>
  <c r="W67" i="113"/>
  <c r="V67" i="113"/>
  <c r="U67" i="113"/>
  <c r="T67" i="113"/>
  <c r="S67" i="113"/>
  <c r="Q67" i="113"/>
  <c r="N67" i="113"/>
  <c r="O67" i="113" s="1"/>
  <c r="L67" i="113"/>
  <c r="K67" i="113"/>
  <c r="W66" i="113"/>
  <c r="V66" i="113"/>
  <c r="U66" i="113"/>
  <c r="T66" i="113"/>
  <c r="S66" i="113"/>
  <c r="Q66" i="113"/>
  <c r="O66" i="113"/>
  <c r="N66" i="113"/>
  <c r="K66" i="113"/>
  <c r="L66" i="113" s="1"/>
  <c r="W65" i="113"/>
  <c r="V65" i="113"/>
  <c r="U65" i="113"/>
  <c r="T65" i="113"/>
  <c r="S65" i="113"/>
  <c r="Q65" i="113"/>
  <c r="N65" i="113"/>
  <c r="O65" i="113" s="1"/>
  <c r="K65" i="113"/>
  <c r="L65" i="113" s="1"/>
  <c r="W64" i="113"/>
  <c r="V64" i="113"/>
  <c r="U64" i="113"/>
  <c r="T64" i="113"/>
  <c r="S64" i="113"/>
  <c r="Q64" i="113"/>
  <c r="N64" i="113"/>
  <c r="O64" i="113" s="1"/>
  <c r="L64" i="113"/>
  <c r="K64" i="113"/>
  <c r="W63" i="113"/>
  <c r="V63" i="113"/>
  <c r="U63" i="113"/>
  <c r="T63" i="113"/>
  <c r="S63" i="113"/>
  <c r="Q63" i="113"/>
  <c r="N63" i="113"/>
  <c r="O63" i="113" s="1"/>
  <c r="K63" i="113"/>
  <c r="L63" i="113" s="1"/>
  <c r="W62" i="113"/>
  <c r="V62" i="113"/>
  <c r="U62" i="113"/>
  <c r="T62" i="113"/>
  <c r="S62" i="113"/>
  <c r="Q62" i="113"/>
  <c r="N62" i="113"/>
  <c r="O62" i="113" s="1"/>
  <c r="K62" i="113"/>
  <c r="L62" i="113" s="1"/>
  <c r="W61" i="113"/>
  <c r="V61" i="113"/>
  <c r="U61" i="113"/>
  <c r="T61" i="113"/>
  <c r="S61" i="113"/>
  <c r="Q61" i="113"/>
  <c r="N61" i="113"/>
  <c r="O61" i="113" s="1"/>
  <c r="K61" i="113"/>
  <c r="L61" i="113" s="1"/>
  <c r="W60" i="113"/>
  <c r="V60" i="113"/>
  <c r="U60" i="113"/>
  <c r="T60" i="113"/>
  <c r="S60" i="113"/>
  <c r="Q60" i="113"/>
  <c r="N60" i="113"/>
  <c r="O60" i="113" s="1"/>
  <c r="K60" i="113"/>
  <c r="L60" i="113" s="1"/>
  <c r="W59" i="113"/>
  <c r="V59" i="113"/>
  <c r="U59" i="113"/>
  <c r="T59" i="113"/>
  <c r="S59" i="113"/>
  <c r="Q59" i="113"/>
  <c r="N59" i="113"/>
  <c r="O59" i="113" s="1"/>
  <c r="L59" i="113"/>
  <c r="K59" i="113"/>
  <c r="W58" i="113"/>
  <c r="V58" i="113"/>
  <c r="U58" i="113"/>
  <c r="T58" i="113"/>
  <c r="S58" i="113"/>
  <c r="Q58" i="113"/>
  <c r="N58" i="113"/>
  <c r="O58" i="113" s="1"/>
  <c r="K58" i="113"/>
  <c r="L58" i="113" s="1"/>
  <c r="W57" i="113"/>
  <c r="V57" i="113"/>
  <c r="U57" i="113"/>
  <c r="T57" i="113"/>
  <c r="S57" i="113"/>
  <c r="Q57" i="113"/>
  <c r="N57" i="113"/>
  <c r="O57" i="113" s="1"/>
  <c r="K57" i="113"/>
  <c r="L57" i="113" s="1"/>
  <c r="W56" i="113"/>
  <c r="V56" i="113"/>
  <c r="U56" i="113"/>
  <c r="T56" i="113"/>
  <c r="S56" i="113"/>
  <c r="Q56" i="113"/>
  <c r="N56" i="113"/>
  <c r="O56" i="113" s="1"/>
  <c r="K56" i="113"/>
  <c r="L56" i="113" s="1"/>
  <c r="W55" i="113"/>
  <c r="V55" i="113"/>
  <c r="U55" i="113"/>
  <c r="T55" i="113"/>
  <c r="S55" i="113"/>
  <c r="Q55" i="113"/>
  <c r="O55" i="113"/>
  <c r="N55" i="113"/>
  <c r="K55" i="113"/>
  <c r="L55" i="113" s="1"/>
  <c r="W54" i="113"/>
  <c r="V54" i="113"/>
  <c r="U54" i="113"/>
  <c r="T54" i="113"/>
  <c r="S54" i="113"/>
  <c r="Q54" i="113"/>
  <c r="N54" i="113"/>
  <c r="O54" i="113" s="1"/>
  <c r="K54" i="113"/>
  <c r="L54" i="113" s="1"/>
  <c r="W53" i="113"/>
  <c r="V53" i="113"/>
  <c r="U53" i="113"/>
  <c r="T53" i="113"/>
  <c r="S53" i="113"/>
  <c r="Q53" i="113"/>
  <c r="N53" i="113"/>
  <c r="O53" i="113" s="1"/>
  <c r="K53" i="113"/>
  <c r="L53" i="113" s="1"/>
  <c r="I48" i="113"/>
  <c r="I9" i="113" s="1"/>
  <c r="H48" i="113"/>
  <c r="C48" i="113"/>
  <c r="C9" i="113" s="1"/>
  <c r="O9" i="113" s="1"/>
  <c r="Y9" i="113" s="1"/>
  <c r="B48" i="113"/>
  <c r="W47" i="113"/>
  <c r="V47" i="113"/>
  <c r="U47" i="113"/>
  <c r="T47" i="113"/>
  <c r="S47" i="113"/>
  <c r="Q47" i="113"/>
  <c r="N47" i="113"/>
  <c r="O47" i="113" s="1"/>
  <c r="K47" i="113"/>
  <c r="L47" i="113" s="1"/>
  <c r="W46" i="113"/>
  <c r="V46" i="113"/>
  <c r="U46" i="113"/>
  <c r="T46" i="113"/>
  <c r="S46" i="113"/>
  <c r="Q46" i="113"/>
  <c r="N46" i="113"/>
  <c r="O46" i="113" s="1"/>
  <c r="K46" i="113"/>
  <c r="L46" i="113" s="1"/>
  <c r="W45" i="113"/>
  <c r="V45" i="113"/>
  <c r="U45" i="113"/>
  <c r="T45" i="113"/>
  <c r="S45" i="113"/>
  <c r="Q45" i="113"/>
  <c r="N45" i="113"/>
  <c r="O45" i="113" s="1"/>
  <c r="K45" i="113"/>
  <c r="L45" i="113" s="1"/>
  <c r="W44" i="113"/>
  <c r="V44" i="113"/>
  <c r="U44" i="113"/>
  <c r="T44" i="113"/>
  <c r="S44" i="113"/>
  <c r="Q44" i="113"/>
  <c r="N44" i="113"/>
  <c r="O44" i="113" s="1"/>
  <c r="K44" i="113"/>
  <c r="L44" i="113" s="1"/>
  <c r="W43" i="113"/>
  <c r="V43" i="113"/>
  <c r="U43" i="113"/>
  <c r="T43" i="113"/>
  <c r="S43" i="113"/>
  <c r="Q43" i="113"/>
  <c r="N43" i="113"/>
  <c r="O43" i="113" s="1"/>
  <c r="L43" i="113"/>
  <c r="K43" i="113"/>
  <c r="W42" i="113"/>
  <c r="V42" i="113"/>
  <c r="U42" i="113"/>
  <c r="T42" i="113"/>
  <c r="S42" i="113"/>
  <c r="Q42" i="113"/>
  <c r="N42" i="113"/>
  <c r="O42" i="113" s="1"/>
  <c r="K42" i="113"/>
  <c r="L42" i="113" s="1"/>
  <c r="W41" i="113"/>
  <c r="V41" i="113"/>
  <c r="U41" i="113"/>
  <c r="T41" i="113"/>
  <c r="S41" i="113"/>
  <c r="Q41" i="113"/>
  <c r="N41" i="113"/>
  <c r="O41" i="113" s="1"/>
  <c r="K41" i="113"/>
  <c r="L41" i="113" s="1"/>
  <c r="W40" i="113"/>
  <c r="V40" i="113"/>
  <c r="U40" i="113"/>
  <c r="T40" i="113"/>
  <c r="S40" i="113"/>
  <c r="Q40" i="113"/>
  <c r="N40" i="113"/>
  <c r="O40" i="113" s="1"/>
  <c r="K40" i="113"/>
  <c r="L40" i="113" s="1"/>
  <c r="W39" i="113"/>
  <c r="V39" i="113"/>
  <c r="U39" i="113"/>
  <c r="T39" i="113"/>
  <c r="S39" i="113"/>
  <c r="Q39" i="113"/>
  <c r="N39" i="113"/>
  <c r="O39" i="113" s="1"/>
  <c r="K39" i="113"/>
  <c r="L39" i="113" s="1"/>
  <c r="W38" i="113"/>
  <c r="V38" i="113"/>
  <c r="U38" i="113"/>
  <c r="T38" i="113"/>
  <c r="S38" i="113"/>
  <c r="Q38" i="113"/>
  <c r="N38" i="113"/>
  <c r="O38" i="113" s="1"/>
  <c r="K38" i="113"/>
  <c r="L38" i="113" s="1"/>
  <c r="W37" i="113"/>
  <c r="V37" i="113"/>
  <c r="U37" i="113"/>
  <c r="T37" i="113"/>
  <c r="S37" i="113"/>
  <c r="Q37" i="113"/>
  <c r="N37" i="113"/>
  <c r="O37" i="113" s="1"/>
  <c r="K37" i="113"/>
  <c r="L37" i="113" s="1"/>
  <c r="W36" i="113"/>
  <c r="V36" i="113"/>
  <c r="U36" i="113"/>
  <c r="T36" i="113"/>
  <c r="S36" i="113"/>
  <c r="Q36" i="113"/>
  <c r="N36" i="113"/>
  <c r="O36" i="113" s="1"/>
  <c r="L36" i="113"/>
  <c r="K36" i="113"/>
  <c r="W35" i="113"/>
  <c r="V35" i="113"/>
  <c r="U35" i="113"/>
  <c r="T35" i="113"/>
  <c r="S35" i="113"/>
  <c r="Q35" i="113"/>
  <c r="N35" i="113"/>
  <c r="O35" i="113" s="1"/>
  <c r="K35" i="113"/>
  <c r="L35" i="113" s="1"/>
  <c r="W34" i="113"/>
  <c r="V34" i="113"/>
  <c r="U34" i="113"/>
  <c r="T34" i="113"/>
  <c r="S34" i="113"/>
  <c r="Q34" i="113"/>
  <c r="N34" i="113"/>
  <c r="O34" i="113" s="1"/>
  <c r="K34" i="113"/>
  <c r="L34" i="113" s="1"/>
  <c r="W33" i="113"/>
  <c r="V33" i="113"/>
  <c r="U33" i="113"/>
  <c r="T33" i="113"/>
  <c r="S33" i="113"/>
  <c r="Q33" i="113"/>
  <c r="N33" i="113"/>
  <c r="O33" i="113" s="1"/>
  <c r="K33" i="113"/>
  <c r="L33" i="113" s="1"/>
  <c r="W32" i="113"/>
  <c r="V32" i="113"/>
  <c r="U32" i="113"/>
  <c r="T32" i="113"/>
  <c r="S32" i="113"/>
  <c r="Q32" i="113"/>
  <c r="N32" i="113"/>
  <c r="O32" i="113" s="1"/>
  <c r="K32" i="113"/>
  <c r="L32" i="113" s="1"/>
  <c r="W31" i="113"/>
  <c r="V31" i="113"/>
  <c r="U31" i="113"/>
  <c r="T31" i="113"/>
  <c r="S31" i="113"/>
  <c r="Q31" i="113"/>
  <c r="N31" i="113"/>
  <c r="O31" i="113" s="1"/>
  <c r="K31" i="113"/>
  <c r="L31" i="113" s="1"/>
  <c r="W30" i="113"/>
  <c r="V30" i="113"/>
  <c r="U30" i="113"/>
  <c r="T30" i="113"/>
  <c r="S30" i="113"/>
  <c r="Q30" i="113"/>
  <c r="N30" i="113"/>
  <c r="O30" i="113" s="1"/>
  <c r="K30" i="113"/>
  <c r="L30" i="113" s="1"/>
  <c r="W29" i="113"/>
  <c r="V29" i="113"/>
  <c r="U29" i="113"/>
  <c r="T29" i="113"/>
  <c r="S29" i="113"/>
  <c r="Q29" i="113"/>
  <c r="N29" i="113"/>
  <c r="O29" i="113" s="1"/>
  <c r="K29" i="113"/>
  <c r="L29" i="113" s="1"/>
  <c r="W28" i="113"/>
  <c r="V28" i="113"/>
  <c r="U28" i="113"/>
  <c r="T28" i="113"/>
  <c r="S28" i="113"/>
  <c r="Q28" i="113"/>
  <c r="N28" i="113"/>
  <c r="O28" i="113" s="1"/>
  <c r="K28" i="113"/>
  <c r="L28" i="113" s="1"/>
  <c r="I23" i="113"/>
  <c r="B23" i="113"/>
  <c r="I22" i="113"/>
  <c r="H22" i="113"/>
  <c r="B22" i="113"/>
  <c r="H21" i="113"/>
  <c r="C21" i="113"/>
  <c r="O21" i="113" s="1"/>
  <c r="Y21" i="113" s="1"/>
  <c r="B21" i="113"/>
  <c r="H20" i="113"/>
  <c r="C20" i="113"/>
  <c r="O20" i="113" s="1"/>
  <c r="Y20" i="113" s="1"/>
  <c r="I19" i="113"/>
  <c r="H19" i="113"/>
  <c r="I18" i="113"/>
  <c r="H18" i="113"/>
  <c r="Y17" i="113"/>
  <c r="O17" i="113"/>
  <c r="I17" i="113"/>
  <c r="H17" i="113"/>
  <c r="T17" i="113" s="1"/>
  <c r="B17" i="113"/>
  <c r="H16" i="113"/>
  <c r="C16" i="113"/>
  <c r="O16" i="113" s="1"/>
  <c r="Y16" i="113" s="1"/>
  <c r="B16" i="113"/>
  <c r="I15" i="113"/>
  <c r="H15" i="113"/>
  <c r="T15" i="113" s="1"/>
  <c r="I14" i="113"/>
  <c r="H14" i="113"/>
  <c r="T14" i="113" s="1"/>
  <c r="C14" i="113"/>
  <c r="O14" i="113" s="1"/>
  <c r="Y14" i="113" s="1"/>
  <c r="B14" i="113"/>
  <c r="H13" i="113"/>
  <c r="C13" i="113"/>
  <c r="O13" i="113" s="1"/>
  <c r="Y13" i="113" s="1"/>
  <c r="B13" i="113"/>
  <c r="I12" i="113"/>
  <c r="H12" i="113"/>
  <c r="T10" i="113"/>
  <c r="B10" i="113"/>
  <c r="AA9" i="113"/>
  <c r="H9" i="113"/>
  <c r="B9" i="113"/>
  <c r="S4" i="113"/>
  <c r="S5" i="113" s="1"/>
  <c r="Q4" i="113"/>
  <c r="Q5" i="113" s="1"/>
  <c r="F4" i="113"/>
  <c r="AC9" i="113" s="1"/>
  <c r="I398" i="112"/>
  <c r="H398" i="112"/>
  <c r="H23" i="112" s="1"/>
  <c r="C398" i="112"/>
  <c r="B398" i="112"/>
  <c r="W397" i="112"/>
  <c r="V397" i="112"/>
  <c r="U397" i="112"/>
  <c r="T397" i="112"/>
  <c r="S397" i="112"/>
  <c r="Q397" i="112"/>
  <c r="N397" i="112"/>
  <c r="O397" i="112" s="1"/>
  <c r="K397" i="112"/>
  <c r="L397" i="112" s="1"/>
  <c r="W396" i="112"/>
  <c r="V396" i="112"/>
  <c r="U396" i="112"/>
  <c r="T396" i="112"/>
  <c r="S396" i="112"/>
  <c r="Q396" i="112"/>
  <c r="N396" i="112"/>
  <c r="O396" i="112" s="1"/>
  <c r="K396" i="112"/>
  <c r="L396" i="112" s="1"/>
  <c r="W395" i="112"/>
  <c r="V395" i="112"/>
  <c r="U395" i="112"/>
  <c r="T395" i="112"/>
  <c r="S395" i="112"/>
  <c r="Q395" i="112"/>
  <c r="N395" i="112"/>
  <c r="O395" i="112" s="1"/>
  <c r="K395" i="112"/>
  <c r="L395" i="112" s="1"/>
  <c r="W394" i="112"/>
  <c r="V394" i="112"/>
  <c r="U394" i="112"/>
  <c r="T394" i="112"/>
  <c r="S394" i="112"/>
  <c r="Q394" i="112"/>
  <c r="O394" i="112"/>
  <c r="N394" i="112"/>
  <c r="K394" i="112"/>
  <c r="L394" i="112" s="1"/>
  <c r="W393" i="112"/>
  <c r="V393" i="112"/>
  <c r="U393" i="112"/>
  <c r="T393" i="112"/>
  <c r="S393" i="112"/>
  <c r="Q393" i="112"/>
  <c r="N393" i="112"/>
  <c r="O393" i="112" s="1"/>
  <c r="K393" i="112"/>
  <c r="L393" i="112" s="1"/>
  <c r="W392" i="112"/>
  <c r="V392" i="112"/>
  <c r="U392" i="112"/>
  <c r="T392" i="112"/>
  <c r="S392" i="112"/>
  <c r="Q392" i="112"/>
  <c r="N392" i="112"/>
  <c r="O392" i="112" s="1"/>
  <c r="K392" i="112"/>
  <c r="L392" i="112" s="1"/>
  <c r="W391" i="112"/>
  <c r="V391" i="112"/>
  <c r="U391" i="112"/>
  <c r="T391" i="112"/>
  <c r="S391" i="112"/>
  <c r="Q391" i="112"/>
  <c r="N391" i="112"/>
  <c r="O391" i="112" s="1"/>
  <c r="K391" i="112"/>
  <c r="L391" i="112" s="1"/>
  <c r="W390" i="112"/>
  <c r="V390" i="112"/>
  <c r="U390" i="112"/>
  <c r="T390" i="112"/>
  <c r="S390" i="112"/>
  <c r="Q390" i="112"/>
  <c r="N390" i="112"/>
  <c r="O390" i="112" s="1"/>
  <c r="K390" i="112"/>
  <c r="L390" i="112" s="1"/>
  <c r="W389" i="112"/>
  <c r="V389" i="112"/>
  <c r="U389" i="112"/>
  <c r="T389" i="112"/>
  <c r="S389" i="112"/>
  <c r="Q389" i="112"/>
  <c r="O389" i="112"/>
  <c r="N389" i="112"/>
  <c r="K389" i="112"/>
  <c r="L389" i="112" s="1"/>
  <c r="W388" i="112"/>
  <c r="V388" i="112"/>
  <c r="U388" i="112"/>
  <c r="T388" i="112"/>
  <c r="S388" i="112"/>
  <c r="Q388" i="112"/>
  <c r="N388" i="112"/>
  <c r="O388" i="112" s="1"/>
  <c r="K388" i="112"/>
  <c r="L388" i="112" s="1"/>
  <c r="W387" i="112"/>
  <c r="V387" i="112"/>
  <c r="U387" i="112"/>
  <c r="T387" i="112"/>
  <c r="S387" i="112"/>
  <c r="Q387" i="112"/>
  <c r="N387" i="112"/>
  <c r="O387" i="112" s="1"/>
  <c r="K387" i="112"/>
  <c r="L387" i="112" s="1"/>
  <c r="W386" i="112"/>
  <c r="V386" i="112"/>
  <c r="U386" i="112"/>
  <c r="T386" i="112"/>
  <c r="S386" i="112"/>
  <c r="Q386" i="112"/>
  <c r="N386" i="112"/>
  <c r="O386" i="112" s="1"/>
  <c r="K386" i="112"/>
  <c r="L386" i="112" s="1"/>
  <c r="W385" i="112"/>
  <c r="V385" i="112"/>
  <c r="U385" i="112"/>
  <c r="T385" i="112"/>
  <c r="S385" i="112"/>
  <c r="Q385" i="112"/>
  <c r="N385" i="112"/>
  <c r="O385" i="112" s="1"/>
  <c r="K385" i="112"/>
  <c r="L385" i="112" s="1"/>
  <c r="W384" i="112"/>
  <c r="V384" i="112"/>
  <c r="U384" i="112"/>
  <c r="T384" i="112"/>
  <c r="S384" i="112"/>
  <c r="Q384" i="112"/>
  <c r="N384" i="112"/>
  <c r="O384" i="112" s="1"/>
  <c r="L384" i="112"/>
  <c r="K384" i="112"/>
  <c r="W383" i="112"/>
  <c r="V383" i="112"/>
  <c r="U383" i="112"/>
  <c r="T383" i="112"/>
  <c r="S383" i="112"/>
  <c r="Q383" i="112"/>
  <c r="O383" i="112"/>
  <c r="N383" i="112"/>
  <c r="K383" i="112"/>
  <c r="L383" i="112" s="1"/>
  <c r="W382" i="112"/>
  <c r="V382" i="112"/>
  <c r="U382" i="112"/>
  <c r="T382" i="112"/>
  <c r="S382" i="112"/>
  <c r="Q382" i="112"/>
  <c r="N382" i="112"/>
  <c r="O382" i="112" s="1"/>
  <c r="K382" i="112"/>
  <c r="L382" i="112" s="1"/>
  <c r="W381" i="112"/>
  <c r="V381" i="112"/>
  <c r="U381" i="112"/>
  <c r="T381" i="112"/>
  <c r="S381" i="112"/>
  <c r="Q381" i="112"/>
  <c r="N381" i="112"/>
  <c r="O381" i="112" s="1"/>
  <c r="K381" i="112"/>
  <c r="L381" i="112" s="1"/>
  <c r="W380" i="112"/>
  <c r="V380" i="112"/>
  <c r="U380" i="112"/>
  <c r="T380" i="112"/>
  <c r="S380" i="112"/>
  <c r="Q380" i="112"/>
  <c r="N380" i="112"/>
  <c r="O380" i="112" s="1"/>
  <c r="K380" i="112"/>
  <c r="L380" i="112" s="1"/>
  <c r="W379" i="112"/>
  <c r="V379" i="112"/>
  <c r="U379" i="112"/>
  <c r="T379" i="112"/>
  <c r="S379" i="112"/>
  <c r="Q379" i="112"/>
  <c r="N379" i="112"/>
  <c r="O379" i="112" s="1"/>
  <c r="L379" i="112"/>
  <c r="K379" i="112"/>
  <c r="W378" i="112"/>
  <c r="V378" i="112"/>
  <c r="U378" i="112"/>
  <c r="T378" i="112"/>
  <c r="S378" i="112"/>
  <c r="Q378" i="112"/>
  <c r="O378" i="112"/>
  <c r="N378" i="112"/>
  <c r="K378" i="112"/>
  <c r="L378" i="112" s="1"/>
  <c r="I373" i="112"/>
  <c r="H373" i="112"/>
  <c r="C373" i="112"/>
  <c r="B373" i="112"/>
  <c r="B22" i="112" s="1"/>
  <c r="W372" i="112"/>
  <c r="V372" i="112"/>
  <c r="U372" i="112"/>
  <c r="T372" i="112"/>
  <c r="S372" i="112"/>
  <c r="Q372" i="112"/>
  <c r="N372" i="112"/>
  <c r="O372" i="112" s="1"/>
  <c r="K372" i="112"/>
  <c r="L372" i="112" s="1"/>
  <c r="W371" i="112"/>
  <c r="V371" i="112"/>
  <c r="U371" i="112"/>
  <c r="T371" i="112"/>
  <c r="S371" i="112"/>
  <c r="Q371" i="112"/>
  <c r="N371" i="112"/>
  <c r="O371" i="112" s="1"/>
  <c r="K371" i="112"/>
  <c r="L371" i="112" s="1"/>
  <c r="W370" i="112"/>
  <c r="V370" i="112"/>
  <c r="U370" i="112"/>
  <c r="T370" i="112"/>
  <c r="S370" i="112"/>
  <c r="Q370" i="112"/>
  <c r="N370" i="112"/>
  <c r="O370" i="112" s="1"/>
  <c r="K370" i="112"/>
  <c r="L370" i="112" s="1"/>
  <c r="W369" i="112"/>
  <c r="V369" i="112"/>
  <c r="U369" i="112"/>
  <c r="T369" i="112"/>
  <c r="S369" i="112"/>
  <c r="Q369" i="112"/>
  <c r="N369" i="112"/>
  <c r="O369" i="112" s="1"/>
  <c r="K369" i="112"/>
  <c r="L369" i="112" s="1"/>
  <c r="W368" i="112"/>
  <c r="V368" i="112"/>
  <c r="U368" i="112"/>
  <c r="T368" i="112"/>
  <c r="S368" i="112"/>
  <c r="Q368" i="112"/>
  <c r="O368" i="112"/>
  <c r="N368" i="112"/>
  <c r="K368" i="112"/>
  <c r="L368" i="112" s="1"/>
  <c r="W367" i="112"/>
  <c r="V367" i="112"/>
  <c r="U367" i="112"/>
  <c r="T367" i="112"/>
  <c r="S367" i="112"/>
  <c r="Q367" i="112"/>
  <c r="N367" i="112"/>
  <c r="O367" i="112" s="1"/>
  <c r="K367" i="112"/>
  <c r="L367" i="112" s="1"/>
  <c r="W366" i="112"/>
  <c r="V366" i="112"/>
  <c r="U366" i="112"/>
  <c r="T366" i="112"/>
  <c r="S366" i="112"/>
  <c r="Q366" i="112"/>
  <c r="N366" i="112"/>
  <c r="O366" i="112" s="1"/>
  <c r="K366" i="112"/>
  <c r="L366" i="112" s="1"/>
  <c r="W365" i="112"/>
  <c r="V365" i="112"/>
  <c r="U365" i="112"/>
  <c r="T365" i="112"/>
  <c r="S365" i="112"/>
  <c r="Q365" i="112"/>
  <c r="N365" i="112"/>
  <c r="O365" i="112" s="1"/>
  <c r="K365" i="112"/>
  <c r="L365" i="112" s="1"/>
  <c r="W364" i="112"/>
  <c r="V364" i="112"/>
  <c r="U364" i="112"/>
  <c r="T364" i="112"/>
  <c r="S364" i="112"/>
  <c r="Q364" i="112"/>
  <c r="N364" i="112"/>
  <c r="O364" i="112" s="1"/>
  <c r="K364" i="112"/>
  <c r="L364" i="112" s="1"/>
  <c r="W363" i="112"/>
  <c r="V363" i="112"/>
  <c r="U363" i="112"/>
  <c r="T363" i="112"/>
  <c r="S363" i="112"/>
  <c r="Q363" i="112"/>
  <c r="N363" i="112"/>
  <c r="O363" i="112" s="1"/>
  <c r="K363" i="112"/>
  <c r="L363" i="112" s="1"/>
  <c r="W362" i="112"/>
  <c r="V362" i="112"/>
  <c r="U362" i="112"/>
  <c r="T362" i="112"/>
  <c r="S362" i="112"/>
  <c r="Q362" i="112"/>
  <c r="N362" i="112"/>
  <c r="O362" i="112" s="1"/>
  <c r="K362" i="112"/>
  <c r="L362" i="112" s="1"/>
  <c r="W361" i="112"/>
  <c r="V361" i="112"/>
  <c r="U361" i="112"/>
  <c r="T361" i="112"/>
  <c r="S361" i="112"/>
  <c r="Q361" i="112"/>
  <c r="N361" i="112"/>
  <c r="O361" i="112" s="1"/>
  <c r="K361" i="112"/>
  <c r="L361" i="112" s="1"/>
  <c r="W360" i="112"/>
  <c r="V360" i="112"/>
  <c r="U360" i="112"/>
  <c r="T360" i="112"/>
  <c r="S360" i="112"/>
  <c r="Q360" i="112"/>
  <c r="N360" i="112"/>
  <c r="O360" i="112" s="1"/>
  <c r="K360" i="112"/>
  <c r="L360" i="112" s="1"/>
  <c r="W359" i="112"/>
  <c r="V359" i="112"/>
  <c r="U359" i="112"/>
  <c r="T359" i="112"/>
  <c r="S359" i="112"/>
  <c r="Q359" i="112"/>
  <c r="N359" i="112"/>
  <c r="O359" i="112" s="1"/>
  <c r="K359" i="112"/>
  <c r="L359" i="112" s="1"/>
  <c r="W358" i="112"/>
  <c r="V358" i="112"/>
  <c r="U358" i="112"/>
  <c r="T358" i="112"/>
  <c r="S358" i="112"/>
  <c r="Q358" i="112"/>
  <c r="N358" i="112"/>
  <c r="O358" i="112" s="1"/>
  <c r="K358" i="112"/>
  <c r="L358" i="112" s="1"/>
  <c r="W357" i="112"/>
  <c r="V357" i="112"/>
  <c r="U357" i="112"/>
  <c r="T357" i="112"/>
  <c r="S357" i="112"/>
  <c r="Q357" i="112"/>
  <c r="O357" i="112"/>
  <c r="N357" i="112"/>
  <c r="K357" i="112"/>
  <c r="L357" i="112" s="1"/>
  <c r="W356" i="112"/>
  <c r="V356" i="112"/>
  <c r="U356" i="112"/>
  <c r="T356" i="112"/>
  <c r="S356" i="112"/>
  <c r="Q356" i="112"/>
  <c r="N356" i="112"/>
  <c r="O356" i="112" s="1"/>
  <c r="K356" i="112"/>
  <c r="L356" i="112" s="1"/>
  <c r="W355" i="112"/>
  <c r="V355" i="112"/>
  <c r="U355" i="112"/>
  <c r="T355" i="112"/>
  <c r="S355" i="112"/>
  <c r="Q355" i="112"/>
  <c r="N355" i="112"/>
  <c r="O355" i="112" s="1"/>
  <c r="K355" i="112"/>
  <c r="L355" i="112" s="1"/>
  <c r="W354" i="112"/>
  <c r="V354" i="112"/>
  <c r="U354" i="112"/>
  <c r="T354" i="112"/>
  <c r="S354" i="112"/>
  <c r="Q354" i="112"/>
  <c r="N354" i="112"/>
  <c r="O354" i="112" s="1"/>
  <c r="K354" i="112"/>
  <c r="L354" i="112" s="1"/>
  <c r="W353" i="112"/>
  <c r="V353" i="112"/>
  <c r="U353" i="112"/>
  <c r="T353" i="112"/>
  <c r="S353" i="112"/>
  <c r="Q353" i="112"/>
  <c r="N353" i="112"/>
  <c r="O353" i="112" s="1"/>
  <c r="K353" i="112"/>
  <c r="L353" i="112" s="1"/>
  <c r="I348" i="112"/>
  <c r="H348" i="112"/>
  <c r="C348" i="112"/>
  <c r="B348" i="112"/>
  <c r="W347" i="112"/>
  <c r="V347" i="112"/>
  <c r="U347" i="112"/>
  <c r="T347" i="112"/>
  <c r="S347" i="112"/>
  <c r="Q347" i="112"/>
  <c r="N347" i="112"/>
  <c r="O347" i="112" s="1"/>
  <c r="K347" i="112"/>
  <c r="L347" i="112" s="1"/>
  <c r="W346" i="112"/>
  <c r="V346" i="112"/>
  <c r="U346" i="112"/>
  <c r="T346" i="112"/>
  <c r="S346" i="112"/>
  <c r="Q346" i="112"/>
  <c r="N346" i="112"/>
  <c r="O346" i="112" s="1"/>
  <c r="K346" i="112"/>
  <c r="L346" i="112" s="1"/>
  <c r="W345" i="112"/>
  <c r="V345" i="112"/>
  <c r="U345" i="112"/>
  <c r="T345" i="112"/>
  <c r="S345" i="112"/>
  <c r="Q345" i="112"/>
  <c r="O345" i="112"/>
  <c r="N345" i="112"/>
  <c r="K345" i="112"/>
  <c r="L345" i="112" s="1"/>
  <c r="W344" i="112"/>
  <c r="V344" i="112"/>
  <c r="U344" i="112"/>
  <c r="T344" i="112"/>
  <c r="S344" i="112"/>
  <c r="Q344" i="112"/>
  <c r="N344" i="112"/>
  <c r="O344" i="112" s="1"/>
  <c r="K344" i="112"/>
  <c r="L344" i="112" s="1"/>
  <c r="W343" i="112"/>
  <c r="V343" i="112"/>
  <c r="U343" i="112"/>
  <c r="T343" i="112"/>
  <c r="S343" i="112"/>
  <c r="Q343" i="112"/>
  <c r="N343" i="112"/>
  <c r="O343" i="112" s="1"/>
  <c r="K343" i="112"/>
  <c r="L343" i="112" s="1"/>
  <c r="W342" i="112"/>
  <c r="V342" i="112"/>
  <c r="U342" i="112"/>
  <c r="T342" i="112"/>
  <c r="S342" i="112"/>
  <c r="Q342" i="112"/>
  <c r="N342" i="112"/>
  <c r="O342" i="112" s="1"/>
  <c r="K342" i="112"/>
  <c r="L342" i="112" s="1"/>
  <c r="W341" i="112"/>
  <c r="V341" i="112"/>
  <c r="U341" i="112"/>
  <c r="T341" i="112"/>
  <c r="S341" i="112"/>
  <c r="Q341" i="112"/>
  <c r="N341" i="112"/>
  <c r="O341" i="112" s="1"/>
  <c r="K341" i="112"/>
  <c r="L341" i="112" s="1"/>
  <c r="W340" i="112"/>
  <c r="V340" i="112"/>
  <c r="U340" i="112"/>
  <c r="T340" i="112"/>
  <c r="S340" i="112"/>
  <c r="Q340" i="112"/>
  <c r="N340" i="112"/>
  <c r="O340" i="112" s="1"/>
  <c r="K340" i="112"/>
  <c r="L340" i="112" s="1"/>
  <c r="W339" i="112"/>
  <c r="V339" i="112"/>
  <c r="U339" i="112"/>
  <c r="T339" i="112"/>
  <c r="S339" i="112"/>
  <c r="Q339" i="112"/>
  <c r="N339" i="112"/>
  <c r="O339" i="112" s="1"/>
  <c r="K339" i="112"/>
  <c r="L339" i="112" s="1"/>
  <c r="W338" i="112"/>
  <c r="V338" i="112"/>
  <c r="U338" i="112"/>
  <c r="T338" i="112"/>
  <c r="S338" i="112"/>
  <c r="Q338" i="112"/>
  <c r="N338" i="112"/>
  <c r="O338" i="112" s="1"/>
  <c r="L338" i="112"/>
  <c r="K338" i="112"/>
  <c r="W337" i="112"/>
  <c r="V337" i="112"/>
  <c r="U337" i="112"/>
  <c r="T337" i="112"/>
  <c r="S337" i="112"/>
  <c r="Q337" i="112"/>
  <c r="N337" i="112"/>
  <c r="O337" i="112" s="1"/>
  <c r="K337" i="112"/>
  <c r="L337" i="112" s="1"/>
  <c r="W336" i="112"/>
  <c r="V336" i="112"/>
  <c r="U336" i="112"/>
  <c r="T336" i="112"/>
  <c r="S336" i="112"/>
  <c r="Q336" i="112"/>
  <c r="N336" i="112"/>
  <c r="O336" i="112" s="1"/>
  <c r="K336" i="112"/>
  <c r="L336" i="112" s="1"/>
  <c r="W335" i="112"/>
  <c r="V335" i="112"/>
  <c r="U335" i="112"/>
  <c r="T335" i="112"/>
  <c r="S335" i="112"/>
  <c r="Q335" i="112"/>
  <c r="N335" i="112"/>
  <c r="O335" i="112" s="1"/>
  <c r="K335" i="112"/>
  <c r="L335" i="112" s="1"/>
  <c r="W334" i="112"/>
  <c r="V334" i="112"/>
  <c r="U334" i="112"/>
  <c r="T334" i="112"/>
  <c r="S334" i="112"/>
  <c r="Q334" i="112"/>
  <c r="N334" i="112"/>
  <c r="O334" i="112" s="1"/>
  <c r="K334" i="112"/>
  <c r="L334" i="112" s="1"/>
  <c r="W333" i="112"/>
  <c r="V333" i="112"/>
  <c r="U333" i="112"/>
  <c r="T333" i="112"/>
  <c r="S333" i="112"/>
  <c r="Q333" i="112"/>
  <c r="N333" i="112"/>
  <c r="O333" i="112" s="1"/>
  <c r="K333" i="112"/>
  <c r="L333" i="112" s="1"/>
  <c r="W332" i="112"/>
  <c r="V332" i="112"/>
  <c r="U332" i="112"/>
  <c r="T332" i="112"/>
  <c r="S332" i="112"/>
  <c r="Q332" i="112"/>
  <c r="N332" i="112"/>
  <c r="O332" i="112" s="1"/>
  <c r="K332" i="112"/>
  <c r="L332" i="112" s="1"/>
  <c r="W331" i="112"/>
  <c r="V331" i="112"/>
  <c r="U331" i="112"/>
  <c r="T331" i="112"/>
  <c r="S331" i="112"/>
  <c r="Q331" i="112"/>
  <c r="N331" i="112"/>
  <c r="O331" i="112" s="1"/>
  <c r="K331" i="112"/>
  <c r="L331" i="112" s="1"/>
  <c r="W330" i="112"/>
  <c r="V330" i="112"/>
  <c r="U330" i="112"/>
  <c r="T330" i="112"/>
  <c r="S330" i="112"/>
  <c r="Q330" i="112"/>
  <c r="N330" i="112"/>
  <c r="O330" i="112" s="1"/>
  <c r="K330" i="112"/>
  <c r="L330" i="112" s="1"/>
  <c r="W329" i="112"/>
  <c r="V329" i="112"/>
  <c r="U329" i="112"/>
  <c r="T329" i="112"/>
  <c r="S329" i="112"/>
  <c r="Q329" i="112"/>
  <c r="N329" i="112"/>
  <c r="O329" i="112" s="1"/>
  <c r="K329" i="112"/>
  <c r="L329" i="112" s="1"/>
  <c r="W328" i="112"/>
  <c r="V328" i="112"/>
  <c r="U328" i="112"/>
  <c r="T328" i="112"/>
  <c r="S328" i="112"/>
  <c r="Q328" i="112"/>
  <c r="N328" i="112"/>
  <c r="O328" i="112" s="1"/>
  <c r="K328" i="112"/>
  <c r="L328" i="112" s="1"/>
  <c r="I323" i="112"/>
  <c r="I20" i="112" s="1"/>
  <c r="H323" i="112"/>
  <c r="C323" i="112"/>
  <c r="C20" i="112" s="1"/>
  <c r="O20" i="112" s="1"/>
  <c r="Y20" i="112" s="1"/>
  <c r="B323" i="112"/>
  <c r="W322" i="112"/>
  <c r="V322" i="112"/>
  <c r="U322" i="112"/>
  <c r="T322" i="112"/>
  <c r="S322" i="112"/>
  <c r="Q322" i="112"/>
  <c r="N322" i="112"/>
  <c r="O322" i="112" s="1"/>
  <c r="K322" i="112"/>
  <c r="L322" i="112" s="1"/>
  <c r="W321" i="112"/>
  <c r="V321" i="112"/>
  <c r="U321" i="112"/>
  <c r="T321" i="112"/>
  <c r="S321" i="112"/>
  <c r="Q321" i="112"/>
  <c r="N321" i="112"/>
  <c r="O321" i="112" s="1"/>
  <c r="L321" i="112"/>
  <c r="K321" i="112"/>
  <c r="W320" i="112"/>
  <c r="V320" i="112"/>
  <c r="U320" i="112"/>
  <c r="T320" i="112"/>
  <c r="S320" i="112"/>
  <c r="Q320" i="112"/>
  <c r="N320" i="112"/>
  <c r="O320" i="112" s="1"/>
  <c r="K320" i="112"/>
  <c r="L320" i="112" s="1"/>
  <c r="W319" i="112"/>
  <c r="V319" i="112"/>
  <c r="U319" i="112"/>
  <c r="T319" i="112"/>
  <c r="S319" i="112"/>
  <c r="Q319" i="112"/>
  <c r="N319" i="112"/>
  <c r="O319" i="112" s="1"/>
  <c r="K319" i="112"/>
  <c r="L319" i="112" s="1"/>
  <c r="W318" i="112"/>
  <c r="V318" i="112"/>
  <c r="U318" i="112"/>
  <c r="T318" i="112"/>
  <c r="S318" i="112"/>
  <c r="Q318" i="112"/>
  <c r="N318" i="112"/>
  <c r="O318" i="112" s="1"/>
  <c r="K318" i="112"/>
  <c r="L318" i="112" s="1"/>
  <c r="W317" i="112"/>
  <c r="V317" i="112"/>
  <c r="U317" i="112"/>
  <c r="T317" i="112"/>
  <c r="S317" i="112"/>
  <c r="Q317" i="112"/>
  <c r="N317" i="112"/>
  <c r="O317" i="112" s="1"/>
  <c r="K317" i="112"/>
  <c r="L317" i="112" s="1"/>
  <c r="W316" i="112"/>
  <c r="V316" i="112"/>
  <c r="U316" i="112"/>
  <c r="T316" i="112"/>
  <c r="S316" i="112"/>
  <c r="Q316" i="112"/>
  <c r="N316" i="112"/>
  <c r="O316" i="112" s="1"/>
  <c r="K316" i="112"/>
  <c r="L316" i="112" s="1"/>
  <c r="W315" i="112"/>
  <c r="V315" i="112"/>
  <c r="U315" i="112"/>
  <c r="T315" i="112"/>
  <c r="S315" i="112"/>
  <c r="Q315" i="112"/>
  <c r="N315" i="112"/>
  <c r="O315" i="112" s="1"/>
  <c r="K315" i="112"/>
  <c r="L315" i="112" s="1"/>
  <c r="W314" i="112"/>
  <c r="V314" i="112"/>
  <c r="U314" i="112"/>
  <c r="T314" i="112"/>
  <c r="S314" i="112"/>
  <c r="Q314" i="112"/>
  <c r="N314" i="112"/>
  <c r="O314" i="112" s="1"/>
  <c r="K314" i="112"/>
  <c r="L314" i="112" s="1"/>
  <c r="W313" i="112"/>
  <c r="V313" i="112"/>
  <c r="U313" i="112"/>
  <c r="T313" i="112"/>
  <c r="S313" i="112"/>
  <c r="Q313" i="112"/>
  <c r="N313" i="112"/>
  <c r="O313" i="112" s="1"/>
  <c r="K313" i="112"/>
  <c r="L313" i="112" s="1"/>
  <c r="W312" i="112"/>
  <c r="V312" i="112"/>
  <c r="U312" i="112"/>
  <c r="T312" i="112"/>
  <c r="S312" i="112"/>
  <c r="Q312" i="112"/>
  <c r="N312" i="112"/>
  <c r="O312" i="112" s="1"/>
  <c r="K312" i="112"/>
  <c r="L312" i="112" s="1"/>
  <c r="W311" i="112"/>
  <c r="V311" i="112"/>
  <c r="U311" i="112"/>
  <c r="T311" i="112"/>
  <c r="S311" i="112"/>
  <c r="Q311" i="112"/>
  <c r="N311" i="112"/>
  <c r="O311" i="112" s="1"/>
  <c r="K311" i="112"/>
  <c r="L311" i="112" s="1"/>
  <c r="W310" i="112"/>
  <c r="V310" i="112"/>
  <c r="U310" i="112"/>
  <c r="T310" i="112"/>
  <c r="S310" i="112"/>
  <c r="Q310" i="112"/>
  <c r="N310" i="112"/>
  <c r="O310" i="112" s="1"/>
  <c r="K310" i="112"/>
  <c r="L310" i="112" s="1"/>
  <c r="W309" i="112"/>
  <c r="V309" i="112"/>
  <c r="U309" i="112"/>
  <c r="T309" i="112"/>
  <c r="S309" i="112"/>
  <c r="Q309" i="112"/>
  <c r="N309" i="112"/>
  <c r="O309" i="112" s="1"/>
  <c r="K309" i="112"/>
  <c r="L309" i="112" s="1"/>
  <c r="W308" i="112"/>
  <c r="V308" i="112"/>
  <c r="U308" i="112"/>
  <c r="T308" i="112"/>
  <c r="S308" i="112"/>
  <c r="Q308" i="112"/>
  <c r="N308" i="112"/>
  <c r="O308" i="112" s="1"/>
  <c r="K308" i="112"/>
  <c r="L308" i="112" s="1"/>
  <c r="W307" i="112"/>
  <c r="V307" i="112"/>
  <c r="U307" i="112"/>
  <c r="T307" i="112"/>
  <c r="S307" i="112"/>
  <c r="Q307" i="112"/>
  <c r="N307" i="112"/>
  <c r="O307" i="112" s="1"/>
  <c r="K307" i="112"/>
  <c r="L307" i="112" s="1"/>
  <c r="W306" i="112"/>
  <c r="V306" i="112"/>
  <c r="U306" i="112"/>
  <c r="T306" i="112"/>
  <c r="S306" i="112"/>
  <c r="Q306" i="112"/>
  <c r="N306" i="112"/>
  <c r="O306" i="112" s="1"/>
  <c r="K306" i="112"/>
  <c r="L306" i="112" s="1"/>
  <c r="W305" i="112"/>
  <c r="V305" i="112"/>
  <c r="U305" i="112"/>
  <c r="T305" i="112"/>
  <c r="S305" i="112"/>
  <c r="Q305" i="112"/>
  <c r="N305" i="112"/>
  <c r="O305" i="112" s="1"/>
  <c r="K305" i="112"/>
  <c r="L305" i="112" s="1"/>
  <c r="W304" i="112"/>
  <c r="V304" i="112"/>
  <c r="U304" i="112"/>
  <c r="T304" i="112"/>
  <c r="S304" i="112"/>
  <c r="Q304" i="112"/>
  <c r="O304" i="112"/>
  <c r="N304" i="112"/>
  <c r="K304" i="112"/>
  <c r="L304" i="112" s="1"/>
  <c r="W303" i="112"/>
  <c r="V303" i="112"/>
  <c r="U303" i="112"/>
  <c r="T303" i="112"/>
  <c r="S303" i="112"/>
  <c r="Q303" i="112"/>
  <c r="N303" i="112"/>
  <c r="O303" i="112" s="1"/>
  <c r="K303" i="112"/>
  <c r="L303" i="112" s="1"/>
  <c r="I298" i="112"/>
  <c r="H298" i="112"/>
  <c r="C298" i="112"/>
  <c r="C19" i="112" s="1"/>
  <c r="O19" i="112" s="1"/>
  <c r="Y19" i="112" s="1"/>
  <c r="B298" i="112"/>
  <c r="W297" i="112"/>
  <c r="V297" i="112"/>
  <c r="U297" i="112"/>
  <c r="T297" i="112"/>
  <c r="S297" i="112"/>
  <c r="Q297" i="112"/>
  <c r="N297" i="112"/>
  <c r="O297" i="112" s="1"/>
  <c r="K297" i="112"/>
  <c r="L297" i="112" s="1"/>
  <c r="W296" i="112"/>
  <c r="V296" i="112"/>
  <c r="U296" i="112"/>
  <c r="T296" i="112"/>
  <c r="S296" i="112"/>
  <c r="Q296" i="112"/>
  <c r="N296" i="112"/>
  <c r="O296" i="112" s="1"/>
  <c r="K296" i="112"/>
  <c r="L296" i="112" s="1"/>
  <c r="W295" i="112"/>
  <c r="V295" i="112"/>
  <c r="U295" i="112"/>
  <c r="T295" i="112"/>
  <c r="S295" i="112"/>
  <c r="Q295" i="112"/>
  <c r="N295" i="112"/>
  <c r="O295" i="112" s="1"/>
  <c r="K295" i="112"/>
  <c r="L295" i="112" s="1"/>
  <c r="W294" i="112"/>
  <c r="V294" i="112"/>
  <c r="U294" i="112"/>
  <c r="T294" i="112"/>
  <c r="S294" i="112"/>
  <c r="Q294" i="112"/>
  <c r="N294" i="112"/>
  <c r="O294" i="112" s="1"/>
  <c r="K294" i="112"/>
  <c r="L294" i="112" s="1"/>
  <c r="W293" i="112"/>
  <c r="V293" i="112"/>
  <c r="U293" i="112"/>
  <c r="T293" i="112"/>
  <c r="S293" i="112"/>
  <c r="Q293" i="112"/>
  <c r="N293" i="112"/>
  <c r="O293" i="112" s="1"/>
  <c r="K293" i="112"/>
  <c r="L293" i="112" s="1"/>
  <c r="W292" i="112"/>
  <c r="V292" i="112"/>
  <c r="U292" i="112"/>
  <c r="T292" i="112"/>
  <c r="S292" i="112"/>
  <c r="Q292" i="112"/>
  <c r="N292" i="112"/>
  <c r="O292" i="112" s="1"/>
  <c r="K292" i="112"/>
  <c r="L292" i="112" s="1"/>
  <c r="W291" i="112"/>
  <c r="V291" i="112"/>
  <c r="U291" i="112"/>
  <c r="T291" i="112"/>
  <c r="S291" i="112"/>
  <c r="Q291" i="112"/>
  <c r="N291" i="112"/>
  <c r="O291" i="112" s="1"/>
  <c r="K291" i="112"/>
  <c r="L291" i="112" s="1"/>
  <c r="W290" i="112"/>
  <c r="V290" i="112"/>
  <c r="U290" i="112"/>
  <c r="T290" i="112"/>
  <c r="S290" i="112"/>
  <c r="Q290" i="112"/>
  <c r="N290" i="112"/>
  <c r="O290" i="112" s="1"/>
  <c r="K290" i="112"/>
  <c r="L290" i="112" s="1"/>
  <c r="W289" i="112"/>
  <c r="V289" i="112"/>
  <c r="U289" i="112"/>
  <c r="T289" i="112"/>
  <c r="S289" i="112"/>
  <c r="Q289" i="112"/>
  <c r="N289" i="112"/>
  <c r="O289" i="112" s="1"/>
  <c r="K289" i="112"/>
  <c r="L289" i="112" s="1"/>
  <c r="W288" i="112"/>
  <c r="V288" i="112"/>
  <c r="U288" i="112"/>
  <c r="T288" i="112"/>
  <c r="S288" i="112"/>
  <c r="Q288" i="112"/>
  <c r="N288" i="112"/>
  <c r="O288" i="112" s="1"/>
  <c r="K288" i="112"/>
  <c r="L288" i="112" s="1"/>
  <c r="W287" i="112"/>
  <c r="V287" i="112"/>
  <c r="U287" i="112"/>
  <c r="T287" i="112"/>
  <c r="S287" i="112"/>
  <c r="Q287" i="112"/>
  <c r="O287" i="112"/>
  <c r="N287" i="112"/>
  <c r="K287" i="112"/>
  <c r="L287" i="112" s="1"/>
  <c r="W286" i="112"/>
  <c r="V286" i="112"/>
  <c r="U286" i="112"/>
  <c r="T286" i="112"/>
  <c r="S286" i="112"/>
  <c r="Q286" i="112"/>
  <c r="N286" i="112"/>
  <c r="O286" i="112" s="1"/>
  <c r="K286" i="112"/>
  <c r="L286" i="112" s="1"/>
  <c r="W285" i="112"/>
  <c r="V285" i="112"/>
  <c r="U285" i="112"/>
  <c r="T285" i="112"/>
  <c r="S285" i="112"/>
  <c r="Q285" i="112"/>
  <c r="N285" i="112"/>
  <c r="O285" i="112" s="1"/>
  <c r="K285" i="112"/>
  <c r="L285" i="112" s="1"/>
  <c r="W284" i="112"/>
  <c r="V284" i="112"/>
  <c r="U284" i="112"/>
  <c r="T284" i="112"/>
  <c r="S284" i="112"/>
  <c r="Q284" i="112"/>
  <c r="N284" i="112"/>
  <c r="O284" i="112" s="1"/>
  <c r="K284" i="112"/>
  <c r="L284" i="112" s="1"/>
  <c r="W283" i="112"/>
  <c r="V283" i="112"/>
  <c r="U283" i="112"/>
  <c r="T283" i="112"/>
  <c r="S283" i="112"/>
  <c r="Q283" i="112"/>
  <c r="N283" i="112"/>
  <c r="O283" i="112" s="1"/>
  <c r="K283" i="112"/>
  <c r="L283" i="112" s="1"/>
  <c r="W282" i="112"/>
  <c r="V282" i="112"/>
  <c r="U282" i="112"/>
  <c r="T282" i="112"/>
  <c r="S282" i="112"/>
  <c r="Q282" i="112"/>
  <c r="N282" i="112"/>
  <c r="O282" i="112" s="1"/>
  <c r="K282" i="112"/>
  <c r="L282" i="112" s="1"/>
  <c r="W281" i="112"/>
  <c r="V281" i="112"/>
  <c r="U281" i="112"/>
  <c r="T281" i="112"/>
  <c r="S281" i="112"/>
  <c r="Q281" i="112"/>
  <c r="N281" i="112"/>
  <c r="O281" i="112" s="1"/>
  <c r="K281" i="112"/>
  <c r="L281" i="112" s="1"/>
  <c r="W280" i="112"/>
  <c r="V280" i="112"/>
  <c r="U280" i="112"/>
  <c r="T280" i="112"/>
  <c r="S280" i="112"/>
  <c r="Q280" i="112"/>
  <c r="N280" i="112"/>
  <c r="O280" i="112" s="1"/>
  <c r="K280" i="112"/>
  <c r="L280" i="112" s="1"/>
  <c r="W279" i="112"/>
  <c r="V279" i="112"/>
  <c r="U279" i="112"/>
  <c r="T279" i="112"/>
  <c r="S279" i="112"/>
  <c r="Q279" i="112"/>
  <c r="N279" i="112"/>
  <c r="O279" i="112" s="1"/>
  <c r="K279" i="112"/>
  <c r="L279" i="112" s="1"/>
  <c r="W278" i="112"/>
  <c r="V278" i="112"/>
  <c r="U278" i="112"/>
  <c r="T278" i="112"/>
  <c r="S278" i="112"/>
  <c r="Q278" i="112"/>
  <c r="N278" i="112"/>
  <c r="O278" i="112" s="1"/>
  <c r="K278" i="112"/>
  <c r="L278" i="112" s="1"/>
  <c r="I273" i="112"/>
  <c r="H273" i="112"/>
  <c r="C273" i="112"/>
  <c r="B273" i="112"/>
  <c r="B18" i="112" s="1"/>
  <c r="W272" i="112"/>
  <c r="V272" i="112"/>
  <c r="U272" i="112"/>
  <c r="T272" i="112"/>
  <c r="S272" i="112"/>
  <c r="Q272" i="112"/>
  <c r="N272" i="112"/>
  <c r="O272" i="112" s="1"/>
  <c r="K272" i="112"/>
  <c r="L272" i="112" s="1"/>
  <c r="W271" i="112"/>
  <c r="V271" i="112"/>
  <c r="U271" i="112"/>
  <c r="T271" i="112"/>
  <c r="S271" i="112"/>
  <c r="Q271" i="112"/>
  <c r="O271" i="112"/>
  <c r="N271" i="112"/>
  <c r="K271" i="112"/>
  <c r="L271" i="112" s="1"/>
  <c r="W270" i="112"/>
  <c r="V270" i="112"/>
  <c r="U270" i="112"/>
  <c r="T270" i="112"/>
  <c r="S270" i="112"/>
  <c r="Q270" i="112"/>
  <c r="N270" i="112"/>
  <c r="O270" i="112" s="1"/>
  <c r="K270" i="112"/>
  <c r="L270" i="112" s="1"/>
  <c r="W269" i="112"/>
  <c r="V269" i="112"/>
  <c r="U269" i="112"/>
  <c r="T269" i="112"/>
  <c r="S269" i="112"/>
  <c r="Q269" i="112"/>
  <c r="N269" i="112"/>
  <c r="O269" i="112" s="1"/>
  <c r="K269" i="112"/>
  <c r="L269" i="112" s="1"/>
  <c r="W268" i="112"/>
  <c r="V268" i="112"/>
  <c r="U268" i="112"/>
  <c r="T268" i="112"/>
  <c r="S268" i="112"/>
  <c r="Q268" i="112"/>
  <c r="N268" i="112"/>
  <c r="O268" i="112" s="1"/>
  <c r="K268" i="112"/>
  <c r="L268" i="112" s="1"/>
  <c r="W267" i="112"/>
  <c r="V267" i="112"/>
  <c r="U267" i="112"/>
  <c r="T267" i="112"/>
  <c r="S267" i="112"/>
  <c r="Q267" i="112"/>
  <c r="N267" i="112"/>
  <c r="O267" i="112" s="1"/>
  <c r="K267" i="112"/>
  <c r="L267" i="112" s="1"/>
  <c r="W266" i="112"/>
  <c r="V266" i="112"/>
  <c r="U266" i="112"/>
  <c r="T266" i="112"/>
  <c r="S266" i="112"/>
  <c r="Q266" i="112"/>
  <c r="N266" i="112"/>
  <c r="O266" i="112" s="1"/>
  <c r="K266" i="112"/>
  <c r="L266" i="112" s="1"/>
  <c r="W265" i="112"/>
  <c r="V265" i="112"/>
  <c r="U265" i="112"/>
  <c r="T265" i="112"/>
  <c r="S265" i="112"/>
  <c r="Q265" i="112"/>
  <c r="N265" i="112"/>
  <c r="O265" i="112" s="1"/>
  <c r="K265" i="112"/>
  <c r="L265" i="112" s="1"/>
  <c r="W264" i="112"/>
  <c r="V264" i="112"/>
  <c r="U264" i="112"/>
  <c r="T264" i="112"/>
  <c r="S264" i="112"/>
  <c r="Q264" i="112"/>
  <c r="N264" i="112"/>
  <c r="O264" i="112" s="1"/>
  <c r="K264" i="112"/>
  <c r="L264" i="112" s="1"/>
  <c r="W263" i="112"/>
  <c r="V263" i="112"/>
  <c r="U263" i="112"/>
  <c r="T263" i="112"/>
  <c r="S263" i="112"/>
  <c r="Q263" i="112"/>
  <c r="N263" i="112"/>
  <c r="O263" i="112" s="1"/>
  <c r="K263" i="112"/>
  <c r="L263" i="112" s="1"/>
  <c r="W262" i="112"/>
  <c r="V262" i="112"/>
  <c r="U262" i="112"/>
  <c r="T262" i="112"/>
  <c r="S262" i="112"/>
  <c r="Q262" i="112"/>
  <c r="N262" i="112"/>
  <c r="O262" i="112" s="1"/>
  <c r="K262" i="112"/>
  <c r="L262" i="112" s="1"/>
  <c r="W261" i="112"/>
  <c r="V261" i="112"/>
  <c r="U261" i="112"/>
  <c r="T261" i="112"/>
  <c r="S261" i="112"/>
  <c r="Q261" i="112"/>
  <c r="N261" i="112"/>
  <c r="O261" i="112" s="1"/>
  <c r="K261" i="112"/>
  <c r="L261" i="112" s="1"/>
  <c r="W260" i="112"/>
  <c r="V260" i="112"/>
  <c r="U260" i="112"/>
  <c r="T260" i="112"/>
  <c r="S260" i="112"/>
  <c r="Q260" i="112"/>
  <c r="N260" i="112"/>
  <c r="O260" i="112" s="1"/>
  <c r="K260" i="112"/>
  <c r="L260" i="112" s="1"/>
  <c r="W259" i="112"/>
  <c r="V259" i="112"/>
  <c r="U259" i="112"/>
  <c r="T259" i="112"/>
  <c r="S259" i="112"/>
  <c r="Q259" i="112"/>
  <c r="N259" i="112"/>
  <c r="O259" i="112" s="1"/>
  <c r="K259" i="112"/>
  <c r="L259" i="112" s="1"/>
  <c r="W258" i="112"/>
  <c r="V258" i="112"/>
  <c r="U258" i="112"/>
  <c r="T258" i="112"/>
  <c r="S258" i="112"/>
  <c r="Q258" i="112"/>
  <c r="N258" i="112"/>
  <c r="O258" i="112" s="1"/>
  <c r="K258" i="112"/>
  <c r="L258" i="112" s="1"/>
  <c r="W257" i="112"/>
  <c r="V257" i="112"/>
  <c r="U257" i="112"/>
  <c r="T257" i="112"/>
  <c r="S257" i="112"/>
  <c r="Q257" i="112"/>
  <c r="N257" i="112"/>
  <c r="O257" i="112" s="1"/>
  <c r="K257" i="112"/>
  <c r="L257" i="112" s="1"/>
  <c r="W256" i="112"/>
  <c r="V256" i="112"/>
  <c r="U256" i="112"/>
  <c r="T256" i="112"/>
  <c r="S256" i="112"/>
  <c r="Q256" i="112"/>
  <c r="N256" i="112"/>
  <c r="O256" i="112" s="1"/>
  <c r="K256" i="112"/>
  <c r="L256" i="112" s="1"/>
  <c r="W255" i="112"/>
  <c r="V255" i="112"/>
  <c r="U255" i="112"/>
  <c r="T255" i="112"/>
  <c r="S255" i="112"/>
  <c r="Q255" i="112"/>
  <c r="N255" i="112"/>
  <c r="O255" i="112" s="1"/>
  <c r="K255" i="112"/>
  <c r="L255" i="112" s="1"/>
  <c r="W254" i="112"/>
  <c r="V254" i="112"/>
  <c r="U254" i="112"/>
  <c r="T254" i="112"/>
  <c r="S254" i="112"/>
  <c r="Q254" i="112"/>
  <c r="N254" i="112"/>
  <c r="O254" i="112" s="1"/>
  <c r="K254" i="112"/>
  <c r="L254" i="112" s="1"/>
  <c r="W253" i="112"/>
  <c r="V253" i="112"/>
  <c r="U253" i="112"/>
  <c r="U274" i="112" s="1"/>
  <c r="U273" i="112" s="1"/>
  <c r="E273" i="112" s="1"/>
  <c r="E18" i="112" s="1"/>
  <c r="T253" i="112"/>
  <c r="S253" i="112"/>
  <c r="Q253" i="112"/>
  <c r="N253" i="112"/>
  <c r="O253" i="112" s="1"/>
  <c r="K253" i="112"/>
  <c r="L253" i="112" s="1"/>
  <c r="I248" i="112"/>
  <c r="H248" i="112"/>
  <c r="H17" i="112" s="1"/>
  <c r="C248" i="112"/>
  <c r="B248" i="112"/>
  <c r="W247" i="112"/>
  <c r="V247" i="112"/>
  <c r="U247" i="112"/>
  <c r="T247" i="112"/>
  <c r="S247" i="112"/>
  <c r="Q247" i="112"/>
  <c r="N247" i="112"/>
  <c r="O247" i="112" s="1"/>
  <c r="K247" i="112"/>
  <c r="L247" i="112" s="1"/>
  <c r="W246" i="112"/>
  <c r="V246" i="112"/>
  <c r="U246" i="112"/>
  <c r="T246" i="112"/>
  <c r="S246" i="112"/>
  <c r="Q246" i="112"/>
  <c r="N246" i="112"/>
  <c r="O246" i="112" s="1"/>
  <c r="K246" i="112"/>
  <c r="L246" i="112" s="1"/>
  <c r="W245" i="112"/>
  <c r="V245" i="112"/>
  <c r="U245" i="112"/>
  <c r="T245" i="112"/>
  <c r="S245" i="112"/>
  <c r="Q245" i="112"/>
  <c r="O245" i="112"/>
  <c r="N245" i="112"/>
  <c r="K245" i="112"/>
  <c r="L245" i="112" s="1"/>
  <c r="W244" i="112"/>
  <c r="V244" i="112"/>
  <c r="U244" i="112"/>
  <c r="T244" i="112"/>
  <c r="S244" i="112"/>
  <c r="Q244" i="112"/>
  <c r="N244" i="112"/>
  <c r="O244" i="112" s="1"/>
  <c r="K244" i="112"/>
  <c r="L244" i="112" s="1"/>
  <c r="W243" i="112"/>
  <c r="V243" i="112"/>
  <c r="U243" i="112"/>
  <c r="T243" i="112"/>
  <c r="S243" i="112"/>
  <c r="Q243" i="112"/>
  <c r="N243" i="112"/>
  <c r="O243" i="112" s="1"/>
  <c r="K243" i="112"/>
  <c r="L243" i="112" s="1"/>
  <c r="W242" i="112"/>
  <c r="V242" i="112"/>
  <c r="U242" i="112"/>
  <c r="T242" i="112"/>
  <c r="S242" i="112"/>
  <c r="Q242" i="112"/>
  <c r="N242" i="112"/>
  <c r="O242" i="112" s="1"/>
  <c r="K242" i="112"/>
  <c r="L242" i="112" s="1"/>
  <c r="W241" i="112"/>
  <c r="V241" i="112"/>
  <c r="U241" i="112"/>
  <c r="T241" i="112"/>
  <c r="S241" i="112"/>
  <c r="Q241" i="112"/>
  <c r="N241" i="112"/>
  <c r="O241" i="112" s="1"/>
  <c r="K241" i="112"/>
  <c r="L241" i="112" s="1"/>
  <c r="W240" i="112"/>
  <c r="V240" i="112"/>
  <c r="U240" i="112"/>
  <c r="T240" i="112"/>
  <c r="S240" i="112"/>
  <c r="Q240" i="112"/>
  <c r="N240" i="112"/>
  <c r="O240" i="112" s="1"/>
  <c r="K240" i="112"/>
  <c r="L240" i="112" s="1"/>
  <c r="W239" i="112"/>
  <c r="V239" i="112"/>
  <c r="U239" i="112"/>
  <c r="T239" i="112"/>
  <c r="S239" i="112"/>
  <c r="Q239" i="112"/>
  <c r="N239" i="112"/>
  <c r="O239" i="112" s="1"/>
  <c r="K239" i="112"/>
  <c r="L239" i="112" s="1"/>
  <c r="W238" i="112"/>
  <c r="V238" i="112"/>
  <c r="U238" i="112"/>
  <c r="T238" i="112"/>
  <c r="S238" i="112"/>
  <c r="Q238" i="112"/>
  <c r="N238" i="112"/>
  <c r="O238" i="112" s="1"/>
  <c r="L238" i="112"/>
  <c r="K238" i="112"/>
  <c r="W237" i="112"/>
  <c r="V237" i="112"/>
  <c r="U237" i="112"/>
  <c r="T237" i="112"/>
  <c r="S237" i="112"/>
  <c r="Q237" i="112"/>
  <c r="N237" i="112"/>
  <c r="O237" i="112" s="1"/>
  <c r="K237" i="112"/>
  <c r="L237" i="112" s="1"/>
  <c r="W236" i="112"/>
  <c r="V236" i="112"/>
  <c r="U236" i="112"/>
  <c r="T236" i="112"/>
  <c r="S236" i="112"/>
  <c r="Q236" i="112"/>
  <c r="N236" i="112"/>
  <c r="O236" i="112" s="1"/>
  <c r="K236" i="112"/>
  <c r="L236" i="112" s="1"/>
  <c r="W235" i="112"/>
  <c r="V235" i="112"/>
  <c r="U235" i="112"/>
  <c r="T235" i="112"/>
  <c r="S235" i="112"/>
  <c r="Q235" i="112"/>
  <c r="N235" i="112"/>
  <c r="O235" i="112" s="1"/>
  <c r="K235" i="112"/>
  <c r="L235" i="112" s="1"/>
  <c r="W234" i="112"/>
  <c r="V234" i="112"/>
  <c r="U234" i="112"/>
  <c r="T234" i="112"/>
  <c r="S234" i="112"/>
  <c r="Q234" i="112"/>
  <c r="N234" i="112"/>
  <c r="O234" i="112" s="1"/>
  <c r="K234" i="112"/>
  <c r="L234" i="112" s="1"/>
  <c r="W233" i="112"/>
  <c r="V233" i="112"/>
  <c r="U233" i="112"/>
  <c r="T233" i="112"/>
  <c r="S233" i="112"/>
  <c r="Q233" i="112"/>
  <c r="N233" i="112"/>
  <c r="O233" i="112" s="1"/>
  <c r="K233" i="112"/>
  <c r="L233" i="112" s="1"/>
  <c r="W232" i="112"/>
  <c r="V232" i="112"/>
  <c r="U232" i="112"/>
  <c r="T232" i="112"/>
  <c r="S232" i="112"/>
  <c r="Q232" i="112"/>
  <c r="N232" i="112"/>
  <c r="O232" i="112" s="1"/>
  <c r="K232" i="112"/>
  <c r="L232" i="112" s="1"/>
  <c r="W231" i="112"/>
  <c r="V231" i="112"/>
  <c r="U231" i="112"/>
  <c r="T231" i="112"/>
  <c r="S231" i="112"/>
  <c r="Q231" i="112"/>
  <c r="N231" i="112"/>
  <c r="O231" i="112" s="1"/>
  <c r="K231" i="112"/>
  <c r="L231" i="112" s="1"/>
  <c r="W230" i="112"/>
  <c r="V230" i="112"/>
  <c r="U230" i="112"/>
  <c r="T230" i="112"/>
  <c r="S230" i="112"/>
  <c r="Q230" i="112"/>
  <c r="N230" i="112"/>
  <c r="O230" i="112" s="1"/>
  <c r="K230" i="112"/>
  <c r="L230" i="112" s="1"/>
  <c r="W229" i="112"/>
  <c r="V229" i="112"/>
  <c r="U229" i="112"/>
  <c r="T229" i="112"/>
  <c r="S229" i="112"/>
  <c r="Q229" i="112"/>
  <c r="N229" i="112"/>
  <c r="O229" i="112" s="1"/>
  <c r="K229" i="112"/>
  <c r="L229" i="112" s="1"/>
  <c r="W228" i="112"/>
  <c r="V228" i="112"/>
  <c r="U228" i="112"/>
  <c r="T228" i="112"/>
  <c r="S228" i="112"/>
  <c r="Q228" i="112"/>
  <c r="N228" i="112"/>
  <c r="O228" i="112" s="1"/>
  <c r="K228" i="112"/>
  <c r="L228" i="112" s="1"/>
  <c r="I223" i="112"/>
  <c r="I16" i="112" s="1"/>
  <c r="H223" i="112"/>
  <c r="H16" i="112" s="1"/>
  <c r="C223" i="112"/>
  <c r="C16" i="112" s="1"/>
  <c r="O16" i="112" s="1"/>
  <c r="Y16" i="112" s="1"/>
  <c r="B223" i="112"/>
  <c r="B16" i="112" s="1"/>
  <c r="W222" i="112"/>
  <c r="V222" i="112"/>
  <c r="U222" i="112"/>
  <c r="T222" i="112"/>
  <c r="S222" i="112"/>
  <c r="Q222" i="112"/>
  <c r="N222" i="112"/>
  <c r="O222" i="112" s="1"/>
  <c r="K222" i="112"/>
  <c r="L222" i="112" s="1"/>
  <c r="W221" i="112"/>
  <c r="V221" i="112"/>
  <c r="U221" i="112"/>
  <c r="T221" i="112"/>
  <c r="S221" i="112"/>
  <c r="Q221" i="112"/>
  <c r="N221" i="112"/>
  <c r="O221" i="112" s="1"/>
  <c r="K221" i="112"/>
  <c r="L221" i="112" s="1"/>
  <c r="W220" i="112"/>
  <c r="V220" i="112"/>
  <c r="U220" i="112"/>
  <c r="T220" i="112"/>
  <c r="S220" i="112"/>
  <c r="Q220" i="112"/>
  <c r="N220" i="112"/>
  <c r="O220" i="112" s="1"/>
  <c r="K220" i="112"/>
  <c r="L220" i="112" s="1"/>
  <c r="W219" i="112"/>
  <c r="V219" i="112"/>
  <c r="U219" i="112"/>
  <c r="T219" i="112"/>
  <c r="S219" i="112"/>
  <c r="Q219" i="112"/>
  <c r="N219" i="112"/>
  <c r="O219" i="112" s="1"/>
  <c r="K219" i="112"/>
  <c r="L219" i="112" s="1"/>
  <c r="W218" i="112"/>
  <c r="V218" i="112"/>
  <c r="U218" i="112"/>
  <c r="T218" i="112"/>
  <c r="S218" i="112"/>
  <c r="Q218" i="112"/>
  <c r="N218" i="112"/>
  <c r="O218" i="112" s="1"/>
  <c r="K218" i="112"/>
  <c r="L218" i="112" s="1"/>
  <c r="W217" i="112"/>
  <c r="V217" i="112"/>
  <c r="U217" i="112"/>
  <c r="T217" i="112"/>
  <c r="S217" i="112"/>
  <c r="Q217" i="112"/>
  <c r="N217" i="112"/>
  <c r="O217" i="112" s="1"/>
  <c r="K217" i="112"/>
  <c r="L217" i="112" s="1"/>
  <c r="W216" i="112"/>
  <c r="V216" i="112"/>
  <c r="U216" i="112"/>
  <c r="T216" i="112"/>
  <c r="S216" i="112"/>
  <c r="Q216" i="112"/>
  <c r="N216" i="112"/>
  <c r="O216" i="112" s="1"/>
  <c r="K216" i="112"/>
  <c r="L216" i="112" s="1"/>
  <c r="W215" i="112"/>
  <c r="V215" i="112"/>
  <c r="U215" i="112"/>
  <c r="T215" i="112"/>
  <c r="S215" i="112"/>
  <c r="Q215" i="112"/>
  <c r="N215" i="112"/>
  <c r="O215" i="112" s="1"/>
  <c r="K215" i="112"/>
  <c r="L215" i="112" s="1"/>
  <c r="W214" i="112"/>
  <c r="V214" i="112"/>
  <c r="U214" i="112"/>
  <c r="T214" i="112"/>
  <c r="S214" i="112"/>
  <c r="Q214" i="112"/>
  <c r="N214" i="112"/>
  <c r="O214" i="112" s="1"/>
  <c r="K214" i="112"/>
  <c r="L214" i="112" s="1"/>
  <c r="W213" i="112"/>
  <c r="V213" i="112"/>
  <c r="U213" i="112"/>
  <c r="T213" i="112"/>
  <c r="S213" i="112"/>
  <c r="Q213" i="112"/>
  <c r="N213" i="112"/>
  <c r="O213" i="112" s="1"/>
  <c r="K213" i="112"/>
  <c r="L213" i="112" s="1"/>
  <c r="W212" i="112"/>
  <c r="V212" i="112"/>
  <c r="U212" i="112"/>
  <c r="T212" i="112"/>
  <c r="S212" i="112"/>
  <c r="Q212" i="112"/>
  <c r="N212" i="112"/>
  <c r="O212" i="112" s="1"/>
  <c r="K212" i="112"/>
  <c r="L212" i="112" s="1"/>
  <c r="W211" i="112"/>
  <c r="V211" i="112"/>
  <c r="U211" i="112"/>
  <c r="T211" i="112"/>
  <c r="S211" i="112"/>
  <c r="Q211" i="112"/>
  <c r="N211" i="112"/>
  <c r="O211" i="112" s="1"/>
  <c r="K211" i="112"/>
  <c r="L211" i="112" s="1"/>
  <c r="W210" i="112"/>
  <c r="V210" i="112"/>
  <c r="U210" i="112"/>
  <c r="T210" i="112"/>
  <c r="S210" i="112"/>
  <c r="Q210" i="112"/>
  <c r="N210" i="112"/>
  <c r="O210" i="112" s="1"/>
  <c r="K210" i="112"/>
  <c r="L210" i="112" s="1"/>
  <c r="W209" i="112"/>
  <c r="V209" i="112"/>
  <c r="U209" i="112"/>
  <c r="T209" i="112"/>
  <c r="S209" i="112"/>
  <c r="Q209" i="112"/>
  <c r="N209" i="112"/>
  <c r="O209" i="112" s="1"/>
  <c r="L209" i="112"/>
  <c r="K209" i="112"/>
  <c r="W208" i="112"/>
  <c r="V208" i="112"/>
  <c r="U208" i="112"/>
  <c r="T208" i="112"/>
  <c r="S208" i="112"/>
  <c r="Q208" i="112"/>
  <c r="N208" i="112"/>
  <c r="O208" i="112" s="1"/>
  <c r="K208" i="112"/>
  <c r="L208" i="112" s="1"/>
  <c r="W207" i="112"/>
  <c r="V207" i="112"/>
  <c r="U207" i="112"/>
  <c r="T207" i="112"/>
  <c r="S207" i="112"/>
  <c r="Q207" i="112"/>
  <c r="N207" i="112"/>
  <c r="O207" i="112" s="1"/>
  <c r="K207" i="112"/>
  <c r="L207" i="112" s="1"/>
  <c r="W206" i="112"/>
  <c r="V206" i="112"/>
  <c r="U206" i="112"/>
  <c r="T206" i="112"/>
  <c r="S206" i="112"/>
  <c r="Q206" i="112"/>
  <c r="N206" i="112"/>
  <c r="O206" i="112" s="1"/>
  <c r="K206" i="112"/>
  <c r="L206" i="112" s="1"/>
  <c r="W205" i="112"/>
  <c r="V205" i="112"/>
  <c r="U205" i="112"/>
  <c r="T205" i="112"/>
  <c r="S205" i="112"/>
  <c r="Q205" i="112"/>
  <c r="N205" i="112"/>
  <c r="O205" i="112" s="1"/>
  <c r="K205" i="112"/>
  <c r="L205" i="112" s="1"/>
  <c r="W204" i="112"/>
  <c r="V204" i="112"/>
  <c r="U204" i="112"/>
  <c r="T204" i="112"/>
  <c r="S204" i="112"/>
  <c r="Q204" i="112"/>
  <c r="N204" i="112"/>
  <c r="O204" i="112" s="1"/>
  <c r="K204" i="112"/>
  <c r="L204" i="112" s="1"/>
  <c r="W203" i="112"/>
  <c r="V203" i="112"/>
  <c r="U203" i="112"/>
  <c r="T203" i="112"/>
  <c r="S203" i="112"/>
  <c r="Q203" i="112"/>
  <c r="N203" i="112"/>
  <c r="O203" i="112" s="1"/>
  <c r="K203" i="112"/>
  <c r="L203" i="112" s="1"/>
  <c r="I198" i="112"/>
  <c r="H198" i="112"/>
  <c r="H15" i="112" s="1"/>
  <c r="C198" i="112"/>
  <c r="C15" i="112" s="1"/>
  <c r="O15" i="112" s="1"/>
  <c r="Y15" i="112" s="1"/>
  <c r="B198" i="112"/>
  <c r="W197" i="112"/>
  <c r="V197" i="112"/>
  <c r="U197" i="112"/>
  <c r="T197" i="112"/>
  <c r="S197" i="112"/>
  <c r="Q197" i="112"/>
  <c r="N197" i="112"/>
  <c r="O197" i="112" s="1"/>
  <c r="K197" i="112"/>
  <c r="L197" i="112" s="1"/>
  <c r="W196" i="112"/>
  <c r="V196" i="112"/>
  <c r="U196" i="112"/>
  <c r="T196" i="112"/>
  <c r="S196" i="112"/>
  <c r="Q196" i="112"/>
  <c r="N196" i="112"/>
  <c r="O196" i="112" s="1"/>
  <c r="K196" i="112"/>
  <c r="L196" i="112" s="1"/>
  <c r="W195" i="112"/>
  <c r="V195" i="112"/>
  <c r="U195" i="112"/>
  <c r="T195" i="112"/>
  <c r="S195" i="112"/>
  <c r="Q195" i="112"/>
  <c r="N195" i="112"/>
  <c r="O195" i="112" s="1"/>
  <c r="K195" i="112"/>
  <c r="L195" i="112" s="1"/>
  <c r="W194" i="112"/>
  <c r="V194" i="112"/>
  <c r="U194" i="112"/>
  <c r="T194" i="112"/>
  <c r="S194" i="112"/>
  <c r="Q194" i="112"/>
  <c r="N194" i="112"/>
  <c r="O194" i="112" s="1"/>
  <c r="K194" i="112"/>
  <c r="L194" i="112" s="1"/>
  <c r="W193" i="112"/>
  <c r="V193" i="112"/>
  <c r="U193" i="112"/>
  <c r="T193" i="112"/>
  <c r="S193" i="112"/>
  <c r="Q193" i="112"/>
  <c r="N193" i="112"/>
  <c r="O193" i="112" s="1"/>
  <c r="K193" i="112"/>
  <c r="L193" i="112" s="1"/>
  <c r="W192" i="112"/>
  <c r="V192" i="112"/>
  <c r="U192" i="112"/>
  <c r="T192" i="112"/>
  <c r="S192" i="112"/>
  <c r="Q192" i="112"/>
  <c r="N192" i="112"/>
  <c r="O192" i="112" s="1"/>
  <c r="K192" i="112"/>
  <c r="L192" i="112" s="1"/>
  <c r="W191" i="112"/>
  <c r="V191" i="112"/>
  <c r="U191" i="112"/>
  <c r="T191" i="112"/>
  <c r="S191" i="112"/>
  <c r="Q191" i="112"/>
  <c r="N191" i="112"/>
  <c r="O191" i="112" s="1"/>
  <c r="K191" i="112"/>
  <c r="L191" i="112" s="1"/>
  <c r="W190" i="112"/>
  <c r="V190" i="112"/>
  <c r="U190" i="112"/>
  <c r="T190" i="112"/>
  <c r="S190" i="112"/>
  <c r="Q190" i="112"/>
  <c r="N190" i="112"/>
  <c r="O190" i="112" s="1"/>
  <c r="K190" i="112"/>
  <c r="L190" i="112" s="1"/>
  <c r="W189" i="112"/>
  <c r="V189" i="112"/>
  <c r="U189" i="112"/>
  <c r="T189" i="112"/>
  <c r="S189" i="112"/>
  <c r="Q189" i="112"/>
  <c r="N189" i="112"/>
  <c r="O189" i="112" s="1"/>
  <c r="K189" i="112"/>
  <c r="L189" i="112" s="1"/>
  <c r="W188" i="112"/>
  <c r="V188" i="112"/>
  <c r="U188" i="112"/>
  <c r="T188" i="112"/>
  <c r="S188" i="112"/>
  <c r="Q188" i="112"/>
  <c r="N188" i="112"/>
  <c r="O188" i="112" s="1"/>
  <c r="K188" i="112"/>
  <c r="L188" i="112" s="1"/>
  <c r="W187" i="112"/>
  <c r="V187" i="112"/>
  <c r="U187" i="112"/>
  <c r="T187" i="112"/>
  <c r="S187" i="112"/>
  <c r="Q187" i="112"/>
  <c r="N187" i="112"/>
  <c r="O187" i="112" s="1"/>
  <c r="K187" i="112"/>
  <c r="L187" i="112" s="1"/>
  <c r="W186" i="112"/>
  <c r="V186" i="112"/>
  <c r="U186" i="112"/>
  <c r="T186" i="112"/>
  <c r="S186" i="112"/>
  <c r="Q186" i="112"/>
  <c r="N186" i="112"/>
  <c r="O186" i="112" s="1"/>
  <c r="K186" i="112"/>
  <c r="L186" i="112" s="1"/>
  <c r="W185" i="112"/>
  <c r="V185" i="112"/>
  <c r="U185" i="112"/>
  <c r="T185" i="112"/>
  <c r="S185" i="112"/>
  <c r="Q185" i="112"/>
  <c r="N185" i="112"/>
  <c r="O185" i="112" s="1"/>
  <c r="K185" i="112"/>
  <c r="L185" i="112" s="1"/>
  <c r="W184" i="112"/>
  <c r="V184" i="112"/>
  <c r="U184" i="112"/>
  <c r="T184" i="112"/>
  <c r="S184" i="112"/>
  <c r="Q184" i="112"/>
  <c r="N184" i="112"/>
  <c r="O184" i="112" s="1"/>
  <c r="K184" i="112"/>
  <c r="L184" i="112" s="1"/>
  <c r="W183" i="112"/>
  <c r="V183" i="112"/>
  <c r="U183" i="112"/>
  <c r="T183" i="112"/>
  <c r="S183" i="112"/>
  <c r="Q183" i="112"/>
  <c r="O183" i="112"/>
  <c r="N183" i="112"/>
  <c r="K183" i="112"/>
  <c r="L183" i="112" s="1"/>
  <c r="W182" i="112"/>
  <c r="V182" i="112"/>
  <c r="U182" i="112"/>
  <c r="T182" i="112"/>
  <c r="S182" i="112"/>
  <c r="Q182" i="112"/>
  <c r="N182" i="112"/>
  <c r="O182" i="112" s="1"/>
  <c r="K182" i="112"/>
  <c r="L182" i="112" s="1"/>
  <c r="W181" i="112"/>
  <c r="V181" i="112"/>
  <c r="U181" i="112"/>
  <c r="T181" i="112"/>
  <c r="S181" i="112"/>
  <c r="Q181" i="112"/>
  <c r="N181" i="112"/>
  <c r="O181" i="112" s="1"/>
  <c r="K181" i="112"/>
  <c r="L181" i="112" s="1"/>
  <c r="W180" i="112"/>
  <c r="V180" i="112"/>
  <c r="U180" i="112"/>
  <c r="T180" i="112"/>
  <c r="S180" i="112"/>
  <c r="Q180" i="112"/>
  <c r="N180" i="112"/>
  <c r="O180" i="112" s="1"/>
  <c r="K180" i="112"/>
  <c r="L180" i="112" s="1"/>
  <c r="W179" i="112"/>
  <c r="V179" i="112"/>
  <c r="U179" i="112"/>
  <c r="T179" i="112"/>
  <c r="S179" i="112"/>
  <c r="Q179" i="112"/>
  <c r="N179" i="112"/>
  <c r="O179" i="112" s="1"/>
  <c r="K179" i="112"/>
  <c r="L179" i="112" s="1"/>
  <c r="W178" i="112"/>
  <c r="V178" i="112"/>
  <c r="U178" i="112"/>
  <c r="T178" i="112"/>
  <c r="S178" i="112"/>
  <c r="Q178" i="112"/>
  <c r="N178" i="112"/>
  <c r="O178" i="112" s="1"/>
  <c r="K178" i="112"/>
  <c r="L178" i="112" s="1"/>
  <c r="I173" i="112"/>
  <c r="I14" i="112" s="1"/>
  <c r="H173" i="112"/>
  <c r="H14" i="112" s="1"/>
  <c r="C173" i="112"/>
  <c r="B173" i="112"/>
  <c r="B14" i="112" s="1"/>
  <c r="W172" i="112"/>
  <c r="V172" i="112"/>
  <c r="U172" i="112"/>
  <c r="T172" i="112"/>
  <c r="S172" i="112"/>
  <c r="Q172" i="112"/>
  <c r="N172" i="112"/>
  <c r="O172" i="112" s="1"/>
  <c r="K172" i="112"/>
  <c r="L172" i="112" s="1"/>
  <c r="W171" i="112"/>
  <c r="V171" i="112"/>
  <c r="U171" i="112"/>
  <c r="T171" i="112"/>
  <c r="S171" i="112"/>
  <c r="Q171" i="112"/>
  <c r="N171" i="112"/>
  <c r="O171" i="112" s="1"/>
  <c r="K171" i="112"/>
  <c r="L171" i="112" s="1"/>
  <c r="W170" i="112"/>
  <c r="V170" i="112"/>
  <c r="U170" i="112"/>
  <c r="T170" i="112"/>
  <c r="S170" i="112"/>
  <c r="Q170" i="112"/>
  <c r="O170" i="112"/>
  <c r="N170" i="112"/>
  <c r="K170" i="112"/>
  <c r="L170" i="112" s="1"/>
  <c r="W169" i="112"/>
  <c r="V169" i="112"/>
  <c r="U169" i="112"/>
  <c r="T169" i="112"/>
  <c r="S169" i="112"/>
  <c r="Q169" i="112"/>
  <c r="N169" i="112"/>
  <c r="O169" i="112" s="1"/>
  <c r="K169" i="112"/>
  <c r="L169" i="112" s="1"/>
  <c r="W168" i="112"/>
  <c r="V168" i="112"/>
  <c r="U168" i="112"/>
  <c r="T168" i="112"/>
  <c r="S168" i="112"/>
  <c r="Q168" i="112"/>
  <c r="N168" i="112"/>
  <c r="O168" i="112" s="1"/>
  <c r="K168" i="112"/>
  <c r="L168" i="112" s="1"/>
  <c r="W167" i="112"/>
  <c r="V167" i="112"/>
  <c r="U167" i="112"/>
  <c r="T167" i="112"/>
  <c r="S167" i="112"/>
  <c r="Q167" i="112"/>
  <c r="N167" i="112"/>
  <c r="O167" i="112" s="1"/>
  <c r="K167" i="112"/>
  <c r="L167" i="112" s="1"/>
  <c r="W166" i="112"/>
  <c r="V166" i="112"/>
  <c r="U166" i="112"/>
  <c r="T166" i="112"/>
  <c r="S166" i="112"/>
  <c r="Q166" i="112"/>
  <c r="N166" i="112"/>
  <c r="O166" i="112" s="1"/>
  <c r="K166" i="112"/>
  <c r="L166" i="112" s="1"/>
  <c r="W165" i="112"/>
  <c r="V165" i="112"/>
  <c r="U165" i="112"/>
  <c r="T165" i="112"/>
  <c r="S165" i="112"/>
  <c r="Q165" i="112"/>
  <c r="N165" i="112"/>
  <c r="O165" i="112" s="1"/>
  <c r="K165" i="112"/>
  <c r="L165" i="112" s="1"/>
  <c r="W164" i="112"/>
  <c r="V164" i="112"/>
  <c r="U164" i="112"/>
  <c r="T164" i="112"/>
  <c r="S164" i="112"/>
  <c r="Q164" i="112"/>
  <c r="N164" i="112"/>
  <c r="O164" i="112" s="1"/>
  <c r="K164" i="112"/>
  <c r="L164" i="112" s="1"/>
  <c r="W163" i="112"/>
  <c r="V163" i="112"/>
  <c r="U163" i="112"/>
  <c r="T163" i="112"/>
  <c r="S163" i="112"/>
  <c r="Q163" i="112"/>
  <c r="N163" i="112"/>
  <c r="O163" i="112" s="1"/>
  <c r="K163" i="112"/>
  <c r="L163" i="112" s="1"/>
  <c r="W162" i="112"/>
  <c r="V162" i="112"/>
  <c r="U162" i="112"/>
  <c r="T162" i="112"/>
  <c r="S162" i="112"/>
  <c r="Q162" i="112"/>
  <c r="N162" i="112"/>
  <c r="O162" i="112" s="1"/>
  <c r="K162" i="112"/>
  <c r="L162" i="112" s="1"/>
  <c r="W161" i="112"/>
  <c r="V161" i="112"/>
  <c r="U161" i="112"/>
  <c r="T161" i="112"/>
  <c r="S161" i="112"/>
  <c r="Q161" i="112"/>
  <c r="N161" i="112"/>
  <c r="O161" i="112" s="1"/>
  <c r="K161" i="112"/>
  <c r="L161" i="112" s="1"/>
  <c r="W160" i="112"/>
  <c r="V160" i="112"/>
  <c r="U160" i="112"/>
  <c r="T160" i="112"/>
  <c r="S160" i="112"/>
  <c r="Q160" i="112"/>
  <c r="N160" i="112"/>
  <c r="O160" i="112" s="1"/>
  <c r="K160" i="112"/>
  <c r="L160" i="112" s="1"/>
  <c r="W159" i="112"/>
  <c r="V159" i="112"/>
  <c r="U159" i="112"/>
  <c r="T159" i="112"/>
  <c r="S159" i="112"/>
  <c r="Q159" i="112"/>
  <c r="N159" i="112"/>
  <c r="O159" i="112" s="1"/>
  <c r="K159" i="112"/>
  <c r="L159" i="112" s="1"/>
  <c r="W158" i="112"/>
  <c r="V158" i="112"/>
  <c r="U158" i="112"/>
  <c r="T158" i="112"/>
  <c r="S158" i="112"/>
  <c r="Q158" i="112"/>
  <c r="N158" i="112"/>
  <c r="O158" i="112" s="1"/>
  <c r="K158" i="112"/>
  <c r="L158" i="112" s="1"/>
  <c r="W157" i="112"/>
  <c r="V157" i="112"/>
  <c r="U157" i="112"/>
  <c r="T157" i="112"/>
  <c r="S157" i="112"/>
  <c r="Q157" i="112"/>
  <c r="N157" i="112"/>
  <c r="O157" i="112" s="1"/>
  <c r="K157" i="112"/>
  <c r="L157" i="112" s="1"/>
  <c r="W156" i="112"/>
  <c r="V156" i="112"/>
  <c r="U156" i="112"/>
  <c r="T156" i="112"/>
  <c r="S156" i="112"/>
  <c r="Q156" i="112"/>
  <c r="N156" i="112"/>
  <c r="O156" i="112" s="1"/>
  <c r="K156" i="112"/>
  <c r="L156" i="112" s="1"/>
  <c r="W155" i="112"/>
  <c r="V155" i="112"/>
  <c r="U155" i="112"/>
  <c r="T155" i="112"/>
  <c r="S155" i="112"/>
  <c r="Q155" i="112"/>
  <c r="N155" i="112"/>
  <c r="O155" i="112" s="1"/>
  <c r="K155" i="112"/>
  <c r="L155" i="112" s="1"/>
  <c r="W154" i="112"/>
  <c r="V154" i="112"/>
  <c r="U154" i="112"/>
  <c r="T154" i="112"/>
  <c r="S154" i="112"/>
  <c r="Q154" i="112"/>
  <c r="N154" i="112"/>
  <c r="O154" i="112" s="1"/>
  <c r="K154" i="112"/>
  <c r="L154" i="112" s="1"/>
  <c r="W153" i="112"/>
  <c r="V153" i="112"/>
  <c r="U153" i="112"/>
  <c r="T153" i="112"/>
  <c r="S153" i="112"/>
  <c r="Q153" i="112"/>
  <c r="N153" i="112"/>
  <c r="O153" i="112" s="1"/>
  <c r="K153" i="112"/>
  <c r="L153" i="112" s="1"/>
  <c r="I148" i="112"/>
  <c r="H148" i="112"/>
  <c r="C148" i="112"/>
  <c r="C13" i="112" s="1"/>
  <c r="O13" i="112" s="1"/>
  <c r="Y13" i="112" s="1"/>
  <c r="B148" i="112"/>
  <c r="B13" i="112" s="1"/>
  <c r="W147" i="112"/>
  <c r="V147" i="112"/>
  <c r="U147" i="112"/>
  <c r="T147" i="112"/>
  <c r="S147" i="112"/>
  <c r="Q147" i="112"/>
  <c r="N147" i="112"/>
  <c r="O147" i="112" s="1"/>
  <c r="K147" i="112"/>
  <c r="L147" i="112" s="1"/>
  <c r="W146" i="112"/>
  <c r="V146" i="112"/>
  <c r="U146" i="112"/>
  <c r="T146" i="112"/>
  <c r="S146" i="112"/>
  <c r="Q146" i="112"/>
  <c r="N146" i="112"/>
  <c r="O146" i="112" s="1"/>
  <c r="K146" i="112"/>
  <c r="L146" i="112" s="1"/>
  <c r="W145" i="112"/>
  <c r="V145" i="112"/>
  <c r="U145" i="112"/>
  <c r="T145" i="112"/>
  <c r="S145" i="112"/>
  <c r="Q145" i="112"/>
  <c r="N145" i="112"/>
  <c r="O145" i="112" s="1"/>
  <c r="K145" i="112"/>
  <c r="L145" i="112" s="1"/>
  <c r="W144" i="112"/>
  <c r="V144" i="112"/>
  <c r="U144" i="112"/>
  <c r="T144" i="112"/>
  <c r="S144" i="112"/>
  <c r="Q144" i="112"/>
  <c r="N144" i="112"/>
  <c r="O144" i="112" s="1"/>
  <c r="K144" i="112"/>
  <c r="L144" i="112" s="1"/>
  <c r="W143" i="112"/>
  <c r="V143" i="112"/>
  <c r="U143" i="112"/>
  <c r="T143" i="112"/>
  <c r="S143" i="112"/>
  <c r="Q143" i="112"/>
  <c r="N143" i="112"/>
  <c r="O143" i="112" s="1"/>
  <c r="K143" i="112"/>
  <c r="L143" i="112" s="1"/>
  <c r="W142" i="112"/>
  <c r="V142" i="112"/>
  <c r="U142" i="112"/>
  <c r="T142" i="112"/>
  <c r="S142" i="112"/>
  <c r="Q142" i="112"/>
  <c r="N142" i="112"/>
  <c r="O142" i="112" s="1"/>
  <c r="K142" i="112"/>
  <c r="L142" i="112" s="1"/>
  <c r="W141" i="112"/>
  <c r="V141" i="112"/>
  <c r="U141" i="112"/>
  <c r="T141" i="112"/>
  <c r="S141" i="112"/>
  <c r="Q141" i="112"/>
  <c r="N141" i="112"/>
  <c r="O141" i="112" s="1"/>
  <c r="K141" i="112"/>
  <c r="L141" i="112" s="1"/>
  <c r="W140" i="112"/>
  <c r="V140" i="112"/>
  <c r="U140" i="112"/>
  <c r="T140" i="112"/>
  <c r="S140" i="112"/>
  <c r="Q140" i="112"/>
  <c r="N140" i="112"/>
  <c r="O140" i="112" s="1"/>
  <c r="K140" i="112"/>
  <c r="L140" i="112" s="1"/>
  <c r="W139" i="112"/>
  <c r="V139" i="112"/>
  <c r="U139" i="112"/>
  <c r="T139" i="112"/>
  <c r="S139" i="112"/>
  <c r="Q139" i="112"/>
  <c r="N139" i="112"/>
  <c r="O139" i="112" s="1"/>
  <c r="K139" i="112"/>
  <c r="L139" i="112" s="1"/>
  <c r="W138" i="112"/>
  <c r="V138" i="112"/>
  <c r="U138" i="112"/>
  <c r="T138" i="112"/>
  <c r="S138" i="112"/>
  <c r="Q138" i="112"/>
  <c r="N138" i="112"/>
  <c r="O138" i="112" s="1"/>
  <c r="L138" i="112"/>
  <c r="K138" i="112"/>
  <c r="W137" i="112"/>
  <c r="V137" i="112"/>
  <c r="U137" i="112"/>
  <c r="T137" i="112"/>
  <c r="S137" i="112"/>
  <c r="Q137" i="112"/>
  <c r="N137" i="112"/>
  <c r="O137" i="112" s="1"/>
  <c r="K137" i="112"/>
  <c r="L137" i="112" s="1"/>
  <c r="W136" i="112"/>
  <c r="V136" i="112"/>
  <c r="U136" i="112"/>
  <c r="T136" i="112"/>
  <c r="S136" i="112"/>
  <c r="Q136" i="112"/>
  <c r="N136" i="112"/>
  <c r="O136" i="112" s="1"/>
  <c r="K136" i="112"/>
  <c r="L136" i="112" s="1"/>
  <c r="W135" i="112"/>
  <c r="V135" i="112"/>
  <c r="U135" i="112"/>
  <c r="T135" i="112"/>
  <c r="S135" i="112"/>
  <c r="Q135" i="112"/>
  <c r="N135" i="112"/>
  <c r="O135" i="112" s="1"/>
  <c r="K135" i="112"/>
  <c r="L135" i="112" s="1"/>
  <c r="W134" i="112"/>
  <c r="V134" i="112"/>
  <c r="U134" i="112"/>
  <c r="T134" i="112"/>
  <c r="S134" i="112"/>
  <c r="Q134" i="112"/>
  <c r="N134" i="112"/>
  <c r="O134" i="112" s="1"/>
  <c r="K134" i="112"/>
  <c r="L134" i="112" s="1"/>
  <c r="W133" i="112"/>
  <c r="V133" i="112"/>
  <c r="U133" i="112"/>
  <c r="T133" i="112"/>
  <c r="S133" i="112"/>
  <c r="Q133" i="112"/>
  <c r="N133" i="112"/>
  <c r="O133" i="112" s="1"/>
  <c r="K133" i="112"/>
  <c r="L133" i="112" s="1"/>
  <c r="W132" i="112"/>
  <c r="V132" i="112"/>
  <c r="U132" i="112"/>
  <c r="T132" i="112"/>
  <c r="S132" i="112"/>
  <c r="Q132" i="112"/>
  <c r="N132" i="112"/>
  <c r="O132" i="112" s="1"/>
  <c r="K132" i="112"/>
  <c r="L132" i="112" s="1"/>
  <c r="W131" i="112"/>
  <c r="V131" i="112"/>
  <c r="U131" i="112"/>
  <c r="T131" i="112"/>
  <c r="S131" i="112"/>
  <c r="Q131" i="112"/>
  <c r="N131" i="112"/>
  <c r="O131" i="112" s="1"/>
  <c r="K131" i="112"/>
  <c r="L131" i="112" s="1"/>
  <c r="W130" i="112"/>
  <c r="V130" i="112"/>
  <c r="U130" i="112"/>
  <c r="T130" i="112"/>
  <c r="S130" i="112"/>
  <c r="Q130" i="112"/>
  <c r="N130" i="112"/>
  <c r="O130" i="112" s="1"/>
  <c r="K130" i="112"/>
  <c r="L130" i="112" s="1"/>
  <c r="W129" i="112"/>
  <c r="V129" i="112"/>
  <c r="U129" i="112"/>
  <c r="T129" i="112"/>
  <c r="S129" i="112"/>
  <c r="Q129" i="112"/>
  <c r="N129" i="112"/>
  <c r="O129" i="112" s="1"/>
  <c r="K129" i="112"/>
  <c r="L129" i="112" s="1"/>
  <c r="W128" i="112"/>
  <c r="V128" i="112"/>
  <c r="U128" i="112"/>
  <c r="T128" i="112"/>
  <c r="S128" i="112"/>
  <c r="Q128" i="112"/>
  <c r="N128" i="112"/>
  <c r="O128" i="112" s="1"/>
  <c r="K128" i="112"/>
  <c r="L128" i="112" s="1"/>
  <c r="I123" i="112"/>
  <c r="I12" i="112" s="1"/>
  <c r="H123" i="112"/>
  <c r="H12" i="112" s="1"/>
  <c r="C123" i="112"/>
  <c r="C12" i="112" s="1"/>
  <c r="O12" i="112" s="1"/>
  <c r="Y12" i="112" s="1"/>
  <c r="B123" i="112"/>
  <c r="W122" i="112"/>
  <c r="V122" i="112"/>
  <c r="U122" i="112"/>
  <c r="T122" i="112"/>
  <c r="S122" i="112"/>
  <c r="Q122" i="112"/>
  <c r="N122" i="112"/>
  <c r="O122" i="112" s="1"/>
  <c r="K122" i="112"/>
  <c r="L122" i="112" s="1"/>
  <c r="W121" i="112"/>
  <c r="V121" i="112"/>
  <c r="U121" i="112"/>
  <c r="T121" i="112"/>
  <c r="S121" i="112"/>
  <c r="Q121" i="112"/>
  <c r="N121" i="112"/>
  <c r="O121" i="112" s="1"/>
  <c r="K121" i="112"/>
  <c r="L121" i="112" s="1"/>
  <c r="W120" i="112"/>
  <c r="V120" i="112"/>
  <c r="U120" i="112"/>
  <c r="T120" i="112"/>
  <c r="S120" i="112"/>
  <c r="Q120" i="112"/>
  <c r="N120" i="112"/>
  <c r="O120" i="112" s="1"/>
  <c r="K120" i="112"/>
  <c r="L120" i="112" s="1"/>
  <c r="W119" i="112"/>
  <c r="V119" i="112"/>
  <c r="U119" i="112"/>
  <c r="T119" i="112"/>
  <c r="S119" i="112"/>
  <c r="Q119" i="112"/>
  <c r="N119" i="112"/>
  <c r="O119" i="112" s="1"/>
  <c r="K119" i="112"/>
  <c r="L119" i="112" s="1"/>
  <c r="W118" i="112"/>
  <c r="V118" i="112"/>
  <c r="U118" i="112"/>
  <c r="T118" i="112"/>
  <c r="S118" i="112"/>
  <c r="Q118" i="112"/>
  <c r="N118" i="112"/>
  <c r="O118" i="112" s="1"/>
  <c r="K118" i="112"/>
  <c r="L118" i="112" s="1"/>
  <c r="W117" i="112"/>
  <c r="V117" i="112"/>
  <c r="U117" i="112"/>
  <c r="T117" i="112"/>
  <c r="S117" i="112"/>
  <c r="Q117" i="112"/>
  <c r="N117" i="112"/>
  <c r="O117" i="112" s="1"/>
  <c r="K117" i="112"/>
  <c r="L117" i="112" s="1"/>
  <c r="W116" i="112"/>
  <c r="V116" i="112"/>
  <c r="U116" i="112"/>
  <c r="T116" i="112"/>
  <c r="S116" i="112"/>
  <c r="Q116" i="112"/>
  <c r="N116" i="112"/>
  <c r="O116" i="112" s="1"/>
  <c r="K116" i="112"/>
  <c r="L116" i="112" s="1"/>
  <c r="W115" i="112"/>
  <c r="V115" i="112"/>
  <c r="U115" i="112"/>
  <c r="T115" i="112"/>
  <c r="S115" i="112"/>
  <c r="Q115" i="112"/>
  <c r="N115" i="112"/>
  <c r="O115" i="112" s="1"/>
  <c r="K115" i="112"/>
  <c r="L115" i="112" s="1"/>
  <c r="W114" i="112"/>
  <c r="V114" i="112"/>
  <c r="U114" i="112"/>
  <c r="T114" i="112"/>
  <c r="S114" i="112"/>
  <c r="Q114" i="112"/>
  <c r="N114" i="112"/>
  <c r="O114" i="112" s="1"/>
  <c r="K114" i="112"/>
  <c r="L114" i="112" s="1"/>
  <c r="W113" i="112"/>
  <c r="V113" i="112"/>
  <c r="U113" i="112"/>
  <c r="T113" i="112"/>
  <c r="S113" i="112"/>
  <c r="Q113" i="112"/>
  <c r="N113" i="112"/>
  <c r="O113" i="112" s="1"/>
  <c r="K113" i="112"/>
  <c r="L113" i="112" s="1"/>
  <c r="W112" i="112"/>
  <c r="V112" i="112"/>
  <c r="U112" i="112"/>
  <c r="T112" i="112"/>
  <c r="S112" i="112"/>
  <c r="Q112" i="112"/>
  <c r="N112" i="112"/>
  <c r="O112" i="112" s="1"/>
  <c r="K112" i="112"/>
  <c r="L112" i="112" s="1"/>
  <c r="W111" i="112"/>
  <c r="V111" i="112"/>
  <c r="U111" i="112"/>
  <c r="T111" i="112"/>
  <c r="S111" i="112"/>
  <c r="Q111" i="112"/>
  <c r="N111" i="112"/>
  <c r="O111" i="112" s="1"/>
  <c r="K111" i="112"/>
  <c r="L111" i="112" s="1"/>
  <c r="W110" i="112"/>
  <c r="V110" i="112"/>
  <c r="U110" i="112"/>
  <c r="T110" i="112"/>
  <c r="S110" i="112"/>
  <c r="Q110" i="112"/>
  <c r="N110" i="112"/>
  <c r="O110" i="112" s="1"/>
  <c r="K110" i="112"/>
  <c r="L110" i="112" s="1"/>
  <c r="W109" i="112"/>
  <c r="V109" i="112"/>
  <c r="U109" i="112"/>
  <c r="T109" i="112"/>
  <c r="S109" i="112"/>
  <c r="Q109" i="112"/>
  <c r="N109" i="112"/>
  <c r="O109" i="112" s="1"/>
  <c r="K109" i="112"/>
  <c r="L109" i="112" s="1"/>
  <c r="W108" i="112"/>
  <c r="V108" i="112"/>
  <c r="U108" i="112"/>
  <c r="T108" i="112"/>
  <c r="S108" i="112"/>
  <c r="Q108" i="112"/>
  <c r="N108" i="112"/>
  <c r="O108" i="112" s="1"/>
  <c r="K108" i="112"/>
  <c r="L108" i="112" s="1"/>
  <c r="W107" i="112"/>
  <c r="V107" i="112"/>
  <c r="U107" i="112"/>
  <c r="T107" i="112"/>
  <c r="S107" i="112"/>
  <c r="Q107" i="112"/>
  <c r="N107" i="112"/>
  <c r="O107" i="112" s="1"/>
  <c r="K107" i="112"/>
  <c r="L107" i="112" s="1"/>
  <c r="W106" i="112"/>
  <c r="V106" i="112"/>
  <c r="U106" i="112"/>
  <c r="T106" i="112"/>
  <c r="S106" i="112"/>
  <c r="Q106" i="112"/>
  <c r="N106" i="112"/>
  <c r="O106" i="112" s="1"/>
  <c r="K106" i="112"/>
  <c r="L106" i="112" s="1"/>
  <c r="W105" i="112"/>
  <c r="V105" i="112"/>
  <c r="U105" i="112"/>
  <c r="T105" i="112"/>
  <c r="S105" i="112"/>
  <c r="Q105" i="112"/>
  <c r="N105" i="112"/>
  <c r="O105" i="112" s="1"/>
  <c r="K105" i="112"/>
  <c r="L105" i="112" s="1"/>
  <c r="W104" i="112"/>
  <c r="V104" i="112"/>
  <c r="U104" i="112"/>
  <c r="T104" i="112"/>
  <c r="S104" i="112"/>
  <c r="Q104" i="112"/>
  <c r="N104" i="112"/>
  <c r="O104" i="112" s="1"/>
  <c r="K104" i="112"/>
  <c r="L104" i="112" s="1"/>
  <c r="W103" i="112"/>
  <c r="V103" i="112"/>
  <c r="U103" i="112"/>
  <c r="T103" i="112"/>
  <c r="S103" i="112"/>
  <c r="Q103" i="112"/>
  <c r="N103" i="112"/>
  <c r="O103" i="112" s="1"/>
  <c r="K103" i="112"/>
  <c r="L103" i="112" s="1"/>
  <c r="I98" i="112"/>
  <c r="I11" i="112" s="1"/>
  <c r="H98" i="112"/>
  <c r="C98" i="112"/>
  <c r="C11" i="112" s="1"/>
  <c r="O11" i="112" s="1"/>
  <c r="Y11" i="112" s="1"/>
  <c r="B98" i="112"/>
  <c r="W97" i="112"/>
  <c r="V97" i="112"/>
  <c r="U97" i="112"/>
  <c r="T97" i="112"/>
  <c r="S97" i="112"/>
  <c r="Q97" i="112"/>
  <c r="N97" i="112"/>
  <c r="O97" i="112" s="1"/>
  <c r="K97" i="112"/>
  <c r="L97" i="112" s="1"/>
  <c r="W96" i="112"/>
  <c r="V96" i="112"/>
  <c r="U96" i="112"/>
  <c r="T96" i="112"/>
  <c r="S96" i="112"/>
  <c r="Q96" i="112"/>
  <c r="N96" i="112"/>
  <c r="O96" i="112" s="1"/>
  <c r="K96" i="112"/>
  <c r="L96" i="112" s="1"/>
  <c r="W95" i="112"/>
  <c r="V95" i="112"/>
  <c r="U95" i="112"/>
  <c r="T95" i="112"/>
  <c r="S95" i="112"/>
  <c r="Q95" i="112"/>
  <c r="N95" i="112"/>
  <c r="O95" i="112" s="1"/>
  <c r="K95" i="112"/>
  <c r="L95" i="112" s="1"/>
  <c r="W94" i="112"/>
  <c r="V94" i="112"/>
  <c r="U94" i="112"/>
  <c r="T94" i="112"/>
  <c r="S94" i="112"/>
  <c r="Q94" i="112"/>
  <c r="N94" i="112"/>
  <c r="O94" i="112" s="1"/>
  <c r="K94" i="112"/>
  <c r="L94" i="112" s="1"/>
  <c r="W93" i="112"/>
  <c r="V93" i="112"/>
  <c r="U93" i="112"/>
  <c r="T93" i="112"/>
  <c r="S93" i="112"/>
  <c r="Q93" i="112"/>
  <c r="N93" i="112"/>
  <c r="O93" i="112" s="1"/>
  <c r="K93" i="112"/>
  <c r="L93" i="112" s="1"/>
  <c r="W92" i="112"/>
  <c r="V92" i="112"/>
  <c r="U92" i="112"/>
  <c r="T92" i="112"/>
  <c r="S92" i="112"/>
  <c r="Q92" i="112"/>
  <c r="N92" i="112"/>
  <c r="O92" i="112" s="1"/>
  <c r="K92" i="112"/>
  <c r="L92" i="112" s="1"/>
  <c r="W91" i="112"/>
  <c r="V91" i="112"/>
  <c r="U91" i="112"/>
  <c r="T91" i="112"/>
  <c r="S91" i="112"/>
  <c r="Q91" i="112"/>
  <c r="N91" i="112"/>
  <c r="O91" i="112" s="1"/>
  <c r="K91" i="112"/>
  <c r="L91" i="112" s="1"/>
  <c r="W90" i="112"/>
  <c r="V90" i="112"/>
  <c r="U90" i="112"/>
  <c r="T90" i="112"/>
  <c r="S90" i="112"/>
  <c r="Q90" i="112"/>
  <c r="N90" i="112"/>
  <c r="O90" i="112" s="1"/>
  <c r="K90" i="112"/>
  <c r="L90" i="112" s="1"/>
  <c r="W89" i="112"/>
  <c r="V89" i="112"/>
  <c r="U89" i="112"/>
  <c r="T89" i="112"/>
  <c r="S89" i="112"/>
  <c r="Q89" i="112"/>
  <c r="N89" i="112"/>
  <c r="O89" i="112" s="1"/>
  <c r="K89" i="112"/>
  <c r="L89" i="112" s="1"/>
  <c r="W88" i="112"/>
  <c r="V88" i="112"/>
  <c r="U88" i="112"/>
  <c r="T88" i="112"/>
  <c r="S88" i="112"/>
  <c r="Q88" i="112"/>
  <c r="N88" i="112"/>
  <c r="O88" i="112" s="1"/>
  <c r="K88" i="112"/>
  <c r="L88" i="112" s="1"/>
  <c r="W87" i="112"/>
  <c r="V87" i="112"/>
  <c r="U87" i="112"/>
  <c r="T87" i="112"/>
  <c r="S87" i="112"/>
  <c r="Q87" i="112"/>
  <c r="N87" i="112"/>
  <c r="O87" i="112" s="1"/>
  <c r="K87" i="112"/>
  <c r="L87" i="112" s="1"/>
  <c r="W86" i="112"/>
  <c r="V86" i="112"/>
  <c r="U86" i="112"/>
  <c r="T86" i="112"/>
  <c r="S86" i="112"/>
  <c r="Q86" i="112"/>
  <c r="N86" i="112"/>
  <c r="O86" i="112" s="1"/>
  <c r="K86" i="112"/>
  <c r="L86" i="112" s="1"/>
  <c r="W85" i="112"/>
  <c r="V85" i="112"/>
  <c r="U85" i="112"/>
  <c r="T85" i="112"/>
  <c r="S85" i="112"/>
  <c r="Q85" i="112"/>
  <c r="N85" i="112"/>
  <c r="O85" i="112" s="1"/>
  <c r="K85" i="112"/>
  <c r="L85" i="112" s="1"/>
  <c r="W84" i="112"/>
  <c r="V84" i="112"/>
  <c r="U84" i="112"/>
  <c r="T84" i="112"/>
  <c r="S84" i="112"/>
  <c r="Q84" i="112"/>
  <c r="N84" i="112"/>
  <c r="O84" i="112" s="1"/>
  <c r="K84" i="112"/>
  <c r="L84" i="112" s="1"/>
  <c r="W83" i="112"/>
  <c r="V83" i="112"/>
  <c r="U83" i="112"/>
  <c r="T83" i="112"/>
  <c r="S83" i="112"/>
  <c r="Q83" i="112"/>
  <c r="N83" i="112"/>
  <c r="O83" i="112" s="1"/>
  <c r="K83" i="112"/>
  <c r="L83" i="112" s="1"/>
  <c r="W82" i="112"/>
  <c r="V82" i="112"/>
  <c r="U82" i="112"/>
  <c r="T82" i="112"/>
  <c r="S82" i="112"/>
  <c r="Q82" i="112"/>
  <c r="N82" i="112"/>
  <c r="O82" i="112" s="1"/>
  <c r="K82" i="112"/>
  <c r="L82" i="112" s="1"/>
  <c r="W81" i="112"/>
  <c r="V81" i="112"/>
  <c r="U81" i="112"/>
  <c r="T81" i="112"/>
  <c r="S81" i="112"/>
  <c r="Q81" i="112"/>
  <c r="N81" i="112"/>
  <c r="O81" i="112" s="1"/>
  <c r="K81" i="112"/>
  <c r="L81" i="112" s="1"/>
  <c r="W80" i="112"/>
  <c r="V80" i="112"/>
  <c r="U80" i="112"/>
  <c r="T80" i="112"/>
  <c r="S80" i="112"/>
  <c r="Q80" i="112"/>
  <c r="N80" i="112"/>
  <c r="O80" i="112" s="1"/>
  <c r="K80" i="112"/>
  <c r="L80" i="112" s="1"/>
  <c r="W79" i="112"/>
  <c r="V79" i="112"/>
  <c r="U79" i="112"/>
  <c r="T79" i="112"/>
  <c r="S79" i="112"/>
  <c r="Q79" i="112"/>
  <c r="O79" i="112"/>
  <c r="N79" i="112"/>
  <c r="K79" i="112"/>
  <c r="L79" i="112" s="1"/>
  <c r="W78" i="112"/>
  <c r="V78" i="112"/>
  <c r="U78" i="112"/>
  <c r="T78" i="112"/>
  <c r="S78" i="112"/>
  <c r="Q78" i="112"/>
  <c r="N78" i="112"/>
  <c r="O78" i="112" s="1"/>
  <c r="K78" i="112"/>
  <c r="L78" i="112" s="1"/>
  <c r="I73" i="112"/>
  <c r="I10" i="112" s="1"/>
  <c r="H73" i="112"/>
  <c r="H10" i="112" s="1"/>
  <c r="C73" i="112"/>
  <c r="B73" i="112"/>
  <c r="B10" i="112" s="1"/>
  <c r="W72" i="112"/>
  <c r="V72" i="112"/>
  <c r="U72" i="112"/>
  <c r="T72" i="112"/>
  <c r="S72" i="112"/>
  <c r="Q72" i="112"/>
  <c r="N72" i="112"/>
  <c r="O72" i="112" s="1"/>
  <c r="K72" i="112"/>
  <c r="L72" i="112" s="1"/>
  <c r="W71" i="112"/>
  <c r="V71" i="112"/>
  <c r="U71" i="112"/>
  <c r="T71" i="112"/>
  <c r="S71" i="112"/>
  <c r="Q71" i="112"/>
  <c r="N71" i="112"/>
  <c r="O71" i="112" s="1"/>
  <c r="K71" i="112"/>
  <c r="L71" i="112" s="1"/>
  <c r="W70" i="112"/>
  <c r="V70" i="112"/>
  <c r="U70" i="112"/>
  <c r="T70" i="112"/>
  <c r="S70" i="112"/>
  <c r="Q70" i="112"/>
  <c r="N70" i="112"/>
  <c r="O70" i="112" s="1"/>
  <c r="K70" i="112"/>
  <c r="L70" i="112" s="1"/>
  <c r="W69" i="112"/>
  <c r="V69" i="112"/>
  <c r="U69" i="112"/>
  <c r="T69" i="112"/>
  <c r="S69" i="112"/>
  <c r="Q69" i="112"/>
  <c r="N69" i="112"/>
  <c r="O69" i="112" s="1"/>
  <c r="K69" i="112"/>
  <c r="L69" i="112" s="1"/>
  <c r="W68" i="112"/>
  <c r="V68" i="112"/>
  <c r="U68" i="112"/>
  <c r="T68" i="112"/>
  <c r="S68" i="112"/>
  <c r="Q68" i="112"/>
  <c r="N68" i="112"/>
  <c r="O68" i="112" s="1"/>
  <c r="K68" i="112"/>
  <c r="L68" i="112" s="1"/>
  <c r="W67" i="112"/>
  <c r="V67" i="112"/>
  <c r="U67" i="112"/>
  <c r="T67" i="112"/>
  <c r="S67" i="112"/>
  <c r="Q67" i="112"/>
  <c r="N67" i="112"/>
  <c r="O67" i="112" s="1"/>
  <c r="K67" i="112"/>
  <c r="L67" i="112" s="1"/>
  <c r="W66" i="112"/>
  <c r="V66" i="112"/>
  <c r="U66" i="112"/>
  <c r="T66" i="112"/>
  <c r="S66" i="112"/>
  <c r="Q66" i="112"/>
  <c r="N66" i="112"/>
  <c r="O66" i="112" s="1"/>
  <c r="K66" i="112"/>
  <c r="L66" i="112" s="1"/>
  <c r="W65" i="112"/>
  <c r="V65" i="112"/>
  <c r="U65" i="112"/>
  <c r="T65" i="112"/>
  <c r="S65" i="112"/>
  <c r="Q65" i="112"/>
  <c r="N65" i="112"/>
  <c r="O65" i="112" s="1"/>
  <c r="K65" i="112"/>
  <c r="L65" i="112" s="1"/>
  <c r="W64" i="112"/>
  <c r="V64" i="112"/>
  <c r="U64" i="112"/>
  <c r="T64" i="112"/>
  <c r="S64" i="112"/>
  <c r="Q64" i="112"/>
  <c r="N64" i="112"/>
  <c r="O64" i="112" s="1"/>
  <c r="K64" i="112"/>
  <c r="L64" i="112" s="1"/>
  <c r="W63" i="112"/>
  <c r="V63" i="112"/>
  <c r="U63" i="112"/>
  <c r="T63" i="112"/>
  <c r="S63" i="112"/>
  <c r="Q63" i="112"/>
  <c r="N63" i="112"/>
  <c r="O63" i="112" s="1"/>
  <c r="K63" i="112"/>
  <c r="L63" i="112" s="1"/>
  <c r="W62" i="112"/>
  <c r="V62" i="112"/>
  <c r="U62" i="112"/>
  <c r="T62" i="112"/>
  <c r="S62" i="112"/>
  <c r="Q62" i="112"/>
  <c r="N62" i="112"/>
  <c r="O62" i="112" s="1"/>
  <c r="K62" i="112"/>
  <c r="L62" i="112" s="1"/>
  <c r="W61" i="112"/>
  <c r="V61" i="112"/>
  <c r="U61" i="112"/>
  <c r="T61" i="112"/>
  <c r="S61" i="112"/>
  <c r="Q61" i="112"/>
  <c r="N61" i="112"/>
  <c r="O61" i="112" s="1"/>
  <c r="K61" i="112"/>
  <c r="L61" i="112" s="1"/>
  <c r="W60" i="112"/>
  <c r="V60" i="112"/>
  <c r="U60" i="112"/>
  <c r="T60" i="112"/>
  <c r="S60" i="112"/>
  <c r="Q60" i="112"/>
  <c r="N60" i="112"/>
  <c r="O60" i="112" s="1"/>
  <c r="K60" i="112"/>
  <c r="L60" i="112" s="1"/>
  <c r="W59" i="112"/>
  <c r="V59" i="112"/>
  <c r="U59" i="112"/>
  <c r="T59" i="112"/>
  <c r="S59" i="112"/>
  <c r="Q59" i="112"/>
  <c r="N59" i="112"/>
  <c r="O59" i="112" s="1"/>
  <c r="K59" i="112"/>
  <c r="L59" i="112" s="1"/>
  <c r="W58" i="112"/>
  <c r="V58" i="112"/>
  <c r="U58" i="112"/>
  <c r="T58" i="112"/>
  <c r="S58" i="112"/>
  <c r="Q58" i="112"/>
  <c r="N58" i="112"/>
  <c r="O58" i="112" s="1"/>
  <c r="K58" i="112"/>
  <c r="L58" i="112" s="1"/>
  <c r="W57" i="112"/>
  <c r="V57" i="112"/>
  <c r="U57" i="112"/>
  <c r="T57" i="112"/>
  <c r="S57" i="112"/>
  <c r="Q57" i="112"/>
  <c r="N57" i="112"/>
  <c r="O57" i="112" s="1"/>
  <c r="K57" i="112"/>
  <c r="L57" i="112" s="1"/>
  <c r="W56" i="112"/>
  <c r="V56" i="112"/>
  <c r="U56" i="112"/>
  <c r="T56" i="112"/>
  <c r="S56" i="112"/>
  <c r="Q56" i="112"/>
  <c r="N56" i="112"/>
  <c r="O56" i="112" s="1"/>
  <c r="K56" i="112"/>
  <c r="L56" i="112" s="1"/>
  <c r="W55" i="112"/>
  <c r="V55" i="112"/>
  <c r="U55" i="112"/>
  <c r="T55" i="112"/>
  <c r="S55" i="112"/>
  <c r="Q55" i="112"/>
  <c r="N55" i="112"/>
  <c r="O55" i="112" s="1"/>
  <c r="K55" i="112"/>
  <c r="L55" i="112" s="1"/>
  <c r="W54" i="112"/>
  <c r="V54" i="112"/>
  <c r="U54" i="112"/>
  <c r="T54" i="112"/>
  <c r="S54" i="112"/>
  <c r="Q54" i="112"/>
  <c r="N54" i="112"/>
  <c r="O54" i="112" s="1"/>
  <c r="K54" i="112"/>
  <c r="L54" i="112" s="1"/>
  <c r="W53" i="112"/>
  <c r="V53" i="112"/>
  <c r="U53" i="112"/>
  <c r="T53" i="112"/>
  <c r="S53" i="112"/>
  <c r="Q53" i="112"/>
  <c r="N53" i="112"/>
  <c r="O53" i="112" s="1"/>
  <c r="K53" i="112"/>
  <c r="L53" i="112" s="1"/>
  <c r="I48" i="112"/>
  <c r="H48" i="112"/>
  <c r="H9" i="112" s="1"/>
  <c r="C48" i="112"/>
  <c r="C9" i="112" s="1"/>
  <c r="O9" i="112" s="1"/>
  <c r="Y9" i="112" s="1"/>
  <c r="B48" i="112"/>
  <c r="B9" i="112" s="1"/>
  <c r="W47" i="112"/>
  <c r="V47" i="112"/>
  <c r="U47" i="112"/>
  <c r="T47" i="112"/>
  <c r="S47" i="112"/>
  <c r="Q47" i="112"/>
  <c r="N47" i="112"/>
  <c r="O47" i="112" s="1"/>
  <c r="K47" i="112"/>
  <c r="L47" i="112" s="1"/>
  <c r="W46" i="112"/>
  <c r="V46" i="112"/>
  <c r="U46" i="112"/>
  <c r="T46" i="112"/>
  <c r="S46" i="112"/>
  <c r="Q46" i="112"/>
  <c r="N46" i="112"/>
  <c r="O46" i="112" s="1"/>
  <c r="L46" i="112"/>
  <c r="K46" i="112"/>
  <c r="W45" i="112"/>
  <c r="V45" i="112"/>
  <c r="U45" i="112"/>
  <c r="T45" i="112"/>
  <c r="S45" i="112"/>
  <c r="Q45" i="112"/>
  <c r="N45" i="112"/>
  <c r="O45" i="112" s="1"/>
  <c r="K45" i="112"/>
  <c r="L45" i="112" s="1"/>
  <c r="W44" i="112"/>
  <c r="V44" i="112"/>
  <c r="U44" i="112"/>
  <c r="T44" i="112"/>
  <c r="S44" i="112"/>
  <c r="Q44" i="112"/>
  <c r="N44" i="112"/>
  <c r="O44" i="112" s="1"/>
  <c r="K44" i="112"/>
  <c r="L44" i="112" s="1"/>
  <c r="W43" i="112"/>
  <c r="V43" i="112"/>
  <c r="U43" i="112"/>
  <c r="T43" i="112"/>
  <c r="S43" i="112"/>
  <c r="Q43" i="112"/>
  <c r="N43" i="112"/>
  <c r="O43" i="112" s="1"/>
  <c r="K43" i="112"/>
  <c r="L43" i="112" s="1"/>
  <c r="W42" i="112"/>
  <c r="V42" i="112"/>
  <c r="U42" i="112"/>
  <c r="T42" i="112"/>
  <c r="S42" i="112"/>
  <c r="Q42" i="112"/>
  <c r="N42" i="112"/>
  <c r="O42" i="112" s="1"/>
  <c r="K42" i="112"/>
  <c r="L42" i="112" s="1"/>
  <c r="W41" i="112"/>
  <c r="V41" i="112"/>
  <c r="U41" i="112"/>
  <c r="T41" i="112"/>
  <c r="S41" i="112"/>
  <c r="Q41" i="112"/>
  <c r="N41" i="112"/>
  <c r="O41" i="112" s="1"/>
  <c r="K41" i="112"/>
  <c r="L41" i="112" s="1"/>
  <c r="W40" i="112"/>
  <c r="V40" i="112"/>
  <c r="U40" i="112"/>
  <c r="T40" i="112"/>
  <c r="S40" i="112"/>
  <c r="Q40" i="112"/>
  <c r="N40" i="112"/>
  <c r="O40" i="112" s="1"/>
  <c r="K40" i="112"/>
  <c r="L40" i="112" s="1"/>
  <c r="W39" i="112"/>
  <c r="V39" i="112"/>
  <c r="U39" i="112"/>
  <c r="T39" i="112"/>
  <c r="S39" i="112"/>
  <c r="Q39" i="112"/>
  <c r="O39" i="112"/>
  <c r="N39" i="112"/>
  <c r="K39" i="112"/>
  <c r="L39" i="112" s="1"/>
  <c r="W38" i="112"/>
  <c r="V38" i="112"/>
  <c r="U38" i="112"/>
  <c r="T38" i="112"/>
  <c r="S38" i="112"/>
  <c r="Q38" i="112"/>
  <c r="N38" i="112"/>
  <c r="O38" i="112" s="1"/>
  <c r="K38" i="112"/>
  <c r="L38" i="112" s="1"/>
  <c r="W37" i="112"/>
  <c r="V37" i="112"/>
  <c r="U37" i="112"/>
  <c r="T37" i="112"/>
  <c r="S37" i="112"/>
  <c r="Q37" i="112"/>
  <c r="N37" i="112"/>
  <c r="O37" i="112" s="1"/>
  <c r="K37" i="112"/>
  <c r="L37" i="112" s="1"/>
  <c r="W36" i="112"/>
  <c r="V36" i="112"/>
  <c r="U36" i="112"/>
  <c r="T36" i="112"/>
  <c r="S36" i="112"/>
  <c r="Q36" i="112"/>
  <c r="N36" i="112"/>
  <c r="O36" i="112" s="1"/>
  <c r="K36" i="112"/>
  <c r="L36" i="112" s="1"/>
  <c r="W35" i="112"/>
  <c r="V35" i="112"/>
  <c r="U35" i="112"/>
  <c r="T35" i="112"/>
  <c r="S35" i="112"/>
  <c r="Q35" i="112"/>
  <c r="O35" i="112"/>
  <c r="N35" i="112"/>
  <c r="K35" i="112"/>
  <c r="L35" i="112" s="1"/>
  <c r="W34" i="112"/>
  <c r="V34" i="112"/>
  <c r="U34" i="112"/>
  <c r="T34" i="112"/>
  <c r="S34" i="112"/>
  <c r="Q34" i="112"/>
  <c r="N34" i="112"/>
  <c r="O34" i="112" s="1"/>
  <c r="K34" i="112"/>
  <c r="L34" i="112" s="1"/>
  <c r="W33" i="112"/>
  <c r="V33" i="112"/>
  <c r="U33" i="112"/>
  <c r="T33" i="112"/>
  <c r="S33" i="112"/>
  <c r="Q33" i="112"/>
  <c r="N33" i="112"/>
  <c r="O33" i="112" s="1"/>
  <c r="K33" i="112"/>
  <c r="L33" i="112" s="1"/>
  <c r="W32" i="112"/>
  <c r="V32" i="112"/>
  <c r="U32" i="112"/>
  <c r="T32" i="112"/>
  <c r="S32" i="112"/>
  <c r="Q32" i="112"/>
  <c r="N32" i="112"/>
  <c r="O32" i="112" s="1"/>
  <c r="K32" i="112"/>
  <c r="L32" i="112" s="1"/>
  <c r="W31" i="112"/>
  <c r="V31" i="112"/>
  <c r="U31" i="112"/>
  <c r="T31" i="112"/>
  <c r="S31" i="112"/>
  <c r="Q31" i="112"/>
  <c r="N31" i="112"/>
  <c r="O31" i="112" s="1"/>
  <c r="K31" i="112"/>
  <c r="L31" i="112" s="1"/>
  <c r="W30" i="112"/>
  <c r="V30" i="112"/>
  <c r="U30" i="112"/>
  <c r="T30" i="112"/>
  <c r="S30" i="112"/>
  <c r="Q30" i="112"/>
  <c r="N30" i="112"/>
  <c r="O30" i="112" s="1"/>
  <c r="K30" i="112"/>
  <c r="L30" i="112" s="1"/>
  <c r="W29" i="112"/>
  <c r="V29" i="112"/>
  <c r="U29" i="112"/>
  <c r="T29" i="112"/>
  <c r="S29" i="112"/>
  <c r="Q29" i="112"/>
  <c r="N29" i="112"/>
  <c r="O29" i="112" s="1"/>
  <c r="K29" i="112"/>
  <c r="L29" i="112" s="1"/>
  <c r="W28" i="112"/>
  <c r="V28" i="112"/>
  <c r="U28" i="112"/>
  <c r="T28" i="112"/>
  <c r="S28" i="112"/>
  <c r="Q28" i="112"/>
  <c r="N28" i="112"/>
  <c r="O28" i="112" s="1"/>
  <c r="K28" i="112"/>
  <c r="L28" i="112" s="1"/>
  <c r="I23" i="112"/>
  <c r="C23" i="112"/>
  <c r="O23" i="112" s="1"/>
  <c r="Y23" i="112" s="1"/>
  <c r="B23" i="112"/>
  <c r="I22" i="112"/>
  <c r="H22" i="112"/>
  <c r="C22" i="112"/>
  <c r="O22" i="112" s="1"/>
  <c r="Y22" i="112" s="1"/>
  <c r="I21" i="112"/>
  <c r="H21" i="112"/>
  <c r="C21" i="112"/>
  <c r="O21" i="112" s="1"/>
  <c r="Y21" i="112" s="1"/>
  <c r="B21" i="112"/>
  <c r="T20" i="112"/>
  <c r="H20" i="112"/>
  <c r="B20" i="112"/>
  <c r="I19" i="112"/>
  <c r="H19" i="112"/>
  <c r="B19" i="112"/>
  <c r="S18" i="112"/>
  <c r="O18" i="112"/>
  <c r="Y18" i="112" s="1"/>
  <c r="I18" i="112"/>
  <c r="H18" i="112"/>
  <c r="T18" i="112" s="1"/>
  <c r="C18" i="112"/>
  <c r="I17" i="112"/>
  <c r="C17" i="112"/>
  <c r="O17" i="112" s="1"/>
  <c r="Y17" i="112" s="1"/>
  <c r="B17" i="112"/>
  <c r="I15" i="112"/>
  <c r="B15" i="112"/>
  <c r="C14" i="112"/>
  <c r="O14" i="112" s="1"/>
  <c r="Y14" i="112" s="1"/>
  <c r="I13" i="112"/>
  <c r="H13" i="112"/>
  <c r="B12" i="112"/>
  <c r="H11" i="112"/>
  <c r="B11" i="112"/>
  <c r="C10" i="112"/>
  <c r="O10" i="112" s="1"/>
  <c r="Y10" i="112" s="1"/>
  <c r="AA9" i="112"/>
  <c r="V9" i="112"/>
  <c r="I9" i="112"/>
  <c r="T9" i="112" s="1"/>
  <c r="S4" i="112"/>
  <c r="S5" i="112" s="1"/>
  <c r="Q4" i="112"/>
  <c r="Q5" i="112" s="1"/>
  <c r="F4" i="112"/>
  <c r="AC9" i="112" s="1"/>
  <c r="I398" i="111"/>
  <c r="H398" i="111"/>
  <c r="H23" i="111" s="1"/>
  <c r="C398" i="111"/>
  <c r="B398" i="111"/>
  <c r="W397" i="111"/>
  <c r="V397" i="111"/>
  <c r="U397" i="111"/>
  <c r="T397" i="111"/>
  <c r="S397" i="111"/>
  <c r="Q397" i="111"/>
  <c r="O397" i="111"/>
  <c r="N397" i="111"/>
  <c r="K397" i="111"/>
  <c r="L397" i="111" s="1"/>
  <c r="W396" i="111"/>
  <c r="V396" i="111"/>
  <c r="U396" i="111"/>
  <c r="T396" i="111"/>
  <c r="S396" i="111"/>
  <c r="Q396" i="111"/>
  <c r="N396" i="111"/>
  <c r="O396" i="111" s="1"/>
  <c r="L396" i="111"/>
  <c r="K396" i="111"/>
  <c r="W395" i="111"/>
  <c r="V395" i="111"/>
  <c r="U395" i="111"/>
  <c r="T395" i="111"/>
  <c r="S395" i="111"/>
  <c r="Q395" i="111"/>
  <c r="N395" i="111"/>
  <c r="O395" i="111" s="1"/>
  <c r="K395" i="111"/>
  <c r="L395" i="111" s="1"/>
  <c r="W394" i="111"/>
  <c r="V394" i="111"/>
  <c r="U394" i="111"/>
  <c r="T394" i="111"/>
  <c r="S394" i="111"/>
  <c r="Q394" i="111"/>
  <c r="N394" i="111"/>
  <c r="O394" i="111" s="1"/>
  <c r="K394" i="111"/>
  <c r="L394" i="111" s="1"/>
  <c r="W393" i="111"/>
  <c r="V393" i="111"/>
  <c r="U393" i="111"/>
  <c r="T393" i="111"/>
  <c r="S393" i="111"/>
  <c r="Q393" i="111"/>
  <c r="N393" i="111"/>
  <c r="O393" i="111" s="1"/>
  <c r="K393" i="111"/>
  <c r="L393" i="111" s="1"/>
  <c r="W392" i="111"/>
  <c r="V392" i="111"/>
  <c r="U392" i="111"/>
  <c r="T392" i="111"/>
  <c r="S392" i="111"/>
  <c r="Q392" i="111"/>
  <c r="N392" i="111"/>
  <c r="O392" i="111" s="1"/>
  <c r="K392" i="111"/>
  <c r="L392" i="111" s="1"/>
  <c r="W391" i="111"/>
  <c r="V391" i="111"/>
  <c r="U391" i="111"/>
  <c r="T391" i="111"/>
  <c r="S391" i="111"/>
  <c r="Q391" i="111"/>
  <c r="N391" i="111"/>
  <c r="O391" i="111" s="1"/>
  <c r="K391" i="111"/>
  <c r="L391" i="111" s="1"/>
  <c r="W390" i="111"/>
  <c r="V390" i="111"/>
  <c r="U390" i="111"/>
  <c r="T390" i="111"/>
  <c r="S390" i="111"/>
  <c r="Q390" i="111"/>
  <c r="N390" i="111"/>
  <c r="O390" i="111" s="1"/>
  <c r="L390" i="111"/>
  <c r="K390" i="111"/>
  <c r="W389" i="111"/>
  <c r="V389" i="111"/>
  <c r="U389" i="111"/>
  <c r="T389" i="111"/>
  <c r="S389" i="111"/>
  <c r="Q389" i="111"/>
  <c r="N389" i="111"/>
  <c r="O389" i="111" s="1"/>
  <c r="K389" i="111"/>
  <c r="L389" i="111" s="1"/>
  <c r="W388" i="111"/>
  <c r="V388" i="111"/>
  <c r="U388" i="111"/>
  <c r="T388" i="111"/>
  <c r="S388" i="111"/>
  <c r="Q388" i="111"/>
  <c r="N388" i="111"/>
  <c r="O388" i="111" s="1"/>
  <c r="K388" i="111"/>
  <c r="L388" i="111" s="1"/>
  <c r="W387" i="111"/>
  <c r="V387" i="111"/>
  <c r="U387" i="111"/>
  <c r="T387" i="111"/>
  <c r="S387" i="111"/>
  <c r="Q387" i="111"/>
  <c r="N387" i="111"/>
  <c r="O387" i="111" s="1"/>
  <c r="K387" i="111"/>
  <c r="L387" i="111" s="1"/>
  <c r="W386" i="111"/>
  <c r="V386" i="111"/>
  <c r="U386" i="111"/>
  <c r="T386" i="111"/>
  <c r="S386" i="111"/>
  <c r="Q386" i="111"/>
  <c r="N386" i="111"/>
  <c r="O386" i="111" s="1"/>
  <c r="K386" i="111"/>
  <c r="L386" i="111" s="1"/>
  <c r="W385" i="111"/>
  <c r="V385" i="111"/>
  <c r="U385" i="111"/>
  <c r="T385" i="111"/>
  <c r="S385" i="111"/>
  <c r="Q385" i="111"/>
  <c r="N385" i="111"/>
  <c r="O385" i="111" s="1"/>
  <c r="K385" i="111"/>
  <c r="L385" i="111" s="1"/>
  <c r="W384" i="111"/>
  <c r="V384" i="111"/>
  <c r="U384" i="111"/>
  <c r="T384" i="111"/>
  <c r="S384" i="111"/>
  <c r="Q384" i="111"/>
  <c r="N384" i="111"/>
  <c r="O384" i="111" s="1"/>
  <c r="K384" i="111"/>
  <c r="L384" i="111" s="1"/>
  <c r="W383" i="111"/>
  <c r="V383" i="111"/>
  <c r="U383" i="111"/>
  <c r="T383" i="111"/>
  <c r="S383" i="111"/>
  <c r="Q383" i="111"/>
  <c r="N383" i="111"/>
  <c r="O383" i="111" s="1"/>
  <c r="K383" i="111"/>
  <c r="L383" i="111" s="1"/>
  <c r="W382" i="111"/>
  <c r="V382" i="111"/>
  <c r="U382" i="111"/>
  <c r="T382" i="111"/>
  <c r="S382" i="111"/>
  <c r="Q382" i="111"/>
  <c r="N382" i="111"/>
  <c r="O382" i="111" s="1"/>
  <c r="K382" i="111"/>
  <c r="L382" i="111" s="1"/>
  <c r="W381" i="111"/>
  <c r="V381" i="111"/>
  <c r="U381" i="111"/>
  <c r="T381" i="111"/>
  <c r="S381" i="111"/>
  <c r="Q381" i="111"/>
  <c r="N381" i="111"/>
  <c r="O381" i="111" s="1"/>
  <c r="K381" i="111"/>
  <c r="L381" i="111" s="1"/>
  <c r="W380" i="111"/>
  <c r="V380" i="111"/>
  <c r="U380" i="111"/>
  <c r="T380" i="111"/>
  <c r="S380" i="111"/>
  <c r="Q380" i="111"/>
  <c r="N380" i="111"/>
  <c r="O380" i="111" s="1"/>
  <c r="L380" i="111"/>
  <c r="K380" i="111"/>
  <c r="W379" i="111"/>
  <c r="V379" i="111"/>
  <c r="U379" i="111"/>
  <c r="T379" i="111"/>
  <c r="S379" i="111"/>
  <c r="Q379" i="111"/>
  <c r="N379" i="111"/>
  <c r="O379" i="111" s="1"/>
  <c r="K379" i="111"/>
  <c r="L379" i="111" s="1"/>
  <c r="W378" i="111"/>
  <c r="V378" i="111"/>
  <c r="U378" i="111"/>
  <c r="T378" i="111"/>
  <c r="S378" i="111"/>
  <c r="Q378" i="111"/>
  <c r="N378" i="111"/>
  <c r="O378" i="111" s="1"/>
  <c r="K378" i="111"/>
  <c r="L378" i="111" s="1"/>
  <c r="I373" i="111"/>
  <c r="I22" i="111" s="1"/>
  <c r="H373" i="111"/>
  <c r="C373" i="111"/>
  <c r="C22" i="111" s="1"/>
  <c r="O22" i="111" s="1"/>
  <c r="Y22" i="111" s="1"/>
  <c r="B373" i="111"/>
  <c r="W372" i="111"/>
  <c r="V372" i="111"/>
  <c r="U372" i="111"/>
  <c r="T372" i="111"/>
  <c r="S372" i="111"/>
  <c r="Q372" i="111"/>
  <c r="N372" i="111"/>
  <c r="O372" i="111" s="1"/>
  <c r="K372" i="111"/>
  <c r="L372" i="111" s="1"/>
  <c r="W371" i="111"/>
  <c r="V371" i="111"/>
  <c r="U371" i="111"/>
  <c r="T371" i="111"/>
  <c r="S371" i="111"/>
  <c r="Q371" i="111"/>
  <c r="N371" i="111"/>
  <c r="O371" i="111" s="1"/>
  <c r="K371" i="111"/>
  <c r="L371" i="111" s="1"/>
  <c r="W370" i="111"/>
  <c r="V370" i="111"/>
  <c r="U370" i="111"/>
  <c r="T370" i="111"/>
  <c r="S370" i="111"/>
  <c r="Q370" i="111"/>
  <c r="N370" i="111"/>
  <c r="O370" i="111" s="1"/>
  <c r="K370" i="111"/>
  <c r="L370" i="111" s="1"/>
  <c r="W369" i="111"/>
  <c r="V369" i="111"/>
  <c r="U369" i="111"/>
  <c r="T369" i="111"/>
  <c r="S369" i="111"/>
  <c r="Q369" i="111"/>
  <c r="N369" i="111"/>
  <c r="O369" i="111" s="1"/>
  <c r="K369" i="111"/>
  <c r="L369" i="111" s="1"/>
  <c r="W368" i="111"/>
  <c r="V368" i="111"/>
  <c r="U368" i="111"/>
  <c r="T368" i="111"/>
  <c r="S368" i="111"/>
  <c r="Q368" i="111"/>
  <c r="N368" i="111"/>
  <c r="O368" i="111" s="1"/>
  <c r="K368" i="111"/>
  <c r="L368" i="111" s="1"/>
  <c r="W367" i="111"/>
  <c r="V367" i="111"/>
  <c r="U367" i="111"/>
  <c r="T367" i="111"/>
  <c r="S367" i="111"/>
  <c r="Q367" i="111"/>
  <c r="N367" i="111"/>
  <c r="O367" i="111" s="1"/>
  <c r="K367" i="111"/>
  <c r="L367" i="111" s="1"/>
  <c r="W366" i="111"/>
  <c r="V366" i="111"/>
  <c r="U366" i="111"/>
  <c r="T366" i="111"/>
  <c r="S366" i="111"/>
  <c r="Q366" i="111"/>
  <c r="N366" i="111"/>
  <c r="O366" i="111" s="1"/>
  <c r="K366" i="111"/>
  <c r="L366" i="111" s="1"/>
  <c r="W365" i="111"/>
  <c r="V365" i="111"/>
  <c r="U365" i="111"/>
  <c r="T365" i="111"/>
  <c r="S365" i="111"/>
  <c r="Q365" i="111"/>
  <c r="N365" i="111"/>
  <c r="O365" i="111" s="1"/>
  <c r="K365" i="111"/>
  <c r="L365" i="111" s="1"/>
  <c r="W364" i="111"/>
  <c r="V364" i="111"/>
  <c r="U364" i="111"/>
  <c r="T364" i="111"/>
  <c r="S364" i="111"/>
  <c r="Q364" i="111"/>
  <c r="N364" i="111"/>
  <c r="O364" i="111" s="1"/>
  <c r="K364" i="111"/>
  <c r="L364" i="111" s="1"/>
  <c r="W363" i="111"/>
  <c r="V363" i="111"/>
  <c r="U363" i="111"/>
  <c r="T363" i="111"/>
  <c r="S363" i="111"/>
  <c r="Q363" i="111"/>
  <c r="N363" i="111"/>
  <c r="O363" i="111" s="1"/>
  <c r="K363" i="111"/>
  <c r="L363" i="111" s="1"/>
  <c r="W362" i="111"/>
  <c r="V362" i="111"/>
  <c r="U362" i="111"/>
  <c r="T362" i="111"/>
  <c r="S362" i="111"/>
  <c r="Q362" i="111"/>
  <c r="N362" i="111"/>
  <c r="O362" i="111" s="1"/>
  <c r="K362" i="111"/>
  <c r="L362" i="111" s="1"/>
  <c r="W361" i="111"/>
  <c r="V361" i="111"/>
  <c r="U361" i="111"/>
  <c r="T361" i="111"/>
  <c r="S361" i="111"/>
  <c r="Q361" i="111"/>
  <c r="N361" i="111"/>
  <c r="O361" i="111" s="1"/>
  <c r="K361" i="111"/>
  <c r="L361" i="111" s="1"/>
  <c r="W360" i="111"/>
  <c r="V360" i="111"/>
  <c r="U360" i="111"/>
  <c r="T360" i="111"/>
  <c r="S360" i="111"/>
  <c r="Q360" i="111"/>
  <c r="O360" i="111"/>
  <c r="N360" i="111"/>
  <c r="K360" i="111"/>
  <c r="L360" i="111" s="1"/>
  <c r="W359" i="111"/>
  <c r="V359" i="111"/>
  <c r="U359" i="111"/>
  <c r="T359" i="111"/>
  <c r="S359" i="111"/>
  <c r="Q359" i="111"/>
  <c r="N359" i="111"/>
  <c r="O359" i="111" s="1"/>
  <c r="L359" i="111"/>
  <c r="K359" i="111"/>
  <c r="W358" i="111"/>
  <c r="V358" i="111"/>
  <c r="U358" i="111"/>
  <c r="T358" i="111"/>
  <c r="S358" i="111"/>
  <c r="Q358" i="111"/>
  <c r="O358" i="111"/>
  <c r="N358" i="111"/>
  <c r="K358" i="111"/>
  <c r="L358" i="111" s="1"/>
  <c r="W357" i="111"/>
  <c r="V357" i="111"/>
  <c r="U357" i="111"/>
  <c r="T357" i="111"/>
  <c r="S357" i="111"/>
  <c r="Q357" i="111"/>
  <c r="N357" i="111"/>
  <c r="O357" i="111" s="1"/>
  <c r="K357" i="111"/>
  <c r="L357" i="111" s="1"/>
  <c r="W356" i="111"/>
  <c r="V356" i="111"/>
  <c r="U356" i="111"/>
  <c r="T356" i="111"/>
  <c r="S356" i="111"/>
  <c r="Q356" i="111"/>
  <c r="N356" i="111"/>
  <c r="O356" i="111" s="1"/>
  <c r="K356" i="111"/>
  <c r="L356" i="111" s="1"/>
  <c r="W355" i="111"/>
  <c r="V355" i="111"/>
  <c r="U355" i="111"/>
  <c r="T355" i="111"/>
  <c r="S355" i="111"/>
  <c r="Q355" i="111"/>
  <c r="N355" i="111"/>
  <c r="O355" i="111" s="1"/>
  <c r="K355" i="111"/>
  <c r="L355" i="111" s="1"/>
  <c r="W354" i="111"/>
  <c r="V354" i="111"/>
  <c r="U354" i="111"/>
  <c r="T354" i="111"/>
  <c r="S354" i="111"/>
  <c r="Q354" i="111"/>
  <c r="N354" i="111"/>
  <c r="O354" i="111" s="1"/>
  <c r="K354" i="111"/>
  <c r="L354" i="111" s="1"/>
  <c r="W353" i="111"/>
  <c r="V353" i="111"/>
  <c r="U353" i="111"/>
  <c r="T353" i="111"/>
  <c r="S353" i="111"/>
  <c r="Q353" i="111"/>
  <c r="N353" i="111"/>
  <c r="O353" i="111" s="1"/>
  <c r="K353" i="111"/>
  <c r="L353" i="111" s="1"/>
  <c r="I348" i="111"/>
  <c r="I21" i="111" s="1"/>
  <c r="H348" i="111"/>
  <c r="C348" i="111"/>
  <c r="B348" i="111"/>
  <c r="W347" i="111"/>
  <c r="V347" i="111"/>
  <c r="U347" i="111"/>
  <c r="T347" i="111"/>
  <c r="S347" i="111"/>
  <c r="Q347" i="111"/>
  <c r="N347" i="111"/>
  <c r="O347" i="111" s="1"/>
  <c r="K347" i="111"/>
  <c r="L347" i="111" s="1"/>
  <c r="W346" i="111"/>
  <c r="V346" i="111"/>
  <c r="U346" i="111"/>
  <c r="T346" i="111"/>
  <c r="S346" i="111"/>
  <c r="Q346" i="111"/>
  <c r="N346" i="111"/>
  <c r="O346" i="111" s="1"/>
  <c r="K346" i="111"/>
  <c r="L346" i="111" s="1"/>
  <c r="W345" i="111"/>
  <c r="V345" i="111"/>
  <c r="U345" i="111"/>
  <c r="T345" i="111"/>
  <c r="S345" i="111"/>
  <c r="Q345" i="111"/>
  <c r="N345" i="111"/>
  <c r="O345" i="111" s="1"/>
  <c r="K345" i="111"/>
  <c r="L345" i="111" s="1"/>
  <c r="W344" i="111"/>
  <c r="V344" i="111"/>
  <c r="U344" i="111"/>
  <c r="T344" i="111"/>
  <c r="S344" i="111"/>
  <c r="Q344" i="111"/>
  <c r="N344" i="111"/>
  <c r="O344" i="111" s="1"/>
  <c r="K344" i="111"/>
  <c r="L344" i="111" s="1"/>
  <c r="W343" i="111"/>
  <c r="V343" i="111"/>
  <c r="U343" i="111"/>
  <c r="T343" i="111"/>
  <c r="S343" i="111"/>
  <c r="Q343" i="111"/>
  <c r="N343" i="111"/>
  <c r="O343" i="111" s="1"/>
  <c r="K343" i="111"/>
  <c r="L343" i="111" s="1"/>
  <c r="W342" i="111"/>
  <c r="V342" i="111"/>
  <c r="U342" i="111"/>
  <c r="T342" i="111"/>
  <c r="S342" i="111"/>
  <c r="Q342" i="111"/>
  <c r="N342" i="111"/>
  <c r="O342" i="111" s="1"/>
  <c r="K342" i="111"/>
  <c r="L342" i="111" s="1"/>
  <c r="W341" i="111"/>
  <c r="V341" i="111"/>
  <c r="U341" i="111"/>
  <c r="T341" i="111"/>
  <c r="S341" i="111"/>
  <c r="Q341" i="111"/>
  <c r="N341" i="111"/>
  <c r="O341" i="111" s="1"/>
  <c r="K341" i="111"/>
  <c r="L341" i="111" s="1"/>
  <c r="W340" i="111"/>
  <c r="V340" i="111"/>
  <c r="U340" i="111"/>
  <c r="T340" i="111"/>
  <c r="S340" i="111"/>
  <c r="Q340" i="111"/>
  <c r="N340" i="111"/>
  <c r="O340" i="111" s="1"/>
  <c r="K340" i="111"/>
  <c r="L340" i="111" s="1"/>
  <c r="W339" i="111"/>
  <c r="V339" i="111"/>
  <c r="U339" i="111"/>
  <c r="T339" i="111"/>
  <c r="S339" i="111"/>
  <c r="Q339" i="111"/>
  <c r="O339" i="111"/>
  <c r="N339" i="111"/>
  <c r="K339" i="111"/>
  <c r="L339" i="111" s="1"/>
  <c r="W338" i="111"/>
  <c r="V338" i="111"/>
  <c r="U338" i="111"/>
  <c r="T338" i="111"/>
  <c r="S338" i="111"/>
  <c r="Q338" i="111"/>
  <c r="N338" i="111"/>
  <c r="O338" i="111" s="1"/>
  <c r="L338" i="111"/>
  <c r="K338" i="111"/>
  <c r="W337" i="111"/>
  <c r="V337" i="111"/>
  <c r="U337" i="111"/>
  <c r="T337" i="111"/>
  <c r="S337" i="111"/>
  <c r="Q337" i="111"/>
  <c r="N337" i="111"/>
  <c r="O337" i="111" s="1"/>
  <c r="K337" i="111"/>
  <c r="L337" i="111" s="1"/>
  <c r="W336" i="111"/>
  <c r="V336" i="111"/>
  <c r="U336" i="111"/>
  <c r="T336" i="111"/>
  <c r="S336" i="111"/>
  <c r="Q336" i="111"/>
  <c r="N336" i="111"/>
  <c r="O336" i="111" s="1"/>
  <c r="K336" i="111"/>
  <c r="L336" i="111" s="1"/>
  <c r="W335" i="111"/>
  <c r="V335" i="111"/>
  <c r="U335" i="111"/>
  <c r="T335" i="111"/>
  <c r="S335" i="111"/>
  <c r="Q335" i="111"/>
  <c r="N335" i="111"/>
  <c r="O335" i="111" s="1"/>
  <c r="K335" i="111"/>
  <c r="L335" i="111" s="1"/>
  <c r="W334" i="111"/>
  <c r="V334" i="111"/>
  <c r="U334" i="111"/>
  <c r="T334" i="111"/>
  <c r="S334" i="111"/>
  <c r="Q334" i="111"/>
  <c r="N334" i="111"/>
  <c r="O334" i="111" s="1"/>
  <c r="K334" i="111"/>
  <c r="L334" i="111" s="1"/>
  <c r="W333" i="111"/>
  <c r="V333" i="111"/>
  <c r="U333" i="111"/>
  <c r="T333" i="111"/>
  <c r="S333" i="111"/>
  <c r="Q333" i="111"/>
  <c r="N333" i="111"/>
  <c r="O333" i="111" s="1"/>
  <c r="K333" i="111"/>
  <c r="L333" i="111" s="1"/>
  <c r="W332" i="111"/>
  <c r="V332" i="111"/>
  <c r="U332" i="111"/>
  <c r="T332" i="111"/>
  <c r="S332" i="111"/>
  <c r="Q332" i="111"/>
  <c r="N332" i="111"/>
  <c r="O332" i="111" s="1"/>
  <c r="L332" i="111"/>
  <c r="K332" i="111"/>
  <c r="W331" i="111"/>
  <c r="V331" i="111"/>
  <c r="U331" i="111"/>
  <c r="T331" i="111"/>
  <c r="S331" i="111"/>
  <c r="Q331" i="111"/>
  <c r="O331" i="111"/>
  <c r="N331" i="111"/>
  <c r="K331" i="111"/>
  <c r="L331" i="111" s="1"/>
  <c r="W330" i="111"/>
  <c r="V330" i="111"/>
  <c r="U330" i="111"/>
  <c r="T330" i="111"/>
  <c r="S330" i="111"/>
  <c r="Q330" i="111"/>
  <c r="N330" i="111"/>
  <c r="O330" i="111" s="1"/>
  <c r="K330" i="111"/>
  <c r="L330" i="111" s="1"/>
  <c r="W329" i="111"/>
  <c r="V329" i="111"/>
  <c r="U329" i="111"/>
  <c r="T329" i="111"/>
  <c r="S329" i="111"/>
  <c r="Q329" i="111"/>
  <c r="O329" i="111"/>
  <c r="N329" i="111"/>
  <c r="K329" i="111"/>
  <c r="L329" i="111" s="1"/>
  <c r="W328" i="111"/>
  <c r="V328" i="111"/>
  <c r="U328" i="111"/>
  <c r="T328" i="111"/>
  <c r="S328" i="111"/>
  <c r="Q328" i="111"/>
  <c r="N328" i="111"/>
  <c r="O328" i="111" s="1"/>
  <c r="L328" i="111"/>
  <c r="K328" i="111"/>
  <c r="I323" i="111"/>
  <c r="H323" i="111"/>
  <c r="C323" i="111"/>
  <c r="C20" i="111" s="1"/>
  <c r="B323" i="111"/>
  <c r="W322" i="111"/>
  <c r="V322" i="111"/>
  <c r="U322" i="111"/>
  <c r="T322" i="111"/>
  <c r="S322" i="111"/>
  <c r="Q322" i="111"/>
  <c r="O322" i="111"/>
  <c r="N322" i="111"/>
  <c r="K322" i="111"/>
  <c r="L322" i="111" s="1"/>
  <c r="W321" i="111"/>
  <c r="V321" i="111"/>
  <c r="U321" i="111"/>
  <c r="T321" i="111"/>
  <c r="S321" i="111"/>
  <c r="Q321" i="111"/>
  <c r="N321" i="111"/>
  <c r="O321" i="111" s="1"/>
  <c r="L321" i="111"/>
  <c r="K321" i="111"/>
  <c r="W320" i="111"/>
  <c r="V320" i="111"/>
  <c r="U320" i="111"/>
  <c r="T320" i="111"/>
  <c r="S320" i="111"/>
  <c r="Q320" i="111"/>
  <c r="N320" i="111"/>
  <c r="O320" i="111" s="1"/>
  <c r="K320" i="111"/>
  <c r="L320" i="111" s="1"/>
  <c r="W319" i="111"/>
  <c r="V319" i="111"/>
  <c r="U319" i="111"/>
  <c r="T319" i="111"/>
  <c r="S319" i="111"/>
  <c r="Q319" i="111"/>
  <c r="N319" i="111"/>
  <c r="O319" i="111" s="1"/>
  <c r="K319" i="111"/>
  <c r="L319" i="111" s="1"/>
  <c r="W318" i="111"/>
  <c r="V318" i="111"/>
  <c r="U318" i="111"/>
  <c r="T318" i="111"/>
  <c r="S318" i="111"/>
  <c r="Q318" i="111"/>
  <c r="N318" i="111"/>
  <c r="O318" i="111" s="1"/>
  <c r="K318" i="111"/>
  <c r="L318" i="111" s="1"/>
  <c r="W317" i="111"/>
  <c r="V317" i="111"/>
  <c r="U317" i="111"/>
  <c r="T317" i="111"/>
  <c r="S317" i="111"/>
  <c r="Q317" i="111"/>
  <c r="N317" i="111"/>
  <c r="O317" i="111" s="1"/>
  <c r="K317" i="111"/>
  <c r="L317" i="111" s="1"/>
  <c r="W316" i="111"/>
  <c r="V316" i="111"/>
  <c r="U316" i="111"/>
  <c r="T316" i="111"/>
  <c r="S316" i="111"/>
  <c r="Q316" i="111"/>
  <c r="N316" i="111"/>
  <c r="O316" i="111" s="1"/>
  <c r="K316" i="111"/>
  <c r="L316" i="111" s="1"/>
  <c r="W315" i="111"/>
  <c r="V315" i="111"/>
  <c r="U315" i="111"/>
  <c r="T315" i="111"/>
  <c r="S315" i="111"/>
  <c r="Q315" i="111"/>
  <c r="N315" i="111"/>
  <c r="O315" i="111" s="1"/>
  <c r="K315" i="111"/>
  <c r="L315" i="111" s="1"/>
  <c r="W314" i="111"/>
  <c r="V314" i="111"/>
  <c r="U314" i="111"/>
  <c r="T314" i="111"/>
  <c r="S314" i="111"/>
  <c r="Q314" i="111"/>
  <c r="N314" i="111"/>
  <c r="O314" i="111" s="1"/>
  <c r="K314" i="111"/>
  <c r="L314" i="111" s="1"/>
  <c r="W313" i="111"/>
  <c r="V313" i="111"/>
  <c r="U313" i="111"/>
  <c r="T313" i="111"/>
  <c r="S313" i="111"/>
  <c r="Q313" i="111"/>
  <c r="N313" i="111"/>
  <c r="O313" i="111" s="1"/>
  <c r="K313" i="111"/>
  <c r="L313" i="111" s="1"/>
  <c r="W312" i="111"/>
  <c r="V312" i="111"/>
  <c r="U312" i="111"/>
  <c r="T312" i="111"/>
  <c r="S312" i="111"/>
  <c r="Q312" i="111"/>
  <c r="O312" i="111"/>
  <c r="N312" i="111"/>
  <c r="K312" i="111"/>
  <c r="L312" i="111" s="1"/>
  <c r="W311" i="111"/>
  <c r="V311" i="111"/>
  <c r="U311" i="111"/>
  <c r="T311" i="111"/>
  <c r="S311" i="111"/>
  <c r="Q311" i="111"/>
  <c r="N311" i="111"/>
  <c r="O311" i="111" s="1"/>
  <c r="K311" i="111"/>
  <c r="L311" i="111" s="1"/>
  <c r="W310" i="111"/>
  <c r="V310" i="111"/>
  <c r="U310" i="111"/>
  <c r="T310" i="111"/>
  <c r="S310" i="111"/>
  <c r="Q310" i="111"/>
  <c r="N310" i="111"/>
  <c r="O310" i="111" s="1"/>
  <c r="K310" i="111"/>
  <c r="L310" i="111" s="1"/>
  <c r="W309" i="111"/>
  <c r="V309" i="111"/>
  <c r="U309" i="111"/>
  <c r="T309" i="111"/>
  <c r="S309" i="111"/>
  <c r="Q309" i="111"/>
  <c r="N309" i="111"/>
  <c r="O309" i="111" s="1"/>
  <c r="K309" i="111"/>
  <c r="L309" i="111" s="1"/>
  <c r="W308" i="111"/>
  <c r="V308" i="111"/>
  <c r="U308" i="111"/>
  <c r="T308" i="111"/>
  <c r="S308" i="111"/>
  <c r="Q308" i="111"/>
  <c r="N308" i="111"/>
  <c r="O308" i="111" s="1"/>
  <c r="K308" i="111"/>
  <c r="L308" i="111" s="1"/>
  <c r="W307" i="111"/>
  <c r="V307" i="111"/>
  <c r="U307" i="111"/>
  <c r="T307" i="111"/>
  <c r="S307" i="111"/>
  <c r="Q307" i="111"/>
  <c r="N307" i="111"/>
  <c r="O307" i="111" s="1"/>
  <c r="K307" i="111"/>
  <c r="L307" i="111" s="1"/>
  <c r="W306" i="111"/>
  <c r="V306" i="111"/>
  <c r="U306" i="111"/>
  <c r="T306" i="111"/>
  <c r="S306" i="111"/>
  <c r="Q306" i="111"/>
  <c r="N306" i="111"/>
  <c r="O306" i="111" s="1"/>
  <c r="K306" i="111"/>
  <c r="L306" i="111" s="1"/>
  <c r="W305" i="111"/>
  <c r="V305" i="111"/>
  <c r="U305" i="111"/>
  <c r="T305" i="111"/>
  <c r="S305" i="111"/>
  <c r="Q305" i="111"/>
  <c r="N305" i="111"/>
  <c r="O305" i="111" s="1"/>
  <c r="L305" i="111"/>
  <c r="K305" i="111"/>
  <c r="W304" i="111"/>
  <c r="V304" i="111"/>
  <c r="U304" i="111"/>
  <c r="T304" i="111"/>
  <c r="S304" i="111"/>
  <c r="Q304" i="111"/>
  <c r="N304" i="111"/>
  <c r="O304" i="111" s="1"/>
  <c r="K304" i="111"/>
  <c r="L304" i="111" s="1"/>
  <c r="W303" i="111"/>
  <c r="V303" i="111"/>
  <c r="U303" i="111"/>
  <c r="T303" i="111"/>
  <c r="S303" i="111"/>
  <c r="Q303" i="111"/>
  <c r="N303" i="111"/>
  <c r="O303" i="111" s="1"/>
  <c r="K303" i="111"/>
  <c r="L303" i="111" s="1"/>
  <c r="I298" i="111"/>
  <c r="I19" i="111" s="1"/>
  <c r="H298" i="111"/>
  <c r="C298" i="111"/>
  <c r="B298" i="111"/>
  <c r="W297" i="111"/>
  <c r="V297" i="111"/>
  <c r="U297" i="111"/>
  <c r="T297" i="111"/>
  <c r="S297" i="111"/>
  <c r="Q297" i="111"/>
  <c r="O297" i="111"/>
  <c r="N297" i="111"/>
  <c r="K297" i="111"/>
  <c r="L297" i="111" s="1"/>
  <c r="W296" i="111"/>
  <c r="V296" i="111"/>
  <c r="U296" i="111"/>
  <c r="T296" i="111"/>
  <c r="S296" i="111"/>
  <c r="Q296" i="111"/>
  <c r="N296" i="111"/>
  <c r="O296" i="111" s="1"/>
  <c r="K296" i="111"/>
  <c r="L296" i="111" s="1"/>
  <c r="W295" i="111"/>
  <c r="V295" i="111"/>
  <c r="U295" i="111"/>
  <c r="T295" i="111"/>
  <c r="S295" i="111"/>
  <c r="Q295" i="111"/>
  <c r="N295" i="111"/>
  <c r="O295" i="111" s="1"/>
  <c r="K295" i="111"/>
  <c r="L295" i="111" s="1"/>
  <c r="W294" i="111"/>
  <c r="V294" i="111"/>
  <c r="U294" i="111"/>
  <c r="T294" i="111"/>
  <c r="S294" i="111"/>
  <c r="Q294" i="111"/>
  <c r="N294" i="111"/>
  <c r="O294" i="111" s="1"/>
  <c r="K294" i="111"/>
  <c r="L294" i="111" s="1"/>
  <c r="W293" i="111"/>
  <c r="V293" i="111"/>
  <c r="U293" i="111"/>
  <c r="T293" i="111"/>
  <c r="S293" i="111"/>
  <c r="Q293" i="111"/>
  <c r="N293" i="111"/>
  <c r="O293" i="111" s="1"/>
  <c r="K293" i="111"/>
  <c r="L293" i="111" s="1"/>
  <c r="W292" i="111"/>
  <c r="V292" i="111"/>
  <c r="U292" i="111"/>
  <c r="T292" i="111"/>
  <c r="S292" i="111"/>
  <c r="Q292" i="111"/>
  <c r="N292" i="111"/>
  <c r="O292" i="111" s="1"/>
  <c r="K292" i="111"/>
  <c r="L292" i="111" s="1"/>
  <c r="W291" i="111"/>
  <c r="V291" i="111"/>
  <c r="U291" i="111"/>
  <c r="T291" i="111"/>
  <c r="S291" i="111"/>
  <c r="Q291" i="111"/>
  <c r="O291" i="111"/>
  <c r="N291" i="111"/>
  <c r="K291" i="111"/>
  <c r="L291" i="111" s="1"/>
  <c r="W290" i="111"/>
  <c r="V290" i="111"/>
  <c r="U290" i="111"/>
  <c r="T290" i="111"/>
  <c r="S290" i="111"/>
  <c r="Q290" i="111"/>
  <c r="N290" i="111"/>
  <c r="O290" i="111" s="1"/>
  <c r="L290" i="111"/>
  <c r="K290" i="111"/>
  <c r="W289" i="111"/>
  <c r="V289" i="111"/>
  <c r="U289" i="111"/>
  <c r="T289" i="111"/>
  <c r="S289" i="111"/>
  <c r="Q289" i="111"/>
  <c r="O289" i="111"/>
  <c r="N289" i="111"/>
  <c r="K289" i="111"/>
  <c r="L289" i="111" s="1"/>
  <c r="W288" i="111"/>
  <c r="V288" i="111"/>
  <c r="U288" i="111"/>
  <c r="T288" i="111"/>
  <c r="S288" i="111"/>
  <c r="Q288" i="111"/>
  <c r="N288" i="111"/>
  <c r="O288" i="111" s="1"/>
  <c r="K288" i="111"/>
  <c r="L288" i="111" s="1"/>
  <c r="W287" i="111"/>
  <c r="V287" i="111"/>
  <c r="U287" i="111"/>
  <c r="T287" i="111"/>
  <c r="S287" i="111"/>
  <c r="Q287" i="111"/>
  <c r="N287" i="111"/>
  <c r="O287" i="111" s="1"/>
  <c r="K287" i="111"/>
  <c r="L287" i="111" s="1"/>
  <c r="W286" i="111"/>
  <c r="V286" i="111"/>
  <c r="U286" i="111"/>
  <c r="T286" i="111"/>
  <c r="S286" i="111"/>
  <c r="Q286" i="111"/>
  <c r="N286" i="111"/>
  <c r="O286" i="111" s="1"/>
  <c r="K286" i="111"/>
  <c r="L286" i="111" s="1"/>
  <c r="W285" i="111"/>
  <c r="V285" i="111"/>
  <c r="U285" i="111"/>
  <c r="T285" i="111"/>
  <c r="S285" i="111"/>
  <c r="Q285" i="111"/>
  <c r="N285" i="111"/>
  <c r="O285" i="111" s="1"/>
  <c r="K285" i="111"/>
  <c r="L285" i="111" s="1"/>
  <c r="W284" i="111"/>
  <c r="V284" i="111"/>
  <c r="U284" i="111"/>
  <c r="T284" i="111"/>
  <c r="S284" i="111"/>
  <c r="Q284" i="111"/>
  <c r="N284" i="111"/>
  <c r="O284" i="111" s="1"/>
  <c r="L284" i="111"/>
  <c r="K284" i="111"/>
  <c r="W283" i="111"/>
  <c r="V283" i="111"/>
  <c r="U283" i="111"/>
  <c r="T283" i="111"/>
  <c r="S283" i="111"/>
  <c r="Q283" i="111"/>
  <c r="O283" i="111"/>
  <c r="N283" i="111"/>
  <c r="K283" i="111"/>
  <c r="L283" i="111" s="1"/>
  <c r="W282" i="111"/>
  <c r="V282" i="111"/>
  <c r="U282" i="111"/>
  <c r="T282" i="111"/>
  <c r="S282" i="111"/>
  <c r="Q282" i="111"/>
  <c r="N282" i="111"/>
  <c r="O282" i="111" s="1"/>
  <c r="L282" i="111"/>
  <c r="K282" i="111"/>
  <c r="W281" i="111"/>
  <c r="V281" i="111"/>
  <c r="U281" i="111"/>
  <c r="T281" i="111"/>
  <c r="S281" i="111"/>
  <c r="Q281" i="111"/>
  <c r="N281" i="111"/>
  <c r="O281" i="111" s="1"/>
  <c r="K281" i="111"/>
  <c r="L281" i="111" s="1"/>
  <c r="W280" i="111"/>
  <c r="V280" i="111"/>
  <c r="U280" i="111"/>
  <c r="T280" i="111"/>
  <c r="S280" i="111"/>
  <c r="Q280" i="111"/>
  <c r="N280" i="111"/>
  <c r="O280" i="111" s="1"/>
  <c r="K280" i="111"/>
  <c r="L280" i="111" s="1"/>
  <c r="W279" i="111"/>
  <c r="V279" i="111"/>
  <c r="U279" i="111"/>
  <c r="T279" i="111"/>
  <c r="S279" i="111"/>
  <c r="Q279" i="111"/>
  <c r="N279" i="111"/>
  <c r="O279" i="111" s="1"/>
  <c r="K279" i="111"/>
  <c r="L279" i="111" s="1"/>
  <c r="W278" i="111"/>
  <c r="V278" i="111"/>
  <c r="U278" i="111"/>
  <c r="T278" i="111"/>
  <c r="S278" i="111"/>
  <c r="Q278" i="111"/>
  <c r="N278" i="111"/>
  <c r="O278" i="111" s="1"/>
  <c r="K278" i="111"/>
  <c r="L278" i="111" s="1"/>
  <c r="I273" i="111"/>
  <c r="H273" i="111"/>
  <c r="H18" i="111" s="1"/>
  <c r="C273" i="111"/>
  <c r="B273" i="111"/>
  <c r="W272" i="111"/>
  <c r="V272" i="111"/>
  <c r="U272" i="111"/>
  <c r="T272" i="111"/>
  <c r="S272" i="111"/>
  <c r="Q272" i="111"/>
  <c r="O272" i="111"/>
  <c r="N272" i="111"/>
  <c r="K272" i="111"/>
  <c r="L272" i="111" s="1"/>
  <c r="W271" i="111"/>
  <c r="V271" i="111"/>
  <c r="U271" i="111"/>
  <c r="T271" i="111"/>
  <c r="S271" i="111"/>
  <c r="Q271" i="111"/>
  <c r="N271" i="111"/>
  <c r="O271" i="111" s="1"/>
  <c r="K271" i="111"/>
  <c r="L271" i="111" s="1"/>
  <c r="W270" i="111"/>
  <c r="V270" i="111"/>
  <c r="U270" i="111"/>
  <c r="T270" i="111"/>
  <c r="S270" i="111"/>
  <c r="Q270" i="111"/>
  <c r="N270" i="111"/>
  <c r="O270" i="111" s="1"/>
  <c r="K270" i="111"/>
  <c r="L270" i="111" s="1"/>
  <c r="W269" i="111"/>
  <c r="V269" i="111"/>
  <c r="U269" i="111"/>
  <c r="T269" i="111"/>
  <c r="S269" i="111"/>
  <c r="Q269" i="111"/>
  <c r="N269" i="111"/>
  <c r="O269" i="111" s="1"/>
  <c r="K269" i="111"/>
  <c r="L269" i="111" s="1"/>
  <c r="W268" i="111"/>
  <c r="V268" i="111"/>
  <c r="U268" i="111"/>
  <c r="T268" i="111"/>
  <c r="S268" i="111"/>
  <c r="Q268" i="111"/>
  <c r="N268" i="111"/>
  <c r="O268" i="111" s="1"/>
  <c r="K268" i="111"/>
  <c r="L268" i="111" s="1"/>
  <c r="W267" i="111"/>
  <c r="V267" i="111"/>
  <c r="U267" i="111"/>
  <c r="T267" i="111"/>
  <c r="S267" i="111"/>
  <c r="Q267" i="111"/>
  <c r="N267" i="111"/>
  <c r="O267" i="111" s="1"/>
  <c r="K267" i="111"/>
  <c r="L267" i="111" s="1"/>
  <c r="W266" i="111"/>
  <c r="V266" i="111"/>
  <c r="U266" i="111"/>
  <c r="T266" i="111"/>
  <c r="S266" i="111"/>
  <c r="Q266" i="111"/>
  <c r="N266" i="111"/>
  <c r="O266" i="111" s="1"/>
  <c r="K266" i="111"/>
  <c r="L266" i="111" s="1"/>
  <c r="W265" i="111"/>
  <c r="V265" i="111"/>
  <c r="U265" i="111"/>
  <c r="T265" i="111"/>
  <c r="S265" i="111"/>
  <c r="Q265" i="111"/>
  <c r="N265" i="111"/>
  <c r="O265" i="111" s="1"/>
  <c r="K265" i="111"/>
  <c r="L265" i="111" s="1"/>
  <c r="W264" i="111"/>
  <c r="V264" i="111"/>
  <c r="U264" i="111"/>
  <c r="T264" i="111"/>
  <c r="S264" i="111"/>
  <c r="Q264" i="111"/>
  <c r="O264" i="111"/>
  <c r="N264" i="111"/>
  <c r="K264" i="111"/>
  <c r="L264" i="111" s="1"/>
  <c r="W263" i="111"/>
  <c r="V263" i="111"/>
  <c r="U263" i="111"/>
  <c r="T263" i="111"/>
  <c r="S263" i="111"/>
  <c r="Q263" i="111"/>
  <c r="N263" i="111"/>
  <c r="O263" i="111" s="1"/>
  <c r="K263" i="111"/>
  <c r="L263" i="111" s="1"/>
  <c r="W262" i="111"/>
  <c r="V262" i="111"/>
  <c r="U262" i="111"/>
  <c r="T262" i="111"/>
  <c r="S262" i="111"/>
  <c r="Q262" i="111"/>
  <c r="N262" i="111"/>
  <c r="O262" i="111" s="1"/>
  <c r="K262" i="111"/>
  <c r="L262" i="111" s="1"/>
  <c r="W261" i="111"/>
  <c r="V261" i="111"/>
  <c r="U261" i="111"/>
  <c r="T261" i="111"/>
  <c r="S261" i="111"/>
  <c r="Q261" i="111"/>
  <c r="N261" i="111"/>
  <c r="O261" i="111" s="1"/>
  <c r="K261" i="111"/>
  <c r="L261" i="111" s="1"/>
  <c r="W260" i="111"/>
  <c r="V260" i="111"/>
  <c r="U260" i="111"/>
  <c r="T260" i="111"/>
  <c r="S260" i="111"/>
  <c r="Q260" i="111"/>
  <c r="N260" i="111"/>
  <c r="O260" i="111" s="1"/>
  <c r="K260" i="111"/>
  <c r="L260" i="111" s="1"/>
  <c r="W259" i="111"/>
  <c r="V259" i="111"/>
  <c r="U259" i="111"/>
  <c r="T259" i="111"/>
  <c r="S259" i="111"/>
  <c r="Q259" i="111"/>
  <c r="N259" i="111"/>
  <c r="O259" i="111" s="1"/>
  <c r="K259" i="111"/>
  <c r="L259" i="111" s="1"/>
  <c r="W258" i="111"/>
  <c r="V258" i="111"/>
  <c r="U258" i="111"/>
  <c r="T258" i="111"/>
  <c r="S258" i="111"/>
  <c r="Q258" i="111"/>
  <c r="N258" i="111"/>
  <c r="O258" i="111" s="1"/>
  <c r="K258" i="111"/>
  <c r="L258" i="111" s="1"/>
  <c r="W257" i="111"/>
  <c r="V257" i="111"/>
  <c r="U257" i="111"/>
  <c r="T257" i="111"/>
  <c r="S257" i="111"/>
  <c r="Q257" i="111"/>
  <c r="N257" i="111"/>
  <c r="O257" i="111" s="1"/>
  <c r="K257" i="111"/>
  <c r="L257" i="111" s="1"/>
  <c r="W256" i="111"/>
  <c r="V256" i="111"/>
  <c r="U256" i="111"/>
  <c r="T256" i="111"/>
  <c r="S256" i="111"/>
  <c r="Q256" i="111"/>
  <c r="N256" i="111"/>
  <c r="O256" i="111" s="1"/>
  <c r="K256" i="111"/>
  <c r="L256" i="111" s="1"/>
  <c r="W255" i="111"/>
  <c r="V255" i="111"/>
  <c r="U255" i="111"/>
  <c r="T255" i="111"/>
  <c r="S255" i="111"/>
  <c r="Q255" i="111"/>
  <c r="N255" i="111"/>
  <c r="O255" i="111" s="1"/>
  <c r="K255" i="111"/>
  <c r="L255" i="111" s="1"/>
  <c r="W254" i="111"/>
  <c r="V254" i="111"/>
  <c r="U254" i="111"/>
  <c r="T254" i="111"/>
  <c r="S254" i="111"/>
  <c r="Q254" i="111"/>
  <c r="N254" i="111"/>
  <c r="O254" i="111" s="1"/>
  <c r="K254" i="111"/>
  <c r="L254" i="111" s="1"/>
  <c r="W253" i="111"/>
  <c r="V253" i="111"/>
  <c r="U253" i="111"/>
  <c r="T253" i="111"/>
  <c r="S253" i="111"/>
  <c r="Q253" i="111"/>
  <c r="N253" i="111"/>
  <c r="O253" i="111" s="1"/>
  <c r="K253" i="111"/>
  <c r="L253" i="111" s="1"/>
  <c r="I248" i="111"/>
  <c r="I17" i="111" s="1"/>
  <c r="H248" i="111"/>
  <c r="C248" i="111"/>
  <c r="B248" i="111"/>
  <c r="W247" i="111"/>
  <c r="V247" i="111"/>
  <c r="U247" i="111"/>
  <c r="T247" i="111"/>
  <c r="S247" i="111"/>
  <c r="Q247" i="111"/>
  <c r="O247" i="111"/>
  <c r="N247" i="111"/>
  <c r="K247" i="111"/>
  <c r="L247" i="111" s="1"/>
  <c r="W246" i="111"/>
  <c r="V246" i="111"/>
  <c r="U246" i="111"/>
  <c r="T246" i="111"/>
  <c r="S246" i="111"/>
  <c r="Q246" i="111"/>
  <c r="N246" i="111"/>
  <c r="O246" i="111" s="1"/>
  <c r="L246" i="111"/>
  <c r="K246" i="111"/>
  <c r="W245" i="111"/>
  <c r="V245" i="111"/>
  <c r="U245" i="111"/>
  <c r="T245" i="111"/>
  <c r="S245" i="111"/>
  <c r="Q245" i="111"/>
  <c r="N245" i="111"/>
  <c r="O245" i="111" s="1"/>
  <c r="K245" i="111"/>
  <c r="L245" i="111" s="1"/>
  <c r="W244" i="111"/>
  <c r="V244" i="111"/>
  <c r="U244" i="111"/>
  <c r="T244" i="111"/>
  <c r="S244" i="111"/>
  <c r="Q244" i="111"/>
  <c r="N244" i="111"/>
  <c r="O244" i="111" s="1"/>
  <c r="L244" i="111"/>
  <c r="K244" i="111"/>
  <c r="W243" i="111"/>
  <c r="V243" i="111"/>
  <c r="U243" i="111"/>
  <c r="T243" i="111"/>
  <c r="S243" i="111"/>
  <c r="Q243" i="111"/>
  <c r="O243" i="111"/>
  <c r="N243" i="111"/>
  <c r="K243" i="111"/>
  <c r="L243" i="111" s="1"/>
  <c r="W242" i="111"/>
  <c r="V242" i="111"/>
  <c r="U242" i="111"/>
  <c r="T242" i="111"/>
  <c r="S242" i="111"/>
  <c r="Q242" i="111"/>
  <c r="N242" i="111"/>
  <c r="O242" i="111" s="1"/>
  <c r="L242" i="111"/>
  <c r="K242" i="111"/>
  <c r="W241" i="111"/>
  <c r="V241" i="111"/>
  <c r="U241" i="111"/>
  <c r="T241" i="111"/>
  <c r="S241" i="111"/>
  <c r="Q241" i="111"/>
  <c r="N241" i="111"/>
  <c r="O241" i="111" s="1"/>
  <c r="K241" i="111"/>
  <c r="L241" i="111" s="1"/>
  <c r="W240" i="111"/>
  <c r="V240" i="111"/>
  <c r="U240" i="111"/>
  <c r="T240" i="111"/>
  <c r="S240" i="111"/>
  <c r="Q240" i="111"/>
  <c r="N240" i="111"/>
  <c r="O240" i="111" s="1"/>
  <c r="K240" i="111"/>
  <c r="L240" i="111" s="1"/>
  <c r="W239" i="111"/>
  <c r="V239" i="111"/>
  <c r="U239" i="111"/>
  <c r="T239" i="111"/>
  <c r="S239" i="111"/>
  <c r="Q239" i="111"/>
  <c r="N239" i="111"/>
  <c r="O239" i="111" s="1"/>
  <c r="K239" i="111"/>
  <c r="L239" i="111" s="1"/>
  <c r="W238" i="111"/>
  <c r="V238" i="111"/>
  <c r="U238" i="111"/>
  <c r="T238" i="111"/>
  <c r="S238" i="111"/>
  <c r="Q238" i="111"/>
  <c r="N238" i="111"/>
  <c r="O238" i="111" s="1"/>
  <c r="K238" i="111"/>
  <c r="L238" i="111" s="1"/>
  <c r="W237" i="111"/>
  <c r="V237" i="111"/>
  <c r="U237" i="111"/>
  <c r="T237" i="111"/>
  <c r="S237" i="111"/>
  <c r="Q237" i="111"/>
  <c r="N237" i="111"/>
  <c r="O237" i="111" s="1"/>
  <c r="K237" i="111"/>
  <c r="L237" i="111" s="1"/>
  <c r="W236" i="111"/>
  <c r="V236" i="111"/>
  <c r="U236" i="111"/>
  <c r="T236" i="111"/>
  <c r="S236" i="111"/>
  <c r="Q236" i="111"/>
  <c r="N236" i="111"/>
  <c r="O236" i="111" s="1"/>
  <c r="K236" i="111"/>
  <c r="L236" i="111" s="1"/>
  <c r="W235" i="111"/>
  <c r="V235" i="111"/>
  <c r="U235" i="111"/>
  <c r="T235" i="111"/>
  <c r="S235" i="111"/>
  <c r="Q235" i="111"/>
  <c r="N235" i="111"/>
  <c r="O235" i="111" s="1"/>
  <c r="K235" i="111"/>
  <c r="L235" i="111" s="1"/>
  <c r="W234" i="111"/>
  <c r="V234" i="111"/>
  <c r="U234" i="111"/>
  <c r="T234" i="111"/>
  <c r="S234" i="111"/>
  <c r="Q234" i="111"/>
  <c r="N234" i="111"/>
  <c r="O234" i="111" s="1"/>
  <c r="L234" i="111"/>
  <c r="K234" i="111"/>
  <c r="W233" i="111"/>
  <c r="V233" i="111"/>
  <c r="U233" i="111"/>
  <c r="T233" i="111"/>
  <c r="S233" i="111"/>
  <c r="Q233" i="111"/>
  <c r="O233" i="111"/>
  <c r="N233" i="111"/>
  <c r="K233" i="111"/>
  <c r="L233" i="111" s="1"/>
  <c r="W232" i="111"/>
  <c r="V232" i="111"/>
  <c r="U232" i="111"/>
  <c r="T232" i="111"/>
  <c r="S232" i="111"/>
  <c r="Q232" i="111"/>
  <c r="N232" i="111"/>
  <c r="O232" i="111" s="1"/>
  <c r="K232" i="111"/>
  <c r="L232" i="111" s="1"/>
  <c r="W231" i="111"/>
  <c r="V231" i="111"/>
  <c r="U231" i="111"/>
  <c r="T231" i="111"/>
  <c r="S231" i="111"/>
  <c r="Q231" i="111"/>
  <c r="N231" i="111"/>
  <c r="O231" i="111" s="1"/>
  <c r="K231" i="111"/>
  <c r="L231" i="111" s="1"/>
  <c r="W230" i="111"/>
  <c r="V230" i="111"/>
  <c r="U230" i="111"/>
  <c r="T230" i="111"/>
  <c r="S230" i="111"/>
  <c r="Q230" i="111"/>
  <c r="N230" i="111"/>
  <c r="O230" i="111" s="1"/>
  <c r="K230" i="111"/>
  <c r="L230" i="111" s="1"/>
  <c r="W229" i="111"/>
  <c r="V229" i="111"/>
  <c r="U229" i="111"/>
  <c r="T229" i="111"/>
  <c r="S229" i="111"/>
  <c r="Q229" i="111"/>
  <c r="N229" i="111"/>
  <c r="O229" i="111" s="1"/>
  <c r="K229" i="111"/>
  <c r="L229" i="111" s="1"/>
  <c r="W228" i="111"/>
  <c r="V228" i="111"/>
  <c r="U228" i="111"/>
  <c r="T228" i="111"/>
  <c r="S228" i="111"/>
  <c r="Q228" i="111"/>
  <c r="N228" i="111"/>
  <c r="O228" i="111" s="1"/>
  <c r="K228" i="111"/>
  <c r="L228" i="111" s="1"/>
  <c r="I223" i="111"/>
  <c r="H223" i="111"/>
  <c r="C223" i="111"/>
  <c r="B223" i="111"/>
  <c r="W222" i="111"/>
  <c r="V222" i="111"/>
  <c r="U222" i="111"/>
  <c r="T222" i="111"/>
  <c r="S222" i="111"/>
  <c r="Q222" i="111"/>
  <c r="N222" i="111"/>
  <c r="O222" i="111" s="1"/>
  <c r="K222" i="111"/>
  <c r="L222" i="111" s="1"/>
  <c r="W221" i="111"/>
  <c r="V221" i="111"/>
  <c r="U221" i="111"/>
  <c r="T221" i="111"/>
  <c r="S221" i="111"/>
  <c r="Q221" i="111"/>
  <c r="N221" i="111"/>
  <c r="O221" i="111" s="1"/>
  <c r="K221" i="111"/>
  <c r="L221" i="111" s="1"/>
  <c r="W220" i="111"/>
  <c r="V220" i="111"/>
  <c r="U220" i="111"/>
  <c r="T220" i="111"/>
  <c r="S220" i="111"/>
  <c r="Q220" i="111"/>
  <c r="N220" i="111"/>
  <c r="O220" i="111" s="1"/>
  <c r="K220" i="111"/>
  <c r="L220" i="111" s="1"/>
  <c r="W219" i="111"/>
  <c r="V219" i="111"/>
  <c r="U219" i="111"/>
  <c r="T219" i="111"/>
  <c r="S219" i="111"/>
  <c r="Q219" i="111"/>
  <c r="N219" i="111"/>
  <c r="O219" i="111" s="1"/>
  <c r="L219" i="111"/>
  <c r="K219" i="111"/>
  <c r="W218" i="111"/>
  <c r="V218" i="111"/>
  <c r="U218" i="111"/>
  <c r="T218" i="111"/>
  <c r="S218" i="111"/>
  <c r="Q218" i="111"/>
  <c r="N218" i="111"/>
  <c r="O218" i="111" s="1"/>
  <c r="K218" i="111"/>
  <c r="L218" i="111" s="1"/>
  <c r="W217" i="111"/>
  <c r="V217" i="111"/>
  <c r="U217" i="111"/>
  <c r="T217" i="111"/>
  <c r="S217" i="111"/>
  <c r="Q217" i="111"/>
  <c r="N217" i="111"/>
  <c r="O217" i="111" s="1"/>
  <c r="K217" i="111"/>
  <c r="L217" i="111" s="1"/>
  <c r="W216" i="111"/>
  <c r="V216" i="111"/>
  <c r="U216" i="111"/>
  <c r="T216" i="111"/>
  <c r="S216" i="111"/>
  <c r="Q216" i="111"/>
  <c r="N216" i="111"/>
  <c r="O216" i="111" s="1"/>
  <c r="K216" i="111"/>
  <c r="L216" i="111" s="1"/>
  <c r="W215" i="111"/>
  <c r="V215" i="111"/>
  <c r="U215" i="111"/>
  <c r="T215" i="111"/>
  <c r="S215" i="111"/>
  <c r="Q215" i="111"/>
  <c r="N215" i="111"/>
  <c r="O215" i="111" s="1"/>
  <c r="K215" i="111"/>
  <c r="L215" i="111" s="1"/>
  <c r="W214" i="111"/>
  <c r="V214" i="111"/>
  <c r="U214" i="111"/>
  <c r="T214" i="111"/>
  <c r="S214" i="111"/>
  <c r="Q214" i="111"/>
  <c r="N214" i="111"/>
  <c r="O214" i="111" s="1"/>
  <c r="K214" i="111"/>
  <c r="L214" i="111" s="1"/>
  <c r="W213" i="111"/>
  <c r="V213" i="111"/>
  <c r="U213" i="111"/>
  <c r="T213" i="111"/>
  <c r="S213" i="111"/>
  <c r="Q213" i="111"/>
  <c r="N213" i="111"/>
  <c r="O213" i="111" s="1"/>
  <c r="K213" i="111"/>
  <c r="L213" i="111" s="1"/>
  <c r="W212" i="111"/>
  <c r="V212" i="111"/>
  <c r="U212" i="111"/>
  <c r="T212" i="111"/>
  <c r="S212" i="111"/>
  <c r="Q212" i="111"/>
  <c r="N212" i="111"/>
  <c r="O212" i="111" s="1"/>
  <c r="K212" i="111"/>
  <c r="L212" i="111" s="1"/>
  <c r="W211" i="111"/>
  <c r="V211" i="111"/>
  <c r="U211" i="111"/>
  <c r="T211" i="111"/>
  <c r="S211" i="111"/>
  <c r="Q211" i="111"/>
  <c r="N211" i="111"/>
  <c r="O211" i="111" s="1"/>
  <c r="K211" i="111"/>
  <c r="L211" i="111" s="1"/>
  <c r="W210" i="111"/>
  <c r="V210" i="111"/>
  <c r="U210" i="111"/>
  <c r="T210" i="111"/>
  <c r="S210" i="111"/>
  <c r="Q210" i="111"/>
  <c r="N210" i="111"/>
  <c r="O210" i="111" s="1"/>
  <c r="K210" i="111"/>
  <c r="L210" i="111" s="1"/>
  <c r="W209" i="111"/>
  <c r="V209" i="111"/>
  <c r="U209" i="111"/>
  <c r="T209" i="111"/>
  <c r="S209" i="111"/>
  <c r="Q209" i="111"/>
  <c r="N209" i="111"/>
  <c r="O209" i="111" s="1"/>
  <c r="L209" i="111"/>
  <c r="K209" i="111"/>
  <c r="W208" i="111"/>
  <c r="V208" i="111"/>
  <c r="U208" i="111"/>
  <c r="T208" i="111"/>
  <c r="S208" i="111"/>
  <c r="Q208" i="111"/>
  <c r="N208" i="111"/>
  <c r="O208" i="111" s="1"/>
  <c r="K208" i="111"/>
  <c r="L208" i="111" s="1"/>
  <c r="W207" i="111"/>
  <c r="V207" i="111"/>
  <c r="U207" i="111"/>
  <c r="T207" i="111"/>
  <c r="S207" i="111"/>
  <c r="Q207" i="111"/>
  <c r="N207" i="111"/>
  <c r="O207" i="111" s="1"/>
  <c r="K207" i="111"/>
  <c r="L207" i="111" s="1"/>
  <c r="W206" i="111"/>
  <c r="V206" i="111"/>
  <c r="U206" i="111"/>
  <c r="T206" i="111"/>
  <c r="S206" i="111"/>
  <c r="Q206" i="111"/>
  <c r="N206" i="111"/>
  <c r="O206" i="111" s="1"/>
  <c r="K206" i="111"/>
  <c r="L206" i="111" s="1"/>
  <c r="W205" i="111"/>
  <c r="V205" i="111"/>
  <c r="U205" i="111"/>
  <c r="T205" i="111"/>
  <c r="S205" i="111"/>
  <c r="Q205" i="111"/>
  <c r="N205" i="111"/>
  <c r="O205" i="111" s="1"/>
  <c r="K205" i="111"/>
  <c r="L205" i="111" s="1"/>
  <c r="W204" i="111"/>
  <c r="V204" i="111"/>
  <c r="U204" i="111"/>
  <c r="T204" i="111"/>
  <c r="S204" i="111"/>
  <c r="Q204" i="111"/>
  <c r="O204" i="111"/>
  <c r="N204" i="111"/>
  <c r="K204" i="111"/>
  <c r="L204" i="111" s="1"/>
  <c r="W203" i="111"/>
  <c r="V203" i="111"/>
  <c r="U203" i="111"/>
  <c r="T203" i="111"/>
  <c r="S203" i="111"/>
  <c r="Q203" i="111"/>
  <c r="N203" i="111"/>
  <c r="O203" i="111" s="1"/>
  <c r="K203" i="111"/>
  <c r="L203" i="111" s="1"/>
  <c r="I198" i="111"/>
  <c r="H198" i="111"/>
  <c r="H15" i="111" s="1"/>
  <c r="C198" i="111"/>
  <c r="C15" i="111" s="1"/>
  <c r="O15" i="111" s="1"/>
  <c r="Y15" i="111" s="1"/>
  <c r="B198" i="111"/>
  <c r="W197" i="111"/>
  <c r="V197" i="111"/>
  <c r="U197" i="111"/>
  <c r="T197" i="111"/>
  <c r="S197" i="111"/>
  <c r="Q197" i="111"/>
  <c r="N197" i="111"/>
  <c r="O197" i="111" s="1"/>
  <c r="K197" i="111"/>
  <c r="L197" i="111" s="1"/>
  <c r="W196" i="111"/>
  <c r="V196" i="111"/>
  <c r="U196" i="111"/>
  <c r="T196" i="111"/>
  <c r="S196" i="111"/>
  <c r="Q196" i="111"/>
  <c r="N196" i="111"/>
  <c r="O196" i="111" s="1"/>
  <c r="K196" i="111"/>
  <c r="L196" i="111" s="1"/>
  <c r="W195" i="111"/>
  <c r="V195" i="111"/>
  <c r="U195" i="111"/>
  <c r="T195" i="111"/>
  <c r="S195" i="111"/>
  <c r="Q195" i="111"/>
  <c r="N195" i="111"/>
  <c r="O195" i="111" s="1"/>
  <c r="K195" i="111"/>
  <c r="L195" i="111" s="1"/>
  <c r="W194" i="111"/>
  <c r="V194" i="111"/>
  <c r="U194" i="111"/>
  <c r="T194" i="111"/>
  <c r="S194" i="111"/>
  <c r="Q194" i="111"/>
  <c r="N194" i="111"/>
  <c r="O194" i="111" s="1"/>
  <c r="K194" i="111"/>
  <c r="L194" i="111" s="1"/>
  <c r="W193" i="111"/>
  <c r="V193" i="111"/>
  <c r="U193" i="111"/>
  <c r="T193" i="111"/>
  <c r="S193" i="111"/>
  <c r="Q193" i="111"/>
  <c r="N193" i="111"/>
  <c r="O193" i="111" s="1"/>
  <c r="K193" i="111"/>
  <c r="L193" i="111" s="1"/>
  <c r="W192" i="111"/>
  <c r="V192" i="111"/>
  <c r="U192" i="111"/>
  <c r="T192" i="111"/>
  <c r="S192" i="111"/>
  <c r="Q192" i="111"/>
  <c r="N192" i="111"/>
  <c r="O192" i="111" s="1"/>
  <c r="K192" i="111"/>
  <c r="L192" i="111" s="1"/>
  <c r="W191" i="111"/>
  <c r="V191" i="111"/>
  <c r="U191" i="111"/>
  <c r="T191" i="111"/>
  <c r="S191" i="111"/>
  <c r="Q191" i="111"/>
  <c r="N191" i="111"/>
  <c r="O191" i="111" s="1"/>
  <c r="K191" i="111"/>
  <c r="L191" i="111" s="1"/>
  <c r="W190" i="111"/>
  <c r="V190" i="111"/>
  <c r="U190" i="111"/>
  <c r="T190" i="111"/>
  <c r="S190" i="111"/>
  <c r="Q190" i="111"/>
  <c r="N190" i="111"/>
  <c r="O190" i="111" s="1"/>
  <c r="K190" i="111"/>
  <c r="L190" i="111" s="1"/>
  <c r="W189" i="111"/>
  <c r="V189" i="111"/>
  <c r="U189" i="111"/>
  <c r="T189" i="111"/>
  <c r="S189" i="111"/>
  <c r="Q189" i="111"/>
  <c r="O189" i="111"/>
  <c r="N189" i="111"/>
  <c r="K189" i="111"/>
  <c r="L189" i="111" s="1"/>
  <c r="W188" i="111"/>
  <c r="V188" i="111"/>
  <c r="U188" i="111"/>
  <c r="T188" i="111"/>
  <c r="S188" i="111"/>
  <c r="Q188" i="111"/>
  <c r="N188" i="111"/>
  <c r="O188" i="111" s="1"/>
  <c r="K188" i="111"/>
  <c r="L188" i="111" s="1"/>
  <c r="W187" i="111"/>
  <c r="V187" i="111"/>
  <c r="U187" i="111"/>
  <c r="T187" i="111"/>
  <c r="S187" i="111"/>
  <c r="Q187" i="111"/>
  <c r="N187" i="111"/>
  <c r="O187" i="111" s="1"/>
  <c r="K187" i="111"/>
  <c r="L187" i="111" s="1"/>
  <c r="W186" i="111"/>
  <c r="V186" i="111"/>
  <c r="U186" i="111"/>
  <c r="T186" i="111"/>
  <c r="S186" i="111"/>
  <c r="Q186" i="111"/>
  <c r="N186" i="111"/>
  <c r="O186" i="111" s="1"/>
  <c r="K186" i="111"/>
  <c r="L186" i="111" s="1"/>
  <c r="W185" i="111"/>
  <c r="V185" i="111"/>
  <c r="U185" i="111"/>
  <c r="T185" i="111"/>
  <c r="S185" i="111"/>
  <c r="Q185" i="111"/>
  <c r="N185" i="111"/>
  <c r="O185" i="111" s="1"/>
  <c r="K185" i="111"/>
  <c r="L185" i="111" s="1"/>
  <c r="W184" i="111"/>
  <c r="V184" i="111"/>
  <c r="U184" i="111"/>
  <c r="T184" i="111"/>
  <c r="S184" i="111"/>
  <c r="Q184" i="111"/>
  <c r="N184" i="111"/>
  <c r="O184" i="111" s="1"/>
  <c r="K184" i="111"/>
  <c r="L184" i="111" s="1"/>
  <c r="W183" i="111"/>
  <c r="V183" i="111"/>
  <c r="U183" i="111"/>
  <c r="T183" i="111"/>
  <c r="S183" i="111"/>
  <c r="Q183" i="111"/>
  <c r="N183" i="111"/>
  <c r="O183" i="111" s="1"/>
  <c r="K183" i="111"/>
  <c r="L183" i="111" s="1"/>
  <c r="W182" i="111"/>
  <c r="V182" i="111"/>
  <c r="U182" i="111"/>
  <c r="T182" i="111"/>
  <c r="S182" i="111"/>
  <c r="Q182" i="111"/>
  <c r="N182" i="111"/>
  <c r="O182" i="111" s="1"/>
  <c r="K182" i="111"/>
  <c r="L182" i="111" s="1"/>
  <c r="W181" i="111"/>
  <c r="V181" i="111"/>
  <c r="U181" i="111"/>
  <c r="T181" i="111"/>
  <c r="S181" i="111"/>
  <c r="Q181" i="111"/>
  <c r="N181" i="111"/>
  <c r="O181" i="111" s="1"/>
  <c r="K181" i="111"/>
  <c r="L181" i="111" s="1"/>
  <c r="W180" i="111"/>
  <c r="V180" i="111"/>
  <c r="U180" i="111"/>
  <c r="T180" i="111"/>
  <c r="S180" i="111"/>
  <c r="Q180" i="111"/>
  <c r="N180" i="111"/>
  <c r="O180" i="111" s="1"/>
  <c r="K180" i="111"/>
  <c r="L180" i="111" s="1"/>
  <c r="W179" i="111"/>
  <c r="V179" i="111"/>
  <c r="U179" i="111"/>
  <c r="T179" i="111"/>
  <c r="S179" i="111"/>
  <c r="Q179" i="111"/>
  <c r="N179" i="111"/>
  <c r="O179" i="111" s="1"/>
  <c r="K179" i="111"/>
  <c r="L179" i="111" s="1"/>
  <c r="W178" i="111"/>
  <c r="V178" i="111"/>
  <c r="U178" i="111"/>
  <c r="T178" i="111"/>
  <c r="S178" i="111"/>
  <c r="Q178" i="111"/>
  <c r="N178" i="111"/>
  <c r="O178" i="111" s="1"/>
  <c r="K178" i="111"/>
  <c r="L178" i="111" s="1"/>
  <c r="I173" i="111"/>
  <c r="H173" i="111"/>
  <c r="C173" i="111"/>
  <c r="C14" i="111" s="1"/>
  <c r="O14" i="111" s="1"/>
  <c r="Y14" i="111" s="1"/>
  <c r="B173" i="111"/>
  <c r="B14" i="111" s="1"/>
  <c r="W172" i="111"/>
  <c r="V172" i="111"/>
  <c r="U172" i="111"/>
  <c r="T172" i="111"/>
  <c r="S172" i="111"/>
  <c r="Q172" i="111"/>
  <c r="N172" i="111"/>
  <c r="O172" i="111" s="1"/>
  <c r="K172" i="111"/>
  <c r="L172" i="111" s="1"/>
  <c r="W171" i="111"/>
  <c r="V171" i="111"/>
  <c r="U171" i="111"/>
  <c r="T171" i="111"/>
  <c r="S171" i="111"/>
  <c r="Q171" i="111"/>
  <c r="N171" i="111"/>
  <c r="O171" i="111" s="1"/>
  <c r="K171" i="111"/>
  <c r="L171" i="111" s="1"/>
  <c r="W170" i="111"/>
  <c r="V170" i="111"/>
  <c r="U170" i="111"/>
  <c r="T170" i="111"/>
  <c r="S170" i="111"/>
  <c r="Q170" i="111"/>
  <c r="N170" i="111"/>
  <c r="O170" i="111" s="1"/>
  <c r="K170" i="111"/>
  <c r="L170" i="111" s="1"/>
  <c r="W169" i="111"/>
  <c r="V169" i="111"/>
  <c r="U169" i="111"/>
  <c r="T169" i="111"/>
  <c r="S169" i="111"/>
  <c r="Q169" i="111"/>
  <c r="N169" i="111"/>
  <c r="O169" i="111" s="1"/>
  <c r="K169" i="111"/>
  <c r="L169" i="111" s="1"/>
  <c r="W168" i="111"/>
  <c r="V168" i="111"/>
  <c r="U168" i="111"/>
  <c r="T168" i="111"/>
  <c r="S168" i="111"/>
  <c r="Q168" i="111"/>
  <c r="N168" i="111"/>
  <c r="O168" i="111" s="1"/>
  <c r="K168" i="111"/>
  <c r="L168" i="111" s="1"/>
  <c r="W167" i="111"/>
  <c r="V167" i="111"/>
  <c r="U167" i="111"/>
  <c r="T167" i="111"/>
  <c r="S167" i="111"/>
  <c r="Q167" i="111"/>
  <c r="N167" i="111"/>
  <c r="O167" i="111" s="1"/>
  <c r="K167" i="111"/>
  <c r="L167" i="111" s="1"/>
  <c r="W166" i="111"/>
  <c r="V166" i="111"/>
  <c r="U166" i="111"/>
  <c r="T166" i="111"/>
  <c r="S166" i="111"/>
  <c r="Q166" i="111"/>
  <c r="N166" i="111"/>
  <c r="O166" i="111" s="1"/>
  <c r="K166" i="111"/>
  <c r="L166" i="111" s="1"/>
  <c r="W165" i="111"/>
  <c r="V165" i="111"/>
  <c r="U165" i="111"/>
  <c r="T165" i="111"/>
  <c r="S165" i="111"/>
  <c r="Q165" i="111"/>
  <c r="N165" i="111"/>
  <c r="O165" i="111" s="1"/>
  <c r="K165" i="111"/>
  <c r="L165" i="111" s="1"/>
  <c r="W164" i="111"/>
  <c r="V164" i="111"/>
  <c r="U164" i="111"/>
  <c r="T164" i="111"/>
  <c r="S164" i="111"/>
  <c r="Q164" i="111"/>
  <c r="N164" i="111"/>
  <c r="O164" i="111" s="1"/>
  <c r="K164" i="111"/>
  <c r="L164" i="111" s="1"/>
  <c r="W163" i="111"/>
  <c r="V163" i="111"/>
  <c r="U163" i="111"/>
  <c r="T163" i="111"/>
  <c r="S163" i="111"/>
  <c r="Q163" i="111"/>
  <c r="N163" i="111"/>
  <c r="O163" i="111" s="1"/>
  <c r="K163" i="111"/>
  <c r="L163" i="111" s="1"/>
  <c r="W162" i="111"/>
  <c r="V162" i="111"/>
  <c r="U162" i="111"/>
  <c r="T162" i="111"/>
  <c r="S162" i="111"/>
  <c r="Q162" i="111"/>
  <c r="N162" i="111"/>
  <c r="O162" i="111" s="1"/>
  <c r="K162" i="111"/>
  <c r="L162" i="111" s="1"/>
  <c r="W161" i="111"/>
  <c r="V161" i="111"/>
  <c r="U161" i="111"/>
  <c r="T161" i="111"/>
  <c r="S161" i="111"/>
  <c r="Q161" i="111"/>
  <c r="O161" i="111"/>
  <c r="N161" i="111"/>
  <c r="K161" i="111"/>
  <c r="L161" i="111" s="1"/>
  <c r="W160" i="111"/>
  <c r="V160" i="111"/>
  <c r="U160" i="111"/>
  <c r="T160" i="111"/>
  <c r="S160" i="111"/>
  <c r="Q160" i="111"/>
  <c r="N160" i="111"/>
  <c r="O160" i="111" s="1"/>
  <c r="K160" i="111"/>
  <c r="L160" i="111" s="1"/>
  <c r="W159" i="111"/>
  <c r="V159" i="111"/>
  <c r="U159" i="111"/>
  <c r="T159" i="111"/>
  <c r="S159" i="111"/>
  <c r="Q159" i="111"/>
  <c r="N159" i="111"/>
  <c r="O159" i="111" s="1"/>
  <c r="K159" i="111"/>
  <c r="L159" i="111" s="1"/>
  <c r="W158" i="111"/>
  <c r="V158" i="111"/>
  <c r="U158" i="111"/>
  <c r="T158" i="111"/>
  <c r="S158" i="111"/>
  <c r="Q158" i="111"/>
  <c r="N158" i="111"/>
  <c r="O158" i="111" s="1"/>
  <c r="K158" i="111"/>
  <c r="L158" i="111" s="1"/>
  <c r="W157" i="111"/>
  <c r="V157" i="111"/>
  <c r="U157" i="111"/>
  <c r="T157" i="111"/>
  <c r="S157" i="111"/>
  <c r="Q157" i="111"/>
  <c r="N157" i="111"/>
  <c r="O157" i="111" s="1"/>
  <c r="K157" i="111"/>
  <c r="L157" i="111" s="1"/>
  <c r="W156" i="111"/>
  <c r="V156" i="111"/>
  <c r="U156" i="111"/>
  <c r="T156" i="111"/>
  <c r="S156" i="111"/>
  <c r="Q156" i="111"/>
  <c r="N156" i="111"/>
  <c r="O156" i="111" s="1"/>
  <c r="K156" i="111"/>
  <c r="L156" i="111" s="1"/>
  <c r="W155" i="111"/>
  <c r="V155" i="111"/>
  <c r="U155" i="111"/>
  <c r="T155" i="111"/>
  <c r="S155" i="111"/>
  <c r="Q155" i="111"/>
  <c r="N155" i="111"/>
  <c r="O155" i="111" s="1"/>
  <c r="K155" i="111"/>
  <c r="L155" i="111" s="1"/>
  <c r="W154" i="111"/>
  <c r="V154" i="111"/>
  <c r="U154" i="111"/>
  <c r="T154" i="111"/>
  <c r="S154" i="111"/>
  <c r="Q154" i="111"/>
  <c r="N154" i="111"/>
  <c r="O154" i="111" s="1"/>
  <c r="K154" i="111"/>
  <c r="L154" i="111" s="1"/>
  <c r="W153" i="111"/>
  <c r="V153" i="111"/>
  <c r="U153" i="111"/>
  <c r="T153" i="111"/>
  <c r="S153" i="111"/>
  <c r="Q153" i="111"/>
  <c r="N153" i="111"/>
  <c r="O153" i="111" s="1"/>
  <c r="K153" i="111"/>
  <c r="L153" i="111" s="1"/>
  <c r="I148" i="111"/>
  <c r="H148" i="111"/>
  <c r="H13" i="111" s="1"/>
  <c r="T13" i="111" s="1"/>
  <c r="C148" i="111"/>
  <c r="C13" i="111" s="1"/>
  <c r="O13" i="111" s="1"/>
  <c r="Y13" i="111" s="1"/>
  <c r="B148" i="111"/>
  <c r="W147" i="111"/>
  <c r="V147" i="111"/>
  <c r="U147" i="111"/>
  <c r="T147" i="111"/>
  <c r="S147" i="111"/>
  <c r="Q147" i="111"/>
  <c r="N147" i="111"/>
  <c r="O147" i="111" s="1"/>
  <c r="K147" i="111"/>
  <c r="L147" i="111" s="1"/>
  <c r="W146" i="111"/>
  <c r="V146" i="111"/>
  <c r="U146" i="111"/>
  <c r="T146" i="111"/>
  <c r="S146" i="111"/>
  <c r="Q146" i="111"/>
  <c r="N146" i="111"/>
  <c r="O146" i="111" s="1"/>
  <c r="K146" i="111"/>
  <c r="L146" i="111" s="1"/>
  <c r="W145" i="111"/>
  <c r="V145" i="111"/>
  <c r="U145" i="111"/>
  <c r="T145" i="111"/>
  <c r="S145" i="111"/>
  <c r="Q145" i="111"/>
  <c r="O145" i="111"/>
  <c r="N145" i="111"/>
  <c r="K145" i="111"/>
  <c r="L145" i="111" s="1"/>
  <c r="W144" i="111"/>
  <c r="V144" i="111"/>
  <c r="U144" i="111"/>
  <c r="T144" i="111"/>
  <c r="S144" i="111"/>
  <c r="Q144" i="111"/>
  <c r="N144" i="111"/>
  <c r="O144" i="111" s="1"/>
  <c r="K144" i="111"/>
  <c r="L144" i="111" s="1"/>
  <c r="W143" i="111"/>
  <c r="V143" i="111"/>
  <c r="U143" i="111"/>
  <c r="T143" i="111"/>
  <c r="S143" i="111"/>
  <c r="Q143" i="111"/>
  <c r="N143" i="111"/>
  <c r="O143" i="111" s="1"/>
  <c r="K143" i="111"/>
  <c r="L143" i="111" s="1"/>
  <c r="W142" i="111"/>
  <c r="V142" i="111"/>
  <c r="U142" i="111"/>
  <c r="T142" i="111"/>
  <c r="S142" i="111"/>
  <c r="Q142" i="111"/>
  <c r="N142" i="111"/>
  <c r="O142" i="111" s="1"/>
  <c r="K142" i="111"/>
  <c r="L142" i="111" s="1"/>
  <c r="W141" i="111"/>
  <c r="V141" i="111"/>
  <c r="U141" i="111"/>
  <c r="T141" i="111"/>
  <c r="S141" i="111"/>
  <c r="Q141" i="111"/>
  <c r="O141" i="111"/>
  <c r="N141" i="111"/>
  <c r="K141" i="111"/>
  <c r="L141" i="111" s="1"/>
  <c r="W140" i="111"/>
  <c r="V140" i="111"/>
  <c r="U140" i="111"/>
  <c r="T140" i="111"/>
  <c r="S140" i="111"/>
  <c r="Q140" i="111"/>
  <c r="N140" i="111"/>
  <c r="O140" i="111" s="1"/>
  <c r="K140" i="111"/>
  <c r="L140" i="111" s="1"/>
  <c r="W139" i="111"/>
  <c r="V139" i="111"/>
  <c r="U139" i="111"/>
  <c r="T139" i="111"/>
  <c r="S139" i="111"/>
  <c r="Q139" i="111"/>
  <c r="N139" i="111"/>
  <c r="O139" i="111" s="1"/>
  <c r="K139" i="111"/>
  <c r="L139" i="111" s="1"/>
  <c r="W138" i="111"/>
  <c r="V138" i="111"/>
  <c r="U138" i="111"/>
  <c r="T138" i="111"/>
  <c r="S138" i="111"/>
  <c r="Q138" i="111"/>
  <c r="N138" i="111"/>
  <c r="O138" i="111" s="1"/>
  <c r="K138" i="111"/>
  <c r="L138" i="111" s="1"/>
  <c r="W137" i="111"/>
  <c r="V137" i="111"/>
  <c r="U137" i="111"/>
  <c r="T137" i="111"/>
  <c r="S137" i="111"/>
  <c r="Q137" i="111"/>
  <c r="N137" i="111"/>
  <c r="O137" i="111" s="1"/>
  <c r="K137" i="111"/>
  <c r="L137" i="111" s="1"/>
  <c r="W136" i="111"/>
  <c r="V136" i="111"/>
  <c r="U136" i="111"/>
  <c r="T136" i="111"/>
  <c r="S136" i="111"/>
  <c r="Q136" i="111"/>
  <c r="N136" i="111"/>
  <c r="O136" i="111" s="1"/>
  <c r="K136" i="111"/>
  <c r="L136" i="111" s="1"/>
  <c r="W135" i="111"/>
  <c r="V135" i="111"/>
  <c r="U135" i="111"/>
  <c r="T135" i="111"/>
  <c r="S135" i="111"/>
  <c r="Q135" i="111"/>
  <c r="N135" i="111"/>
  <c r="O135" i="111" s="1"/>
  <c r="K135" i="111"/>
  <c r="L135" i="111" s="1"/>
  <c r="W134" i="111"/>
  <c r="V134" i="111"/>
  <c r="U134" i="111"/>
  <c r="T134" i="111"/>
  <c r="S134" i="111"/>
  <c r="Q134" i="111"/>
  <c r="N134" i="111"/>
  <c r="O134" i="111" s="1"/>
  <c r="K134" i="111"/>
  <c r="L134" i="111" s="1"/>
  <c r="W133" i="111"/>
  <c r="V133" i="111"/>
  <c r="U133" i="111"/>
  <c r="T133" i="111"/>
  <c r="S133" i="111"/>
  <c r="Q133" i="111"/>
  <c r="N133" i="111"/>
  <c r="O133" i="111" s="1"/>
  <c r="L133" i="111"/>
  <c r="K133" i="111"/>
  <c r="W132" i="111"/>
  <c r="V132" i="111"/>
  <c r="U132" i="111"/>
  <c r="T132" i="111"/>
  <c r="S132" i="111"/>
  <c r="Q132" i="111"/>
  <c r="N132" i="111"/>
  <c r="O132" i="111" s="1"/>
  <c r="K132" i="111"/>
  <c r="L132" i="111" s="1"/>
  <c r="W131" i="111"/>
  <c r="V131" i="111"/>
  <c r="U131" i="111"/>
  <c r="T131" i="111"/>
  <c r="S131" i="111"/>
  <c r="Q131" i="111"/>
  <c r="N131" i="111"/>
  <c r="O131" i="111" s="1"/>
  <c r="K131" i="111"/>
  <c r="L131" i="111" s="1"/>
  <c r="W130" i="111"/>
  <c r="V130" i="111"/>
  <c r="U130" i="111"/>
  <c r="T130" i="111"/>
  <c r="S130" i="111"/>
  <c r="Q130" i="111"/>
  <c r="N130" i="111"/>
  <c r="O130" i="111" s="1"/>
  <c r="K130" i="111"/>
  <c r="L130" i="111" s="1"/>
  <c r="W129" i="111"/>
  <c r="V129" i="111"/>
  <c r="U129" i="111"/>
  <c r="T129" i="111"/>
  <c r="S129" i="111"/>
  <c r="Q129" i="111"/>
  <c r="N129" i="111"/>
  <c r="O129" i="111" s="1"/>
  <c r="K129" i="111"/>
  <c r="L129" i="111" s="1"/>
  <c r="W128" i="111"/>
  <c r="V128" i="111"/>
  <c r="U128" i="111"/>
  <c r="T128" i="111"/>
  <c r="S128" i="111"/>
  <c r="Q128" i="111"/>
  <c r="N128" i="111"/>
  <c r="O128" i="111" s="1"/>
  <c r="K128" i="111"/>
  <c r="L128" i="111" s="1"/>
  <c r="I123" i="111"/>
  <c r="I12" i="111" s="1"/>
  <c r="H123" i="111"/>
  <c r="C123" i="111"/>
  <c r="C12" i="111" s="1"/>
  <c r="O12" i="111" s="1"/>
  <c r="Y12" i="111" s="1"/>
  <c r="B123" i="111"/>
  <c r="B12" i="111" s="1"/>
  <c r="W122" i="111"/>
  <c r="V122" i="111"/>
  <c r="U122" i="111"/>
  <c r="T122" i="111"/>
  <c r="S122" i="111"/>
  <c r="Q122" i="111"/>
  <c r="N122" i="111"/>
  <c r="O122" i="111" s="1"/>
  <c r="K122" i="111"/>
  <c r="L122" i="111" s="1"/>
  <c r="W121" i="111"/>
  <c r="V121" i="111"/>
  <c r="U121" i="111"/>
  <c r="T121" i="111"/>
  <c r="S121" i="111"/>
  <c r="Q121" i="111"/>
  <c r="N121" i="111"/>
  <c r="O121" i="111" s="1"/>
  <c r="K121" i="111"/>
  <c r="L121" i="111" s="1"/>
  <c r="W120" i="111"/>
  <c r="V120" i="111"/>
  <c r="U120" i="111"/>
  <c r="T120" i="111"/>
  <c r="S120" i="111"/>
  <c r="Q120" i="111"/>
  <c r="O120" i="111"/>
  <c r="N120" i="111"/>
  <c r="K120" i="111"/>
  <c r="L120" i="111" s="1"/>
  <c r="W119" i="111"/>
  <c r="V119" i="111"/>
  <c r="U119" i="111"/>
  <c r="T119" i="111"/>
  <c r="S119" i="111"/>
  <c r="Q119" i="111"/>
  <c r="N119" i="111"/>
  <c r="O119" i="111" s="1"/>
  <c r="K119" i="111"/>
  <c r="L119" i="111" s="1"/>
  <c r="W118" i="111"/>
  <c r="V118" i="111"/>
  <c r="U118" i="111"/>
  <c r="T118" i="111"/>
  <c r="S118" i="111"/>
  <c r="Q118" i="111"/>
  <c r="N118" i="111"/>
  <c r="O118" i="111" s="1"/>
  <c r="K118" i="111"/>
  <c r="L118" i="111" s="1"/>
  <c r="W117" i="111"/>
  <c r="V117" i="111"/>
  <c r="U117" i="111"/>
  <c r="T117" i="111"/>
  <c r="S117" i="111"/>
  <c r="Q117" i="111"/>
  <c r="N117" i="111"/>
  <c r="O117" i="111" s="1"/>
  <c r="K117" i="111"/>
  <c r="L117" i="111" s="1"/>
  <c r="W116" i="111"/>
  <c r="V116" i="111"/>
  <c r="U116" i="111"/>
  <c r="T116" i="111"/>
  <c r="S116" i="111"/>
  <c r="Q116" i="111"/>
  <c r="N116" i="111"/>
  <c r="O116" i="111" s="1"/>
  <c r="K116" i="111"/>
  <c r="L116" i="111" s="1"/>
  <c r="W115" i="111"/>
  <c r="V115" i="111"/>
  <c r="U115" i="111"/>
  <c r="T115" i="111"/>
  <c r="S115" i="111"/>
  <c r="Q115" i="111"/>
  <c r="N115" i="111"/>
  <c r="O115" i="111" s="1"/>
  <c r="K115" i="111"/>
  <c r="L115" i="111" s="1"/>
  <c r="W114" i="111"/>
  <c r="V114" i="111"/>
  <c r="U114" i="111"/>
  <c r="T114" i="111"/>
  <c r="S114" i="111"/>
  <c r="Q114" i="111"/>
  <c r="N114" i="111"/>
  <c r="O114" i="111" s="1"/>
  <c r="K114" i="111"/>
  <c r="L114" i="111" s="1"/>
  <c r="W113" i="111"/>
  <c r="V113" i="111"/>
  <c r="U113" i="111"/>
  <c r="T113" i="111"/>
  <c r="S113" i="111"/>
  <c r="Q113" i="111"/>
  <c r="N113" i="111"/>
  <c r="O113" i="111" s="1"/>
  <c r="K113" i="111"/>
  <c r="L113" i="111" s="1"/>
  <c r="W112" i="111"/>
  <c r="V112" i="111"/>
  <c r="U112" i="111"/>
  <c r="T112" i="111"/>
  <c r="S112" i="111"/>
  <c r="Q112" i="111"/>
  <c r="N112" i="111"/>
  <c r="O112" i="111" s="1"/>
  <c r="K112" i="111"/>
  <c r="L112" i="111" s="1"/>
  <c r="W111" i="111"/>
  <c r="V111" i="111"/>
  <c r="U111" i="111"/>
  <c r="T111" i="111"/>
  <c r="S111" i="111"/>
  <c r="Q111" i="111"/>
  <c r="N111" i="111"/>
  <c r="O111" i="111" s="1"/>
  <c r="K111" i="111"/>
  <c r="L111" i="111" s="1"/>
  <c r="W110" i="111"/>
  <c r="V110" i="111"/>
  <c r="U110" i="111"/>
  <c r="T110" i="111"/>
  <c r="S110" i="111"/>
  <c r="Q110" i="111"/>
  <c r="N110" i="111"/>
  <c r="O110" i="111" s="1"/>
  <c r="K110" i="111"/>
  <c r="L110" i="111" s="1"/>
  <c r="W109" i="111"/>
  <c r="V109" i="111"/>
  <c r="U109" i="111"/>
  <c r="T109" i="111"/>
  <c r="S109" i="111"/>
  <c r="Q109" i="111"/>
  <c r="N109" i="111"/>
  <c r="O109" i="111" s="1"/>
  <c r="K109" i="111"/>
  <c r="L109" i="111" s="1"/>
  <c r="W108" i="111"/>
  <c r="V108" i="111"/>
  <c r="U108" i="111"/>
  <c r="T108" i="111"/>
  <c r="S108" i="111"/>
  <c r="Q108" i="111"/>
  <c r="N108" i="111"/>
  <c r="O108" i="111" s="1"/>
  <c r="L108" i="111"/>
  <c r="K108" i="111"/>
  <c r="W107" i="111"/>
  <c r="V107" i="111"/>
  <c r="U107" i="111"/>
  <c r="T107" i="111"/>
  <c r="S107" i="111"/>
  <c r="Q107" i="111"/>
  <c r="N107" i="111"/>
  <c r="O107" i="111" s="1"/>
  <c r="K107" i="111"/>
  <c r="L107" i="111" s="1"/>
  <c r="W106" i="111"/>
  <c r="V106" i="111"/>
  <c r="U106" i="111"/>
  <c r="T106" i="111"/>
  <c r="S106" i="111"/>
  <c r="Q106" i="111"/>
  <c r="N106" i="111"/>
  <c r="O106" i="111" s="1"/>
  <c r="K106" i="111"/>
  <c r="L106" i="111" s="1"/>
  <c r="W105" i="111"/>
  <c r="V105" i="111"/>
  <c r="U105" i="111"/>
  <c r="T105" i="111"/>
  <c r="S105" i="111"/>
  <c r="Q105" i="111"/>
  <c r="N105" i="111"/>
  <c r="O105" i="111" s="1"/>
  <c r="K105" i="111"/>
  <c r="L105" i="111" s="1"/>
  <c r="W104" i="111"/>
  <c r="V104" i="111"/>
  <c r="U104" i="111"/>
  <c r="T104" i="111"/>
  <c r="S104" i="111"/>
  <c r="Q104" i="111"/>
  <c r="N104" i="111"/>
  <c r="O104" i="111" s="1"/>
  <c r="K104" i="111"/>
  <c r="L104" i="111" s="1"/>
  <c r="W103" i="111"/>
  <c r="V103" i="111"/>
  <c r="U103" i="111"/>
  <c r="T103" i="111"/>
  <c r="S103" i="111"/>
  <c r="Q103" i="111"/>
  <c r="N103" i="111"/>
  <c r="O103" i="111" s="1"/>
  <c r="K103" i="111"/>
  <c r="L103" i="111" s="1"/>
  <c r="I98" i="111"/>
  <c r="I11" i="111" s="1"/>
  <c r="H98" i="111"/>
  <c r="H11" i="111" s="1"/>
  <c r="C98" i="111"/>
  <c r="C11" i="111" s="1"/>
  <c r="O11" i="111" s="1"/>
  <c r="Y11" i="111" s="1"/>
  <c r="B98" i="111"/>
  <c r="B11" i="111" s="1"/>
  <c r="W97" i="111"/>
  <c r="V97" i="111"/>
  <c r="U97" i="111"/>
  <c r="T97" i="111"/>
  <c r="S97" i="111"/>
  <c r="Q97" i="111"/>
  <c r="N97" i="111"/>
  <c r="O97" i="111" s="1"/>
  <c r="K97" i="111"/>
  <c r="L97" i="111" s="1"/>
  <c r="W96" i="111"/>
  <c r="V96" i="111"/>
  <c r="U96" i="111"/>
  <c r="T96" i="111"/>
  <c r="S96" i="111"/>
  <c r="Q96" i="111"/>
  <c r="N96" i="111"/>
  <c r="O96" i="111" s="1"/>
  <c r="K96" i="111"/>
  <c r="L96" i="111" s="1"/>
  <c r="W95" i="111"/>
  <c r="V95" i="111"/>
  <c r="U95" i="111"/>
  <c r="T95" i="111"/>
  <c r="S95" i="111"/>
  <c r="Q95" i="111"/>
  <c r="N95" i="111"/>
  <c r="O95" i="111" s="1"/>
  <c r="K95" i="111"/>
  <c r="L95" i="111" s="1"/>
  <c r="W94" i="111"/>
  <c r="V94" i="111"/>
  <c r="U94" i="111"/>
  <c r="T94" i="111"/>
  <c r="S94" i="111"/>
  <c r="Q94" i="111"/>
  <c r="N94" i="111"/>
  <c r="O94" i="111" s="1"/>
  <c r="K94" i="111"/>
  <c r="L94" i="111" s="1"/>
  <c r="W93" i="111"/>
  <c r="V93" i="111"/>
  <c r="U93" i="111"/>
  <c r="T93" i="111"/>
  <c r="S93" i="111"/>
  <c r="Q93" i="111"/>
  <c r="N93" i="111"/>
  <c r="O93" i="111" s="1"/>
  <c r="K93" i="111"/>
  <c r="L93" i="111" s="1"/>
  <c r="W92" i="111"/>
  <c r="V92" i="111"/>
  <c r="U92" i="111"/>
  <c r="T92" i="111"/>
  <c r="S92" i="111"/>
  <c r="Q92" i="111"/>
  <c r="N92" i="111"/>
  <c r="O92" i="111" s="1"/>
  <c r="K92" i="111"/>
  <c r="L92" i="111" s="1"/>
  <c r="W91" i="111"/>
  <c r="V91" i="111"/>
  <c r="U91" i="111"/>
  <c r="T91" i="111"/>
  <c r="S91" i="111"/>
  <c r="Q91" i="111"/>
  <c r="N91" i="111"/>
  <c r="O91" i="111" s="1"/>
  <c r="K91" i="111"/>
  <c r="L91" i="111" s="1"/>
  <c r="W90" i="111"/>
  <c r="V90" i="111"/>
  <c r="U90" i="111"/>
  <c r="T90" i="111"/>
  <c r="S90" i="111"/>
  <c r="Q90" i="111"/>
  <c r="N90" i="111"/>
  <c r="O90" i="111" s="1"/>
  <c r="K90" i="111"/>
  <c r="L90" i="111" s="1"/>
  <c r="W89" i="111"/>
  <c r="V89" i="111"/>
  <c r="U89" i="111"/>
  <c r="T89" i="111"/>
  <c r="S89" i="111"/>
  <c r="Q89" i="111"/>
  <c r="N89" i="111"/>
  <c r="O89" i="111" s="1"/>
  <c r="K89" i="111"/>
  <c r="L89" i="111" s="1"/>
  <c r="W88" i="111"/>
  <c r="V88" i="111"/>
  <c r="U88" i="111"/>
  <c r="T88" i="111"/>
  <c r="S88" i="111"/>
  <c r="Q88" i="111"/>
  <c r="N88" i="111"/>
  <c r="O88" i="111" s="1"/>
  <c r="K88" i="111"/>
  <c r="L88" i="111" s="1"/>
  <c r="W87" i="111"/>
  <c r="V87" i="111"/>
  <c r="U87" i="111"/>
  <c r="T87" i="111"/>
  <c r="S87" i="111"/>
  <c r="Q87" i="111"/>
  <c r="N87" i="111"/>
  <c r="O87" i="111" s="1"/>
  <c r="K87" i="111"/>
  <c r="L87" i="111" s="1"/>
  <c r="W86" i="111"/>
  <c r="V86" i="111"/>
  <c r="U86" i="111"/>
  <c r="T86" i="111"/>
  <c r="S86" i="111"/>
  <c r="Q86" i="111"/>
  <c r="N86" i="111"/>
  <c r="O86" i="111" s="1"/>
  <c r="K86" i="111"/>
  <c r="L86" i="111" s="1"/>
  <c r="W85" i="111"/>
  <c r="V85" i="111"/>
  <c r="U85" i="111"/>
  <c r="T85" i="111"/>
  <c r="S85" i="111"/>
  <c r="Q85" i="111"/>
  <c r="N85" i="111"/>
  <c r="O85" i="111" s="1"/>
  <c r="K85" i="111"/>
  <c r="L85" i="111" s="1"/>
  <c r="W84" i="111"/>
  <c r="V84" i="111"/>
  <c r="U84" i="111"/>
  <c r="T84" i="111"/>
  <c r="S84" i="111"/>
  <c r="Q84" i="111"/>
  <c r="N84" i="111"/>
  <c r="O84" i="111" s="1"/>
  <c r="K84" i="111"/>
  <c r="L84" i="111" s="1"/>
  <c r="W83" i="111"/>
  <c r="V83" i="111"/>
  <c r="U83" i="111"/>
  <c r="T83" i="111"/>
  <c r="S83" i="111"/>
  <c r="Q83" i="111"/>
  <c r="N83" i="111"/>
  <c r="O83" i="111" s="1"/>
  <c r="K83" i="111"/>
  <c r="L83" i="111" s="1"/>
  <c r="W82" i="111"/>
  <c r="V82" i="111"/>
  <c r="U82" i="111"/>
  <c r="T82" i="111"/>
  <c r="S82" i="111"/>
  <c r="Q82" i="111"/>
  <c r="N82" i="111"/>
  <c r="O82" i="111" s="1"/>
  <c r="K82" i="111"/>
  <c r="L82" i="111" s="1"/>
  <c r="W81" i="111"/>
  <c r="V81" i="111"/>
  <c r="U81" i="111"/>
  <c r="T81" i="111"/>
  <c r="S81" i="111"/>
  <c r="Q81" i="111"/>
  <c r="N81" i="111"/>
  <c r="O81" i="111" s="1"/>
  <c r="K81" i="111"/>
  <c r="L81" i="111" s="1"/>
  <c r="W80" i="111"/>
  <c r="V80" i="111"/>
  <c r="U80" i="111"/>
  <c r="T80" i="111"/>
  <c r="S80" i="111"/>
  <c r="Q80" i="111"/>
  <c r="N80" i="111"/>
  <c r="O80" i="111" s="1"/>
  <c r="K80" i="111"/>
  <c r="L80" i="111" s="1"/>
  <c r="W79" i="111"/>
  <c r="V79" i="111"/>
  <c r="U79" i="111"/>
  <c r="T79" i="111"/>
  <c r="S79" i="111"/>
  <c r="Q79" i="111"/>
  <c r="O79" i="111"/>
  <c r="N79" i="111"/>
  <c r="K79" i="111"/>
  <c r="L79" i="111" s="1"/>
  <c r="W78" i="111"/>
  <c r="V78" i="111"/>
  <c r="U78" i="111"/>
  <c r="T78" i="111"/>
  <c r="S78" i="111"/>
  <c r="Q78" i="111"/>
  <c r="N78" i="111"/>
  <c r="O78" i="111" s="1"/>
  <c r="K78" i="111"/>
  <c r="L78" i="111" s="1"/>
  <c r="I73" i="111"/>
  <c r="H73" i="111"/>
  <c r="C73" i="111"/>
  <c r="C10" i="111" s="1"/>
  <c r="O10" i="111" s="1"/>
  <c r="Y10" i="111" s="1"/>
  <c r="B73" i="111"/>
  <c r="B10" i="111" s="1"/>
  <c r="W72" i="111"/>
  <c r="V72" i="111"/>
  <c r="U72" i="111"/>
  <c r="T72" i="111"/>
  <c r="S72" i="111"/>
  <c r="Q72" i="111"/>
  <c r="N72" i="111"/>
  <c r="O72" i="111" s="1"/>
  <c r="K72" i="111"/>
  <c r="L72" i="111" s="1"/>
  <c r="W71" i="111"/>
  <c r="V71" i="111"/>
  <c r="U71" i="111"/>
  <c r="T71" i="111"/>
  <c r="S71" i="111"/>
  <c r="Q71" i="111"/>
  <c r="N71" i="111"/>
  <c r="O71" i="111" s="1"/>
  <c r="K71" i="111"/>
  <c r="L71" i="111" s="1"/>
  <c r="W70" i="111"/>
  <c r="V70" i="111"/>
  <c r="U70" i="111"/>
  <c r="T70" i="111"/>
  <c r="S70" i="111"/>
  <c r="Q70" i="111"/>
  <c r="N70" i="111"/>
  <c r="O70" i="111" s="1"/>
  <c r="K70" i="111"/>
  <c r="L70" i="111" s="1"/>
  <c r="W69" i="111"/>
  <c r="V69" i="111"/>
  <c r="U69" i="111"/>
  <c r="T69" i="111"/>
  <c r="S69" i="111"/>
  <c r="Q69" i="111"/>
  <c r="N69" i="111"/>
  <c r="O69" i="111" s="1"/>
  <c r="K69" i="111"/>
  <c r="L69" i="111" s="1"/>
  <c r="W68" i="111"/>
  <c r="V68" i="111"/>
  <c r="U68" i="111"/>
  <c r="T68" i="111"/>
  <c r="S68" i="111"/>
  <c r="Q68" i="111"/>
  <c r="N68" i="111"/>
  <c r="O68" i="111" s="1"/>
  <c r="K68" i="111"/>
  <c r="L68" i="111" s="1"/>
  <c r="W67" i="111"/>
  <c r="V67" i="111"/>
  <c r="U67" i="111"/>
  <c r="T67" i="111"/>
  <c r="S67" i="111"/>
  <c r="Q67" i="111"/>
  <c r="N67" i="111"/>
  <c r="O67" i="111" s="1"/>
  <c r="K67" i="111"/>
  <c r="L67" i="111" s="1"/>
  <c r="W66" i="111"/>
  <c r="V66" i="111"/>
  <c r="U66" i="111"/>
  <c r="T66" i="111"/>
  <c r="S66" i="111"/>
  <c r="Q66" i="111"/>
  <c r="N66" i="111"/>
  <c r="O66" i="111" s="1"/>
  <c r="K66" i="111"/>
  <c r="L66" i="111" s="1"/>
  <c r="W65" i="111"/>
  <c r="V65" i="111"/>
  <c r="U65" i="111"/>
  <c r="T65" i="111"/>
  <c r="S65" i="111"/>
  <c r="Q65" i="111"/>
  <c r="N65" i="111"/>
  <c r="O65" i="111" s="1"/>
  <c r="K65" i="111"/>
  <c r="L65" i="111" s="1"/>
  <c r="W64" i="111"/>
  <c r="V64" i="111"/>
  <c r="U64" i="111"/>
  <c r="T64" i="111"/>
  <c r="S64" i="111"/>
  <c r="Q64" i="111"/>
  <c r="N64" i="111"/>
  <c r="O64" i="111" s="1"/>
  <c r="K64" i="111"/>
  <c r="L64" i="111" s="1"/>
  <c r="W63" i="111"/>
  <c r="V63" i="111"/>
  <c r="U63" i="111"/>
  <c r="T63" i="111"/>
  <c r="S63" i="111"/>
  <c r="Q63" i="111"/>
  <c r="N63" i="111"/>
  <c r="O63" i="111" s="1"/>
  <c r="K63" i="111"/>
  <c r="L63" i="111" s="1"/>
  <c r="W62" i="111"/>
  <c r="V62" i="111"/>
  <c r="U62" i="111"/>
  <c r="T62" i="111"/>
  <c r="S62" i="111"/>
  <c r="Q62" i="111"/>
  <c r="N62" i="111"/>
  <c r="O62" i="111" s="1"/>
  <c r="K62" i="111"/>
  <c r="L62" i="111" s="1"/>
  <c r="W61" i="111"/>
  <c r="V61" i="111"/>
  <c r="U61" i="111"/>
  <c r="T61" i="111"/>
  <c r="S61" i="111"/>
  <c r="Q61" i="111"/>
  <c r="N61" i="111"/>
  <c r="O61" i="111" s="1"/>
  <c r="K61" i="111"/>
  <c r="L61" i="111" s="1"/>
  <c r="W60" i="111"/>
  <c r="V60" i="111"/>
  <c r="U60" i="111"/>
  <c r="T60" i="111"/>
  <c r="S60" i="111"/>
  <c r="Q60" i="111"/>
  <c r="N60" i="111"/>
  <c r="O60" i="111" s="1"/>
  <c r="K60" i="111"/>
  <c r="L60" i="111" s="1"/>
  <c r="W59" i="111"/>
  <c r="V59" i="111"/>
  <c r="U59" i="111"/>
  <c r="T59" i="111"/>
  <c r="S59" i="111"/>
  <c r="Q59" i="111"/>
  <c r="N59" i="111"/>
  <c r="O59" i="111" s="1"/>
  <c r="K59" i="111"/>
  <c r="L59" i="111" s="1"/>
  <c r="W58" i="111"/>
  <c r="V58" i="111"/>
  <c r="U58" i="111"/>
  <c r="T58" i="111"/>
  <c r="S58" i="111"/>
  <c r="Q58" i="111"/>
  <c r="N58" i="111"/>
  <c r="O58" i="111" s="1"/>
  <c r="K58" i="111"/>
  <c r="L58" i="111" s="1"/>
  <c r="W57" i="111"/>
  <c r="V57" i="111"/>
  <c r="U57" i="111"/>
  <c r="T57" i="111"/>
  <c r="S57" i="111"/>
  <c r="Q57" i="111"/>
  <c r="N57" i="111"/>
  <c r="O57" i="111" s="1"/>
  <c r="K57" i="111"/>
  <c r="L57" i="111" s="1"/>
  <c r="W56" i="111"/>
  <c r="V56" i="111"/>
  <c r="U56" i="111"/>
  <c r="T56" i="111"/>
  <c r="S56" i="111"/>
  <c r="Q56" i="111"/>
  <c r="N56" i="111"/>
  <c r="O56" i="111" s="1"/>
  <c r="K56" i="111"/>
  <c r="L56" i="111" s="1"/>
  <c r="W55" i="111"/>
  <c r="V55" i="111"/>
  <c r="U55" i="111"/>
  <c r="T55" i="111"/>
  <c r="S55" i="111"/>
  <c r="Q55" i="111"/>
  <c r="N55" i="111"/>
  <c r="O55" i="111" s="1"/>
  <c r="K55" i="111"/>
  <c r="L55" i="111" s="1"/>
  <c r="W54" i="111"/>
  <c r="V54" i="111"/>
  <c r="U54" i="111"/>
  <c r="T54" i="111"/>
  <c r="S54" i="111"/>
  <c r="Q54" i="111"/>
  <c r="N54" i="111"/>
  <c r="O54" i="111" s="1"/>
  <c r="K54" i="111"/>
  <c r="L54" i="111" s="1"/>
  <c r="W53" i="111"/>
  <c r="V53" i="111"/>
  <c r="U53" i="111"/>
  <c r="T53" i="111"/>
  <c r="S53" i="111"/>
  <c r="Q53" i="111"/>
  <c r="N53" i="111"/>
  <c r="O53" i="111" s="1"/>
  <c r="K53" i="111"/>
  <c r="L53" i="111" s="1"/>
  <c r="I48" i="111"/>
  <c r="I9" i="111" s="1"/>
  <c r="T9" i="111" s="1"/>
  <c r="H48" i="111"/>
  <c r="H9" i="111" s="1"/>
  <c r="C48" i="111"/>
  <c r="C9" i="111" s="1"/>
  <c r="O9" i="111" s="1"/>
  <c r="Y9" i="111" s="1"/>
  <c r="B48" i="111"/>
  <c r="B9" i="111" s="1"/>
  <c r="W47" i="111"/>
  <c r="V47" i="111"/>
  <c r="U47" i="111"/>
  <c r="T47" i="111"/>
  <c r="S47" i="111"/>
  <c r="Q47" i="111"/>
  <c r="N47" i="111"/>
  <c r="O47" i="111" s="1"/>
  <c r="K47" i="111"/>
  <c r="L47" i="111" s="1"/>
  <c r="W46" i="111"/>
  <c r="V46" i="111"/>
  <c r="U46" i="111"/>
  <c r="T46" i="111"/>
  <c r="S46" i="111"/>
  <c r="Q46" i="111"/>
  <c r="N46" i="111"/>
  <c r="O46" i="111" s="1"/>
  <c r="K46" i="111"/>
  <c r="L46" i="111" s="1"/>
  <c r="W45" i="111"/>
  <c r="V45" i="111"/>
  <c r="U45" i="111"/>
  <c r="T45" i="111"/>
  <c r="S45" i="111"/>
  <c r="Q45" i="111"/>
  <c r="N45" i="111"/>
  <c r="O45" i="111" s="1"/>
  <c r="K45" i="111"/>
  <c r="L45" i="111" s="1"/>
  <c r="W44" i="111"/>
  <c r="V44" i="111"/>
  <c r="U44" i="111"/>
  <c r="T44" i="111"/>
  <c r="S44" i="111"/>
  <c r="Q44" i="111"/>
  <c r="N44" i="111"/>
  <c r="O44" i="111" s="1"/>
  <c r="K44" i="111"/>
  <c r="L44" i="111" s="1"/>
  <c r="W43" i="111"/>
  <c r="V43" i="111"/>
  <c r="U43" i="111"/>
  <c r="T43" i="111"/>
  <c r="S43" i="111"/>
  <c r="Q43" i="111"/>
  <c r="N43" i="111"/>
  <c r="O43" i="111" s="1"/>
  <c r="K43" i="111"/>
  <c r="L43" i="111" s="1"/>
  <c r="W42" i="111"/>
  <c r="V42" i="111"/>
  <c r="U42" i="111"/>
  <c r="T42" i="111"/>
  <c r="S42" i="111"/>
  <c r="Q42" i="111"/>
  <c r="N42" i="111"/>
  <c r="O42" i="111" s="1"/>
  <c r="K42" i="111"/>
  <c r="L42" i="111" s="1"/>
  <c r="W41" i="111"/>
  <c r="V41" i="111"/>
  <c r="U41" i="111"/>
  <c r="T41" i="111"/>
  <c r="S41" i="111"/>
  <c r="Q41" i="111"/>
  <c r="N41" i="111"/>
  <c r="O41" i="111" s="1"/>
  <c r="K41" i="111"/>
  <c r="L41" i="111" s="1"/>
  <c r="W40" i="111"/>
  <c r="V40" i="111"/>
  <c r="U40" i="111"/>
  <c r="T40" i="111"/>
  <c r="S40" i="111"/>
  <c r="Q40" i="111"/>
  <c r="N40" i="111"/>
  <c r="O40" i="111" s="1"/>
  <c r="K40" i="111"/>
  <c r="L40" i="111" s="1"/>
  <c r="W39" i="111"/>
  <c r="V39" i="111"/>
  <c r="U39" i="111"/>
  <c r="T39" i="111"/>
  <c r="S39" i="111"/>
  <c r="Q39" i="111"/>
  <c r="N39" i="111"/>
  <c r="O39" i="111" s="1"/>
  <c r="K39" i="111"/>
  <c r="L39" i="111" s="1"/>
  <c r="W38" i="111"/>
  <c r="V38" i="111"/>
  <c r="U38" i="111"/>
  <c r="T38" i="111"/>
  <c r="S38" i="111"/>
  <c r="Q38" i="111"/>
  <c r="N38" i="111"/>
  <c r="O38" i="111" s="1"/>
  <c r="K38" i="111"/>
  <c r="L38" i="111" s="1"/>
  <c r="W37" i="111"/>
  <c r="V37" i="111"/>
  <c r="U37" i="111"/>
  <c r="T37" i="111"/>
  <c r="S37" i="111"/>
  <c r="Q37" i="111"/>
  <c r="N37" i="111"/>
  <c r="O37" i="111" s="1"/>
  <c r="L37" i="111"/>
  <c r="K37" i="111"/>
  <c r="W36" i="111"/>
  <c r="V36" i="111"/>
  <c r="U36" i="111"/>
  <c r="T36" i="111"/>
  <c r="S36" i="111"/>
  <c r="Q36" i="111"/>
  <c r="N36" i="111"/>
  <c r="O36" i="111" s="1"/>
  <c r="K36" i="111"/>
  <c r="L36" i="111" s="1"/>
  <c r="W35" i="111"/>
  <c r="V35" i="111"/>
  <c r="U35" i="111"/>
  <c r="T35" i="111"/>
  <c r="S35" i="111"/>
  <c r="Q35" i="111"/>
  <c r="N35" i="111"/>
  <c r="O35" i="111" s="1"/>
  <c r="K35" i="111"/>
  <c r="L35" i="111" s="1"/>
  <c r="W34" i="111"/>
  <c r="V34" i="111"/>
  <c r="U34" i="111"/>
  <c r="T34" i="111"/>
  <c r="S34" i="111"/>
  <c r="Q34" i="111"/>
  <c r="N34" i="111"/>
  <c r="O34" i="111" s="1"/>
  <c r="K34" i="111"/>
  <c r="L34" i="111" s="1"/>
  <c r="W33" i="111"/>
  <c r="V33" i="111"/>
  <c r="U33" i="111"/>
  <c r="T33" i="111"/>
  <c r="S33" i="111"/>
  <c r="Q33" i="111"/>
  <c r="N33" i="111"/>
  <c r="O33" i="111" s="1"/>
  <c r="K33" i="111"/>
  <c r="L33" i="111" s="1"/>
  <c r="W32" i="111"/>
  <c r="V32" i="111"/>
  <c r="U32" i="111"/>
  <c r="T32" i="111"/>
  <c r="S32" i="111"/>
  <c r="Q32" i="111"/>
  <c r="N32" i="111"/>
  <c r="O32" i="111" s="1"/>
  <c r="K32" i="111"/>
  <c r="L32" i="111" s="1"/>
  <c r="W31" i="111"/>
  <c r="V31" i="111"/>
  <c r="U31" i="111"/>
  <c r="T31" i="111"/>
  <c r="S31" i="111"/>
  <c r="Q31" i="111"/>
  <c r="N31" i="111"/>
  <c r="O31" i="111" s="1"/>
  <c r="K31" i="111"/>
  <c r="L31" i="111" s="1"/>
  <c r="W30" i="111"/>
  <c r="V30" i="111"/>
  <c r="U30" i="111"/>
  <c r="T30" i="111"/>
  <c r="S30" i="111"/>
  <c r="Q30" i="111"/>
  <c r="N30" i="111"/>
  <c r="O30" i="111" s="1"/>
  <c r="L30" i="111"/>
  <c r="K30" i="111"/>
  <c r="W29" i="111"/>
  <c r="V29" i="111"/>
  <c r="U29" i="111"/>
  <c r="T29" i="111"/>
  <c r="S29" i="111"/>
  <c r="Q29" i="111"/>
  <c r="N29" i="111"/>
  <c r="O29" i="111" s="1"/>
  <c r="K29" i="111"/>
  <c r="L29" i="111" s="1"/>
  <c r="W28" i="111"/>
  <c r="V28" i="111"/>
  <c r="U28" i="111"/>
  <c r="T28" i="111"/>
  <c r="S28" i="111"/>
  <c r="Q28" i="111"/>
  <c r="N28" i="111"/>
  <c r="O28" i="111" s="1"/>
  <c r="K28" i="111"/>
  <c r="L28" i="111" s="1"/>
  <c r="I23" i="111"/>
  <c r="C23" i="111"/>
  <c r="O23" i="111" s="1"/>
  <c r="Y23" i="111" s="1"/>
  <c r="B23" i="111"/>
  <c r="H22" i="111"/>
  <c r="B22" i="111"/>
  <c r="H21" i="111"/>
  <c r="C21" i="111"/>
  <c r="O21" i="111" s="1"/>
  <c r="Y21" i="111" s="1"/>
  <c r="B21" i="111"/>
  <c r="O20" i="111"/>
  <c r="Y20" i="111" s="1"/>
  <c r="I20" i="111"/>
  <c r="H20" i="111"/>
  <c r="B20" i="111"/>
  <c r="H19" i="111"/>
  <c r="C19" i="111"/>
  <c r="O19" i="111" s="1"/>
  <c r="Y19" i="111" s="1"/>
  <c r="B19" i="111"/>
  <c r="I18" i="111"/>
  <c r="C18" i="111"/>
  <c r="O18" i="111" s="1"/>
  <c r="Y18" i="111" s="1"/>
  <c r="B18" i="111"/>
  <c r="H17" i="111"/>
  <c r="C17" i="111"/>
  <c r="O17" i="111" s="1"/>
  <c r="Y17" i="111" s="1"/>
  <c r="B17" i="111"/>
  <c r="I16" i="111"/>
  <c r="T16" i="111" s="1"/>
  <c r="H16" i="111"/>
  <c r="C16" i="111"/>
  <c r="O16" i="111" s="1"/>
  <c r="Y16" i="111" s="1"/>
  <c r="B16" i="111"/>
  <c r="I15" i="111"/>
  <c r="B15" i="111"/>
  <c r="I14" i="111"/>
  <c r="H14" i="111"/>
  <c r="I13" i="111"/>
  <c r="B13" i="111"/>
  <c r="H12" i="111"/>
  <c r="I10" i="111"/>
  <c r="H10" i="111"/>
  <c r="AA9" i="111"/>
  <c r="S4" i="111"/>
  <c r="S5" i="111" s="1"/>
  <c r="Q4" i="111"/>
  <c r="Q5" i="111" s="1"/>
  <c r="F4" i="111"/>
  <c r="V9" i="111" s="1"/>
  <c r="I398" i="110"/>
  <c r="H398" i="110"/>
  <c r="C398" i="110"/>
  <c r="B398" i="110"/>
  <c r="W397" i="110"/>
  <c r="V397" i="110"/>
  <c r="U397" i="110"/>
  <c r="T397" i="110"/>
  <c r="S397" i="110"/>
  <c r="Q397" i="110"/>
  <c r="N397" i="110"/>
  <c r="O397" i="110" s="1"/>
  <c r="K397" i="110"/>
  <c r="L397" i="110" s="1"/>
  <c r="W396" i="110"/>
  <c r="V396" i="110"/>
  <c r="U396" i="110"/>
  <c r="T396" i="110"/>
  <c r="S396" i="110"/>
  <c r="Q396" i="110"/>
  <c r="N396" i="110"/>
  <c r="O396" i="110" s="1"/>
  <c r="K396" i="110"/>
  <c r="L396" i="110" s="1"/>
  <c r="W395" i="110"/>
  <c r="V395" i="110"/>
  <c r="U395" i="110"/>
  <c r="T395" i="110"/>
  <c r="S395" i="110"/>
  <c r="Q395" i="110"/>
  <c r="N395" i="110"/>
  <c r="O395" i="110" s="1"/>
  <c r="K395" i="110"/>
  <c r="L395" i="110" s="1"/>
  <c r="W394" i="110"/>
  <c r="V394" i="110"/>
  <c r="U394" i="110"/>
  <c r="T394" i="110"/>
  <c r="S394" i="110"/>
  <c r="Q394" i="110"/>
  <c r="N394" i="110"/>
  <c r="O394" i="110" s="1"/>
  <c r="K394" i="110"/>
  <c r="L394" i="110" s="1"/>
  <c r="W393" i="110"/>
  <c r="V393" i="110"/>
  <c r="U393" i="110"/>
  <c r="T393" i="110"/>
  <c r="S393" i="110"/>
  <c r="Q393" i="110"/>
  <c r="O393" i="110"/>
  <c r="N393" i="110"/>
  <c r="K393" i="110"/>
  <c r="L393" i="110" s="1"/>
  <c r="W392" i="110"/>
  <c r="V392" i="110"/>
  <c r="U392" i="110"/>
  <c r="T392" i="110"/>
  <c r="S392" i="110"/>
  <c r="Q392" i="110"/>
  <c r="N392" i="110"/>
  <c r="O392" i="110" s="1"/>
  <c r="K392" i="110"/>
  <c r="L392" i="110" s="1"/>
  <c r="W391" i="110"/>
  <c r="V391" i="110"/>
  <c r="U391" i="110"/>
  <c r="T391" i="110"/>
  <c r="S391" i="110"/>
  <c r="Q391" i="110"/>
  <c r="N391" i="110"/>
  <c r="O391" i="110" s="1"/>
  <c r="K391" i="110"/>
  <c r="L391" i="110" s="1"/>
  <c r="W390" i="110"/>
  <c r="V390" i="110"/>
  <c r="U390" i="110"/>
  <c r="T390" i="110"/>
  <c r="S390" i="110"/>
  <c r="Q390" i="110"/>
  <c r="N390" i="110"/>
  <c r="O390" i="110" s="1"/>
  <c r="K390" i="110"/>
  <c r="L390" i="110" s="1"/>
  <c r="W389" i="110"/>
  <c r="V389" i="110"/>
  <c r="U389" i="110"/>
  <c r="T389" i="110"/>
  <c r="S389" i="110"/>
  <c r="Q389" i="110"/>
  <c r="N389" i="110"/>
  <c r="O389" i="110" s="1"/>
  <c r="K389" i="110"/>
  <c r="L389" i="110" s="1"/>
  <c r="W388" i="110"/>
  <c r="V388" i="110"/>
  <c r="U388" i="110"/>
  <c r="T388" i="110"/>
  <c r="S388" i="110"/>
  <c r="Q388" i="110"/>
  <c r="N388" i="110"/>
  <c r="O388" i="110" s="1"/>
  <c r="K388" i="110"/>
  <c r="L388" i="110" s="1"/>
  <c r="W387" i="110"/>
  <c r="V387" i="110"/>
  <c r="U387" i="110"/>
  <c r="T387" i="110"/>
  <c r="S387" i="110"/>
  <c r="Q387" i="110"/>
  <c r="N387" i="110"/>
  <c r="O387" i="110" s="1"/>
  <c r="K387" i="110"/>
  <c r="L387" i="110" s="1"/>
  <c r="W386" i="110"/>
  <c r="V386" i="110"/>
  <c r="U386" i="110"/>
  <c r="T386" i="110"/>
  <c r="S386" i="110"/>
  <c r="Q386" i="110"/>
  <c r="N386" i="110"/>
  <c r="O386" i="110" s="1"/>
  <c r="K386" i="110"/>
  <c r="L386" i="110" s="1"/>
  <c r="W385" i="110"/>
  <c r="V385" i="110"/>
  <c r="U385" i="110"/>
  <c r="T385" i="110"/>
  <c r="S385" i="110"/>
  <c r="Q385" i="110"/>
  <c r="N385" i="110"/>
  <c r="O385" i="110" s="1"/>
  <c r="K385" i="110"/>
  <c r="L385" i="110" s="1"/>
  <c r="W384" i="110"/>
  <c r="V384" i="110"/>
  <c r="U384" i="110"/>
  <c r="T384" i="110"/>
  <c r="S384" i="110"/>
  <c r="Q384" i="110"/>
  <c r="N384" i="110"/>
  <c r="O384" i="110" s="1"/>
  <c r="K384" i="110"/>
  <c r="L384" i="110" s="1"/>
  <c r="W383" i="110"/>
  <c r="V383" i="110"/>
  <c r="U383" i="110"/>
  <c r="T383" i="110"/>
  <c r="S383" i="110"/>
  <c r="Q383" i="110"/>
  <c r="N383" i="110"/>
  <c r="O383" i="110" s="1"/>
  <c r="K383" i="110"/>
  <c r="L383" i="110" s="1"/>
  <c r="W382" i="110"/>
  <c r="V382" i="110"/>
  <c r="U382" i="110"/>
  <c r="T382" i="110"/>
  <c r="S382" i="110"/>
  <c r="Q382" i="110"/>
  <c r="N382" i="110"/>
  <c r="O382" i="110" s="1"/>
  <c r="K382" i="110"/>
  <c r="L382" i="110" s="1"/>
  <c r="W381" i="110"/>
  <c r="V381" i="110"/>
  <c r="U381" i="110"/>
  <c r="T381" i="110"/>
  <c r="S381" i="110"/>
  <c r="Q381" i="110"/>
  <c r="N381" i="110"/>
  <c r="O381" i="110" s="1"/>
  <c r="K381" i="110"/>
  <c r="L381" i="110" s="1"/>
  <c r="W380" i="110"/>
  <c r="V380" i="110"/>
  <c r="U380" i="110"/>
  <c r="T380" i="110"/>
  <c r="S380" i="110"/>
  <c r="Q380" i="110"/>
  <c r="N380" i="110"/>
  <c r="O380" i="110" s="1"/>
  <c r="K380" i="110"/>
  <c r="L380" i="110" s="1"/>
  <c r="W379" i="110"/>
  <c r="V379" i="110"/>
  <c r="U379" i="110"/>
  <c r="T379" i="110"/>
  <c r="S379" i="110"/>
  <c r="Q379" i="110"/>
  <c r="N379" i="110"/>
  <c r="O379" i="110" s="1"/>
  <c r="K379" i="110"/>
  <c r="L379" i="110" s="1"/>
  <c r="W378" i="110"/>
  <c r="V378" i="110"/>
  <c r="U378" i="110"/>
  <c r="T378" i="110"/>
  <c r="S378" i="110"/>
  <c r="Q378" i="110"/>
  <c r="N378" i="110"/>
  <c r="O378" i="110" s="1"/>
  <c r="K378" i="110"/>
  <c r="L378" i="110" s="1"/>
  <c r="I373" i="110"/>
  <c r="I22" i="110" s="1"/>
  <c r="H373" i="110"/>
  <c r="C373" i="110"/>
  <c r="B373" i="110"/>
  <c r="W372" i="110"/>
  <c r="V372" i="110"/>
  <c r="U372" i="110"/>
  <c r="T372" i="110"/>
  <c r="S372" i="110"/>
  <c r="Q372" i="110"/>
  <c r="N372" i="110"/>
  <c r="O372" i="110" s="1"/>
  <c r="L372" i="110"/>
  <c r="K372" i="110"/>
  <c r="W371" i="110"/>
  <c r="V371" i="110"/>
  <c r="U371" i="110"/>
  <c r="T371" i="110"/>
  <c r="S371" i="110"/>
  <c r="Q371" i="110"/>
  <c r="N371" i="110"/>
  <c r="O371" i="110" s="1"/>
  <c r="K371" i="110"/>
  <c r="L371" i="110" s="1"/>
  <c r="W370" i="110"/>
  <c r="V370" i="110"/>
  <c r="U370" i="110"/>
  <c r="T370" i="110"/>
  <c r="S370" i="110"/>
  <c r="Q370" i="110"/>
  <c r="N370" i="110"/>
  <c r="O370" i="110" s="1"/>
  <c r="K370" i="110"/>
  <c r="L370" i="110" s="1"/>
  <c r="W369" i="110"/>
  <c r="V369" i="110"/>
  <c r="U369" i="110"/>
  <c r="T369" i="110"/>
  <c r="S369" i="110"/>
  <c r="Q369" i="110"/>
  <c r="N369" i="110"/>
  <c r="O369" i="110" s="1"/>
  <c r="L369" i="110"/>
  <c r="K369" i="110"/>
  <c r="W368" i="110"/>
  <c r="V368" i="110"/>
  <c r="U368" i="110"/>
  <c r="T368" i="110"/>
  <c r="S368" i="110"/>
  <c r="Q368" i="110"/>
  <c r="N368" i="110"/>
  <c r="O368" i="110" s="1"/>
  <c r="K368" i="110"/>
  <c r="L368" i="110" s="1"/>
  <c r="W367" i="110"/>
  <c r="V367" i="110"/>
  <c r="U367" i="110"/>
  <c r="T367" i="110"/>
  <c r="S367" i="110"/>
  <c r="Q367" i="110"/>
  <c r="N367" i="110"/>
  <c r="O367" i="110" s="1"/>
  <c r="K367" i="110"/>
  <c r="L367" i="110" s="1"/>
  <c r="W366" i="110"/>
  <c r="V366" i="110"/>
  <c r="U366" i="110"/>
  <c r="T366" i="110"/>
  <c r="S366" i="110"/>
  <c r="Q366" i="110"/>
  <c r="N366" i="110"/>
  <c r="O366" i="110" s="1"/>
  <c r="K366" i="110"/>
  <c r="L366" i="110" s="1"/>
  <c r="W365" i="110"/>
  <c r="V365" i="110"/>
  <c r="U365" i="110"/>
  <c r="T365" i="110"/>
  <c r="S365" i="110"/>
  <c r="Q365" i="110"/>
  <c r="O365" i="110"/>
  <c r="N365" i="110"/>
  <c r="L365" i="110"/>
  <c r="K365" i="110"/>
  <c r="W364" i="110"/>
  <c r="V364" i="110"/>
  <c r="U364" i="110"/>
  <c r="T364" i="110"/>
  <c r="S364" i="110"/>
  <c r="Q364" i="110"/>
  <c r="N364" i="110"/>
  <c r="O364" i="110" s="1"/>
  <c r="K364" i="110"/>
  <c r="L364" i="110" s="1"/>
  <c r="W363" i="110"/>
  <c r="V363" i="110"/>
  <c r="U363" i="110"/>
  <c r="T363" i="110"/>
  <c r="S363" i="110"/>
  <c r="Q363" i="110"/>
  <c r="N363" i="110"/>
  <c r="O363" i="110" s="1"/>
  <c r="K363" i="110"/>
  <c r="L363" i="110" s="1"/>
  <c r="W362" i="110"/>
  <c r="V362" i="110"/>
  <c r="U362" i="110"/>
  <c r="T362" i="110"/>
  <c r="S362" i="110"/>
  <c r="Q362" i="110"/>
  <c r="N362" i="110"/>
  <c r="O362" i="110" s="1"/>
  <c r="K362" i="110"/>
  <c r="L362" i="110" s="1"/>
  <c r="W361" i="110"/>
  <c r="V361" i="110"/>
  <c r="U361" i="110"/>
  <c r="T361" i="110"/>
  <c r="S361" i="110"/>
  <c r="Q361" i="110"/>
  <c r="N361" i="110"/>
  <c r="O361" i="110" s="1"/>
  <c r="K361" i="110"/>
  <c r="L361" i="110" s="1"/>
  <c r="W360" i="110"/>
  <c r="V360" i="110"/>
  <c r="U360" i="110"/>
  <c r="T360" i="110"/>
  <c r="S360" i="110"/>
  <c r="Q360" i="110"/>
  <c r="N360" i="110"/>
  <c r="O360" i="110" s="1"/>
  <c r="K360" i="110"/>
  <c r="L360" i="110" s="1"/>
  <c r="W359" i="110"/>
  <c r="V359" i="110"/>
  <c r="U359" i="110"/>
  <c r="T359" i="110"/>
  <c r="S359" i="110"/>
  <c r="Q359" i="110"/>
  <c r="N359" i="110"/>
  <c r="O359" i="110" s="1"/>
  <c r="K359" i="110"/>
  <c r="L359" i="110" s="1"/>
  <c r="W358" i="110"/>
  <c r="V358" i="110"/>
  <c r="U358" i="110"/>
  <c r="T358" i="110"/>
  <c r="S358" i="110"/>
  <c r="Q358" i="110"/>
  <c r="N358" i="110"/>
  <c r="O358" i="110" s="1"/>
  <c r="K358" i="110"/>
  <c r="L358" i="110" s="1"/>
  <c r="W357" i="110"/>
  <c r="V357" i="110"/>
  <c r="U357" i="110"/>
  <c r="T357" i="110"/>
  <c r="S357" i="110"/>
  <c r="Q357" i="110"/>
  <c r="N357" i="110"/>
  <c r="O357" i="110" s="1"/>
  <c r="K357" i="110"/>
  <c r="L357" i="110" s="1"/>
  <c r="W356" i="110"/>
  <c r="V356" i="110"/>
  <c r="U356" i="110"/>
  <c r="T356" i="110"/>
  <c r="S356" i="110"/>
  <c r="Q356" i="110"/>
  <c r="N356" i="110"/>
  <c r="O356" i="110" s="1"/>
  <c r="K356" i="110"/>
  <c r="L356" i="110" s="1"/>
  <c r="W355" i="110"/>
  <c r="V355" i="110"/>
  <c r="U355" i="110"/>
  <c r="T355" i="110"/>
  <c r="S355" i="110"/>
  <c r="Q355" i="110"/>
  <c r="N355" i="110"/>
  <c r="O355" i="110" s="1"/>
  <c r="K355" i="110"/>
  <c r="L355" i="110" s="1"/>
  <c r="W354" i="110"/>
  <c r="V354" i="110"/>
  <c r="U354" i="110"/>
  <c r="T354" i="110"/>
  <c r="S354" i="110"/>
  <c r="Q354" i="110"/>
  <c r="N354" i="110"/>
  <c r="O354" i="110" s="1"/>
  <c r="K354" i="110"/>
  <c r="L354" i="110" s="1"/>
  <c r="W353" i="110"/>
  <c r="V353" i="110"/>
  <c r="U353" i="110"/>
  <c r="T353" i="110"/>
  <c r="S353" i="110"/>
  <c r="Q353" i="110"/>
  <c r="N353" i="110"/>
  <c r="O353" i="110" s="1"/>
  <c r="K353" i="110"/>
  <c r="L353" i="110" s="1"/>
  <c r="I348" i="110"/>
  <c r="H348" i="110"/>
  <c r="C348" i="110"/>
  <c r="C21" i="110" s="1"/>
  <c r="O21" i="110" s="1"/>
  <c r="Y21" i="110" s="1"/>
  <c r="B348" i="110"/>
  <c r="W347" i="110"/>
  <c r="V347" i="110"/>
  <c r="U347" i="110"/>
  <c r="T347" i="110"/>
  <c r="S347" i="110"/>
  <c r="Q347" i="110"/>
  <c r="N347" i="110"/>
  <c r="O347" i="110" s="1"/>
  <c r="K347" i="110"/>
  <c r="L347" i="110" s="1"/>
  <c r="W346" i="110"/>
  <c r="V346" i="110"/>
  <c r="U346" i="110"/>
  <c r="T346" i="110"/>
  <c r="S346" i="110"/>
  <c r="Q346" i="110"/>
  <c r="N346" i="110"/>
  <c r="O346" i="110" s="1"/>
  <c r="K346" i="110"/>
  <c r="L346" i="110" s="1"/>
  <c r="W345" i="110"/>
  <c r="V345" i="110"/>
  <c r="U345" i="110"/>
  <c r="T345" i="110"/>
  <c r="S345" i="110"/>
  <c r="Q345" i="110"/>
  <c r="N345" i="110"/>
  <c r="O345" i="110" s="1"/>
  <c r="K345" i="110"/>
  <c r="L345" i="110" s="1"/>
  <c r="W344" i="110"/>
  <c r="V344" i="110"/>
  <c r="U344" i="110"/>
  <c r="T344" i="110"/>
  <c r="S344" i="110"/>
  <c r="Q344" i="110"/>
  <c r="N344" i="110"/>
  <c r="O344" i="110" s="1"/>
  <c r="K344" i="110"/>
  <c r="L344" i="110" s="1"/>
  <c r="W343" i="110"/>
  <c r="V343" i="110"/>
  <c r="U343" i="110"/>
  <c r="T343" i="110"/>
  <c r="S343" i="110"/>
  <c r="Q343" i="110"/>
  <c r="N343" i="110"/>
  <c r="O343" i="110" s="1"/>
  <c r="K343" i="110"/>
  <c r="L343" i="110" s="1"/>
  <c r="W342" i="110"/>
  <c r="V342" i="110"/>
  <c r="U342" i="110"/>
  <c r="T342" i="110"/>
  <c r="S342" i="110"/>
  <c r="Q342" i="110"/>
  <c r="N342" i="110"/>
  <c r="O342" i="110" s="1"/>
  <c r="K342" i="110"/>
  <c r="L342" i="110" s="1"/>
  <c r="W341" i="110"/>
  <c r="V341" i="110"/>
  <c r="U341" i="110"/>
  <c r="T341" i="110"/>
  <c r="S341" i="110"/>
  <c r="Q341" i="110"/>
  <c r="N341" i="110"/>
  <c r="O341" i="110" s="1"/>
  <c r="K341" i="110"/>
  <c r="L341" i="110" s="1"/>
  <c r="W340" i="110"/>
  <c r="V340" i="110"/>
  <c r="U340" i="110"/>
  <c r="T340" i="110"/>
  <c r="S340" i="110"/>
  <c r="Q340" i="110"/>
  <c r="N340" i="110"/>
  <c r="O340" i="110" s="1"/>
  <c r="K340" i="110"/>
  <c r="L340" i="110" s="1"/>
  <c r="W339" i="110"/>
  <c r="V339" i="110"/>
  <c r="U339" i="110"/>
  <c r="T339" i="110"/>
  <c r="S339" i="110"/>
  <c r="Q339" i="110"/>
  <c r="N339" i="110"/>
  <c r="O339" i="110" s="1"/>
  <c r="K339" i="110"/>
  <c r="L339" i="110" s="1"/>
  <c r="W338" i="110"/>
  <c r="V338" i="110"/>
  <c r="U338" i="110"/>
  <c r="T338" i="110"/>
  <c r="S338" i="110"/>
  <c r="Q338" i="110"/>
  <c r="N338" i="110"/>
  <c r="O338" i="110" s="1"/>
  <c r="K338" i="110"/>
  <c r="L338" i="110" s="1"/>
  <c r="W337" i="110"/>
  <c r="V337" i="110"/>
  <c r="U337" i="110"/>
  <c r="T337" i="110"/>
  <c r="S337" i="110"/>
  <c r="Q337" i="110"/>
  <c r="N337" i="110"/>
  <c r="O337" i="110" s="1"/>
  <c r="K337" i="110"/>
  <c r="L337" i="110" s="1"/>
  <c r="W336" i="110"/>
  <c r="V336" i="110"/>
  <c r="U336" i="110"/>
  <c r="T336" i="110"/>
  <c r="S336" i="110"/>
  <c r="Q336" i="110"/>
  <c r="N336" i="110"/>
  <c r="O336" i="110" s="1"/>
  <c r="K336" i="110"/>
  <c r="L336" i="110" s="1"/>
  <c r="W335" i="110"/>
  <c r="V335" i="110"/>
  <c r="U335" i="110"/>
  <c r="T335" i="110"/>
  <c r="S335" i="110"/>
  <c r="Q335" i="110"/>
  <c r="N335" i="110"/>
  <c r="O335" i="110" s="1"/>
  <c r="K335" i="110"/>
  <c r="L335" i="110" s="1"/>
  <c r="W334" i="110"/>
  <c r="V334" i="110"/>
  <c r="U334" i="110"/>
  <c r="T334" i="110"/>
  <c r="S334" i="110"/>
  <c r="Q334" i="110"/>
  <c r="N334" i="110"/>
  <c r="O334" i="110" s="1"/>
  <c r="K334" i="110"/>
  <c r="L334" i="110" s="1"/>
  <c r="W333" i="110"/>
  <c r="V333" i="110"/>
  <c r="U333" i="110"/>
  <c r="T333" i="110"/>
  <c r="S333" i="110"/>
  <c r="Q333" i="110"/>
  <c r="N333" i="110"/>
  <c r="O333" i="110" s="1"/>
  <c r="K333" i="110"/>
  <c r="L333" i="110" s="1"/>
  <c r="W332" i="110"/>
  <c r="V332" i="110"/>
  <c r="U332" i="110"/>
  <c r="T332" i="110"/>
  <c r="S332" i="110"/>
  <c r="Q332" i="110"/>
  <c r="N332" i="110"/>
  <c r="O332" i="110" s="1"/>
  <c r="K332" i="110"/>
  <c r="L332" i="110" s="1"/>
  <c r="W331" i="110"/>
  <c r="V331" i="110"/>
  <c r="U331" i="110"/>
  <c r="T331" i="110"/>
  <c r="S331" i="110"/>
  <c r="Q331" i="110"/>
  <c r="N331" i="110"/>
  <c r="O331" i="110" s="1"/>
  <c r="K331" i="110"/>
  <c r="L331" i="110" s="1"/>
  <c r="W330" i="110"/>
  <c r="V330" i="110"/>
  <c r="U330" i="110"/>
  <c r="T330" i="110"/>
  <c r="S330" i="110"/>
  <c r="Q330" i="110"/>
  <c r="N330" i="110"/>
  <c r="O330" i="110" s="1"/>
  <c r="K330" i="110"/>
  <c r="L330" i="110" s="1"/>
  <c r="W329" i="110"/>
  <c r="V329" i="110"/>
  <c r="U329" i="110"/>
  <c r="T329" i="110"/>
  <c r="S329" i="110"/>
  <c r="Q329" i="110"/>
  <c r="N329" i="110"/>
  <c r="O329" i="110" s="1"/>
  <c r="K329" i="110"/>
  <c r="L329" i="110" s="1"/>
  <c r="W328" i="110"/>
  <c r="V328" i="110"/>
  <c r="U328" i="110"/>
  <c r="T328" i="110"/>
  <c r="S328" i="110"/>
  <c r="Q328" i="110"/>
  <c r="N328" i="110"/>
  <c r="O328" i="110" s="1"/>
  <c r="K328" i="110"/>
  <c r="L328" i="110" s="1"/>
  <c r="I323" i="110"/>
  <c r="H323" i="110"/>
  <c r="C323" i="110"/>
  <c r="B323" i="110"/>
  <c r="B20" i="110" s="1"/>
  <c r="W322" i="110"/>
  <c r="V322" i="110"/>
  <c r="U322" i="110"/>
  <c r="T322" i="110"/>
  <c r="S322" i="110"/>
  <c r="Q322" i="110"/>
  <c r="N322" i="110"/>
  <c r="O322" i="110" s="1"/>
  <c r="K322" i="110"/>
  <c r="L322" i="110" s="1"/>
  <c r="W321" i="110"/>
  <c r="V321" i="110"/>
  <c r="U321" i="110"/>
  <c r="T321" i="110"/>
  <c r="S321" i="110"/>
  <c r="Q321" i="110"/>
  <c r="N321" i="110"/>
  <c r="O321" i="110" s="1"/>
  <c r="K321" i="110"/>
  <c r="L321" i="110" s="1"/>
  <c r="W320" i="110"/>
  <c r="V320" i="110"/>
  <c r="U320" i="110"/>
  <c r="T320" i="110"/>
  <c r="S320" i="110"/>
  <c r="Q320" i="110"/>
  <c r="N320" i="110"/>
  <c r="O320" i="110" s="1"/>
  <c r="L320" i="110"/>
  <c r="K320" i="110"/>
  <c r="W319" i="110"/>
  <c r="V319" i="110"/>
  <c r="U319" i="110"/>
  <c r="T319" i="110"/>
  <c r="S319" i="110"/>
  <c r="Q319" i="110"/>
  <c r="O319" i="110"/>
  <c r="N319" i="110"/>
  <c r="K319" i="110"/>
  <c r="L319" i="110" s="1"/>
  <c r="W318" i="110"/>
  <c r="V318" i="110"/>
  <c r="U318" i="110"/>
  <c r="T318" i="110"/>
  <c r="S318" i="110"/>
  <c r="Q318" i="110"/>
  <c r="N318" i="110"/>
  <c r="O318" i="110" s="1"/>
  <c r="K318" i="110"/>
  <c r="L318" i="110" s="1"/>
  <c r="W317" i="110"/>
  <c r="V317" i="110"/>
  <c r="U317" i="110"/>
  <c r="T317" i="110"/>
  <c r="S317" i="110"/>
  <c r="Q317" i="110"/>
  <c r="N317" i="110"/>
  <c r="O317" i="110" s="1"/>
  <c r="K317" i="110"/>
  <c r="L317" i="110" s="1"/>
  <c r="W316" i="110"/>
  <c r="V316" i="110"/>
  <c r="U316" i="110"/>
  <c r="T316" i="110"/>
  <c r="S316" i="110"/>
  <c r="Q316" i="110"/>
  <c r="N316" i="110"/>
  <c r="O316" i="110" s="1"/>
  <c r="K316" i="110"/>
  <c r="L316" i="110" s="1"/>
  <c r="W315" i="110"/>
  <c r="V315" i="110"/>
  <c r="U315" i="110"/>
  <c r="T315" i="110"/>
  <c r="S315" i="110"/>
  <c r="Q315" i="110"/>
  <c r="O315" i="110"/>
  <c r="N315" i="110"/>
  <c r="L315" i="110"/>
  <c r="K315" i="110"/>
  <c r="W314" i="110"/>
  <c r="V314" i="110"/>
  <c r="U314" i="110"/>
  <c r="T314" i="110"/>
  <c r="S314" i="110"/>
  <c r="Q314" i="110"/>
  <c r="N314" i="110"/>
  <c r="O314" i="110" s="1"/>
  <c r="K314" i="110"/>
  <c r="L314" i="110" s="1"/>
  <c r="W313" i="110"/>
  <c r="V313" i="110"/>
  <c r="U313" i="110"/>
  <c r="T313" i="110"/>
  <c r="S313" i="110"/>
  <c r="Q313" i="110"/>
  <c r="N313" i="110"/>
  <c r="O313" i="110" s="1"/>
  <c r="K313" i="110"/>
  <c r="L313" i="110" s="1"/>
  <c r="W312" i="110"/>
  <c r="V312" i="110"/>
  <c r="U312" i="110"/>
  <c r="T312" i="110"/>
  <c r="S312" i="110"/>
  <c r="Q312" i="110"/>
  <c r="N312" i="110"/>
  <c r="O312" i="110" s="1"/>
  <c r="K312" i="110"/>
  <c r="L312" i="110" s="1"/>
  <c r="W311" i="110"/>
  <c r="V311" i="110"/>
  <c r="U311" i="110"/>
  <c r="T311" i="110"/>
  <c r="S311" i="110"/>
  <c r="Q311" i="110"/>
  <c r="N311" i="110"/>
  <c r="O311" i="110" s="1"/>
  <c r="L311" i="110"/>
  <c r="K311" i="110"/>
  <c r="W310" i="110"/>
  <c r="V310" i="110"/>
  <c r="U310" i="110"/>
  <c r="T310" i="110"/>
  <c r="S310" i="110"/>
  <c r="Q310" i="110"/>
  <c r="O310" i="110"/>
  <c r="N310" i="110"/>
  <c r="K310" i="110"/>
  <c r="L310" i="110" s="1"/>
  <c r="W309" i="110"/>
  <c r="V309" i="110"/>
  <c r="U309" i="110"/>
  <c r="T309" i="110"/>
  <c r="S309" i="110"/>
  <c r="Q309" i="110"/>
  <c r="O309" i="110"/>
  <c r="N309" i="110"/>
  <c r="K309" i="110"/>
  <c r="L309" i="110" s="1"/>
  <c r="W308" i="110"/>
  <c r="V308" i="110"/>
  <c r="U308" i="110"/>
  <c r="T308" i="110"/>
  <c r="S308" i="110"/>
  <c r="Q308" i="110"/>
  <c r="N308" i="110"/>
  <c r="O308" i="110" s="1"/>
  <c r="K308" i="110"/>
  <c r="L308" i="110" s="1"/>
  <c r="W307" i="110"/>
  <c r="V307" i="110"/>
  <c r="U307" i="110"/>
  <c r="T307" i="110"/>
  <c r="S307" i="110"/>
  <c r="Q307" i="110"/>
  <c r="N307" i="110"/>
  <c r="O307" i="110" s="1"/>
  <c r="K307" i="110"/>
  <c r="L307" i="110" s="1"/>
  <c r="W306" i="110"/>
  <c r="V306" i="110"/>
  <c r="U306" i="110"/>
  <c r="T306" i="110"/>
  <c r="S306" i="110"/>
  <c r="Q306" i="110"/>
  <c r="N306" i="110"/>
  <c r="O306" i="110" s="1"/>
  <c r="K306" i="110"/>
  <c r="L306" i="110" s="1"/>
  <c r="W305" i="110"/>
  <c r="V305" i="110"/>
  <c r="U305" i="110"/>
  <c r="T305" i="110"/>
  <c r="S305" i="110"/>
  <c r="Q305" i="110"/>
  <c r="N305" i="110"/>
  <c r="O305" i="110" s="1"/>
  <c r="K305" i="110"/>
  <c r="L305" i="110" s="1"/>
  <c r="W304" i="110"/>
  <c r="V304" i="110"/>
  <c r="U304" i="110"/>
  <c r="T304" i="110"/>
  <c r="S304" i="110"/>
  <c r="Q304" i="110"/>
  <c r="N304" i="110"/>
  <c r="O304" i="110" s="1"/>
  <c r="L304" i="110"/>
  <c r="K304" i="110"/>
  <c r="W303" i="110"/>
  <c r="V303" i="110"/>
  <c r="U303" i="110"/>
  <c r="T303" i="110"/>
  <c r="S303" i="110"/>
  <c r="Q303" i="110"/>
  <c r="N303" i="110"/>
  <c r="O303" i="110" s="1"/>
  <c r="K303" i="110"/>
  <c r="L303" i="110" s="1"/>
  <c r="I298" i="110"/>
  <c r="H298" i="110"/>
  <c r="H19" i="110" s="1"/>
  <c r="C298" i="110"/>
  <c r="C19" i="110" s="1"/>
  <c r="O19" i="110" s="1"/>
  <c r="Y19" i="110" s="1"/>
  <c r="B298" i="110"/>
  <c r="W297" i="110"/>
  <c r="V297" i="110"/>
  <c r="U297" i="110"/>
  <c r="T297" i="110"/>
  <c r="S297" i="110"/>
  <c r="Q297" i="110"/>
  <c r="O297" i="110"/>
  <c r="N297" i="110"/>
  <c r="K297" i="110"/>
  <c r="L297" i="110" s="1"/>
  <c r="W296" i="110"/>
  <c r="V296" i="110"/>
  <c r="U296" i="110"/>
  <c r="T296" i="110"/>
  <c r="S296" i="110"/>
  <c r="Q296" i="110"/>
  <c r="N296" i="110"/>
  <c r="O296" i="110" s="1"/>
  <c r="K296" i="110"/>
  <c r="L296" i="110" s="1"/>
  <c r="W295" i="110"/>
  <c r="V295" i="110"/>
  <c r="U295" i="110"/>
  <c r="T295" i="110"/>
  <c r="S295" i="110"/>
  <c r="Q295" i="110"/>
  <c r="N295" i="110"/>
  <c r="O295" i="110" s="1"/>
  <c r="K295" i="110"/>
  <c r="L295" i="110" s="1"/>
  <c r="W294" i="110"/>
  <c r="V294" i="110"/>
  <c r="U294" i="110"/>
  <c r="T294" i="110"/>
  <c r="S294" i="110"/>
  <c r="Q294" i="110"/>
  <c r="N294" i="110"/>
  <c r="O294" i="110" s="1"/>
  <c r="K294" i="110"/>
  <c r="L294" i="110" s="1"/>
  <c r="W293" i="110"/>
  <c r="V293" i="110"/>
  <c r="U293" i="110"/>
  <c r="T293" i="110"/>
  <c r="S293" i="110"/>
  <c r="Q293" i="110"/>
  <c r="N293" i="110"/>
  <c r="O293" i="110" s="1"/>
  <c r="K293" i="110"/>
  <c r="L293" i="110" s="1"/>
  <c r="W292" i="110"/>
  <c r="V292" i="110"/>
  <c r="U292" i="110"/>
  <c r="T292" i="110"/>
  <c r="S292" i="110"/>
  <c r="Q292" i="110"/>
  <c r="N292" i="110"/>
  <c r="O292" i="110" s="1"/>
  <c r="K292" i="110"/>
  <c r="L292" i="110" s="1"/>
  <c r="W291" i="110"/>
  <c r="V291" i="110"/>
  <c r="U291" i="110"/>
  <c r="T291" i="110"/>
  <c r="S291" i="110"/>
  <c r="Q291" i="110"/>
  <c r="N291" i="110"/>
  <c r="O291" i="110" s="1"/>
  <c r="K291" i="110"/>
  <c r="L291" i="110" s="1"/>
  <c r="W290" i="110"/>
  <c r="V290" i="110"/>
  <c r="U290" i="110"/>
  <c r="T290" i="110"/>
  <c r="S290" i="110"/>
  <c r="Q290" i="110"/>
  <c r="N290" i="110"/>
  <c r="O290" i="110" s="1"/>
  <c r="K290" i="110"/>
  <c r="L290" i="110" s="1"/>
  <c r="W289" i="110"/>
  <c r="V289" i="110"/>
  <c r="U289" i="110"/>
  <c r="T289" i="110"/>
  <c r="S289" i="110"/>
  <c r="Q289" i="110"/>
  <c r="N289" i="110"/>
  <c r="O289" i="110" s="1"/>
  <c r="K289" i="110"/>
  <c r="L289" i="110" s="1"/>
  <c r="W288" i="110"/>
  <c r="V288" i="110"/>
  <c r="U288" i="110"/>
  <c r="T288" i="110"/>
  <c r="S288" i="110"/>
  <c r="Q288" i="110"/>
  <c r="N288" i="110"/>
  <c r="O288" i="110" s="1"/>
  <c r="K288" i="110"/>
  <c r="L288" i="110" s="1"/>
  <c r="W287" i="110"/>
  <c r="V287" i="110"/>
  <c r="U287" i="110"/>
  <c r="T287" i="110"/>
  <c r="S287" i="110"/>
  <c r="Q287" i="110"/>
  <c r="N287" i="110"/>
  <c r="O287" i="110" s="1"/>
  <c r="K287" i="110"/>
  <c r="L287" i="110" s="1"/>
  <c r="W286" i="110"/>
  <c r="V286" i="110"/>
  <c r="U286" i="110"/>
  <c r="T286" i="110"/>
  <c r="S286" i="110"/>
  <c r="Q286" i="110"/>
  <c r="N286" i="110"/>
  <c r="O286" i="110" s="1"/>
  <c r="K286" i="110"/>
  <c r="L286" i="110" s="1"/>
  <c r="W285" i="110"/>
  <c r="V285" i="110"/>
  <c r="U285" i="110"/>
  <c r="T285" i="110"/>
  <c r="S285" i="110"/>
  <c r="Q285" i="110"/>
  <c r="N285" i="110"/>
  <c r="O285" i="110" s="1"/>
  <c r="K285" i="110"/>
  <c r="L285" i="110" s="1"/>
  <c r="W284" i="110"/>
  <c r="V284" i="110"/>
  <c r="U284" i="110"/>
  <c r="T284" i="110"/>
  <c r="S284" i="110"/>
  <c r="Q284" i="110"/>
  <c r="N284" i="110"/>
  <c r="O284" i="110" s="1"/>
  <c r="K284" i="110"/>
  <c r="L284" i="110" s="1"/>
  <c r="W283" i="110"/>
  <c r="V283" i="110"/>
  <c r="U283" i="110"/>
  <c r="T283" i="110"/>
  <c r="S283" i="110"/>
  <c r="Q283" i="110"/>
  <c r="N283" i="110"/>
  <c r="O283" i="110" s="1"/>
  <c r="K283" i="110"/>
  <c r="L283" i="110" s="1"/>
  <c r="W282" i="110"/>
  <c r="V282" i="110"/>
  <c r="U282" i="110"/>
  <c r="T282" i="110"/>
  <c r="S282" i="110"/>
  <c r="Q282" i="110"/>
  <c r="N282" i="110"/>
  <c r="O282" i="110" s="1"/>
  <c r="L282" i="110"/>
  <c r="K282" i="110"/>
  <c r="W281" i="110"/>
  <c r="V281" i="110"/>
  <c r="U281" i="110"/>
  <c r="T281" i="110"/>
  <c r="S281" i="110"/>
  <c r="Q281" i="110"/>
  <c r="O281" i="110"/>
  <c r="N281" i="110"/>
  <c r="K281" i="110"/>
  <c r="L281" i="110" s="1"/>
  <c r="W280" i="110"/>
  <c r="V280" i="110"/>
  <c r="U280" i="110"/>
  <c r="T280" i="110"/>
  <c r="S280" i="110"/>
  <c r="Q280" i="110"/>
  <c r="N280" i="110"/>
  <c r="O280" i="110" s="1"/>
  <c r="K280" i="110"/>
  <c r="L280" i="110" s="1"/>
  <c r="W279" i="110"/>
  <c r="V279" i="110"/>
  <c r="U279" i="110"/>
  <c r="T279" i="110"/>
  <c r="S279" i="110"/>
  <c r="Q279" i="110"/>
  <c r="N279" i="110"/>
  <c r="O279" i="110" s="1"/>
  <c r="K279" i="110"/>
  <c r="L279" i="110" s="1"/>
  <c r="W278" i="110"/>
  <c r="V278" i="110"/>
  <c r="U278" i="110"/>
  <c r="T278" i="110"/>
  <c r="S278" i="110"/>
  <c r="Q278" i="110"/>
  <c r="N278" i="110"/>
  <c r="O278" i="110" s="1"/>
  <c r="K278" i="110"/>
  <c r="L278" i="110" s="1"/>
  <c r="I273" i="110"/>
  <c r="H273" i="110"/>
  <c r="H18" i="110" s="1"/>
  <c r="C273" i="110"/>
  <c r="B273" i="110"/>
  <c r="B18" i="110" s="1"/>
  <c r="W272" i="110"/>
  <c r="V272" i="110"/>
  <c r="U272" i="110"/>
  <c r="T272" i="110"/>
  <c r="S272" i="110"/>
  <c r="Q272" i="110"/>
  <c r="N272" i="110"/>
  <c r="O272" i="110" s="1"/>
  <c r="K272" i="110"/>
  <c r="L272" i="110" s="1"/>
  <c r="W271" i="110"/>
  <c r="V271" i="110"/>
  <c r="U271" i="110"/>
  <c r="T271" i="110"/>
  <c r="S271" i="110"/>
  <c r="Q271" i="110"/>
  <c r="N271" i="110"/>
  <c r="O271" i="110" s="1"/>
  <c r="K271" i="110"/>
  <c r="L271" i="110" s="1"/>
  <c r="W270" i="110"/>
  <c r="V270" i="110"/>
  <c r="U270" i="110"/>
  <c r="T270" i="110"/>
  <c r="S270" i="110"/>
  <c r="Q270" i="110"/>
  <c r="N270" i="110"/>
  <c r="O270" i="110" s="1"/>
  <c r="L270" i="110"/>
  <c r="K270" i="110"/>
  <c r="W269" i="110"/>
  <c r="V269" i="110"/>
  <c r="U269" i="110"/>
  <c r="T269" i="110"/>
  <c r="S269" i="110"/>
  <c r="Q269" i="110"/>
  <c r="O269" i="110"/>
  <c r="N269" i="110"/>
  <c r="K269" i="110"/>
  <c r="L269" i="110" s="1"/>
  <c r="W268" i="110"/>
  <c r="V268" i="110"/>
  <c r="U268" i="110"/>
  <c r="T268" i="110"/>
  <c r="S268" i="110"/>
  <c r="Q268" i="110"/>
  <c r="N268" i="110"/>
  <c r="O268" i="110" s="1"/>
  <c r="K268" i="110"/>
  <c r="L268" i="110" s="1"/>
  <c r="W267" i="110"/>
  <c r="V267" i="110"/>
  <c r="U267" i="110"/>
  <c r="T267" i="110"/>
  <c r="S267" i="110"/>
  <c r="Q267" i="110"/>
  <c r="N267" i="110"/>
  <c r="O267" i="110" s="1"/>
  <c r="K267" i="110"/>
  <c r="L267" i="110" s="1"/>
  <c r="W266" i="110"/>
  <c r="V266" i="110"/>
  <c r="U266" i="110"/>
  <c r="T266" i="110"/>
  <c r="S266" i="110"/>
  <c r="Q266" i="110"/>
  <c r="N266" i="110"/>
  <c r="O266" i="110" s="1"/>
  <c r="L266" i="110"/>
  <c r="K266" i="110"/>
  <c r="W265" i="110"/>
  <c r="V265" i="110"/>
  <c r="U265" i="110"/>
  <c r="T265" i="110"/>
  <c r="S265" i="110"/>
  <c r="Q265" i="110"/>
  <c r="O265" i="110"/>
  <c r="N265" i="110"/>
  <c r="K265" i="110"/>
  <c r="L265" i="110" s="1"/>
  <c r="W264" i="110"/>
  <c r="V264" i="110"/>
  <c r="U264" i="110"/>
  <c r="T264" i="110"/>
  <c r="S264" i="110"/>
  <c r="Q264" i="110"/>
  <c r="N264" i="110"/>
  <c r="O264" i="110" s="1"/>
  <c r="K264" i="110"/>
  <c r="L264" i="110" s="1"/>
  <c r="W263" i="110"/>
  <c r="V263" i="110"/>
  <c r="U263" i="110"/>
  <c r="T263" i="110"/>
  <c r="S263" i="110"/>
  <c r="Q263" i="110"/>
  <c r="N263" i="110"/>
  <c r="O263" i="110" s="1"/>
  <c r="K263" i="110"/>
  <c r="L263" i="110" s="1"/>
  <c r="W262" i="110"/>
  <c r="V262" i="110"/>
  <c r="U262" i="110"/>
  <c r="T262" i="110"/>
  <c r="S262" i="110"/>
  <c r="Q262" i="110"/>
  <c r="N262" i="110"/>
  <c r="O262" i="110" s="1"/>
  <c r="L262" i="110"/>
  <c r="K262" i="110"/>
  <c r="W261" i="110"/>
  <c r="V261" i="110"/>
  <c r="U261" i="110"/>
  <c r="T261" i="110"/>
  <c r="S261" i="110"/>
  <c r="Q261" i="110"/>
  <c r="O261" i="110"/>
  <c r="N261" i="110"/>
  <c r="K261" i="110"/>
  <c r="L261" i="110" s="1"/>
  <c r="W260" i="110"/>
  <c r="V260" i="110"/>
  <c r="U260" i="110"/>
  <c r="T260" i="110"/>
  <c r="S260" i="110"/>
  <c r="Q260" i="110"/>
  <c r="N260" i="110"/>
  <c r="O260" i="110" s="1"/>
  <c r="K260" i="110"/>
  <c r="L260" i="110" s="1"/>
  <c r="W259" i="110"/>
  <c r="V259" i="110"/>
  <c r="U259" i="110"/>
  <c r="T259" i="110"/>
  <c r="S259" i="110"/>
  <c r="Q259" i="110"/>
  <c r="N259" i="110"/>
  <c r="O259" i="110" s="1"/>
  <c r="K259" i="110"/>
  <c r="L259" i="110" s="1"/>
  <c r="W258" i="110"/>
  <c r="V258" i="110"/>
  <c r="U258" i="110"/>
  <c r="T258" i="110"/>
  <c r="S258" i="110"/>
  <c r="Q258" i="110"/>
  <c r="N258" i="110"/>
  <c r="O258" i="110" s="1"/>
  <c r="K258" i="110"/>
  <c r="L258" i="110" s="1"/>
  <c r="W257" i="110"/>
  <c r="V257" i="110"/>
  <c r="U257" i="110"/>
  <c r="T257" i="110"/>
  <c r="S257" i="110"/>
  <c r="Q257" i="110"/>
  <c r="N257" i="110"/>
  <c r="O257" i="110" s="1"/>
  <c r="K257" i="110"/>
  <c r="L257" i="110" s="1"/>
  <c r="W256" i="110"/>
  <c r="V256" i="110"/>
  <c r="U256" i="110"/>
  <c r="T256" i="110"/>
  <c r="S256" i="110"/>
  <c r="Q256" i="110"/>
  <c r="N256" i="110"/>
  <c r="O256" i="110" s="1"/>
  <c r="K256" i="110"/>
  <c r="L256" i="110" s="1"/>
  <c r="W255" i="110"/>
  <c r="V255" i="110"/>
  <c r="U255" i="110"/>
  <c r="T255" i="110"/>
  <c r="S255" i="110"/>
  <c r="Q255" i="110"/>
  <c r="N255" i="110"/>
  <c r="O255" i="110" s="1"/>
  <c r="K255" i="110"/>
  <c r="L255" i="110" s="1"/>
  <c r="W254" i="110"/>
  <c r="V254" i="110"/>
  <c r="U254" i="110"/>
  <c r="T254" i="110"/>
  <c r="S254" i="110"/>
  <c r="Q254" i="110"/>
  <c r="N254" i="110"/>
  <c r="O254" i="110" s="1"/>
  <c r="K254" i="110"/>
  <c r="L254" i="110" s="1"/>
  <c r="W253" i="110"/>
  <c r="V253" i="110"/>
  <c r="U253" i="110"/>
  <c r="T253" i="110"/>
  <c r="S253" i="110"/>
  <c r="Q253" i="110"/>
  <c r="O253" i="110"/>
  <c r="N253" i="110"/>
  <c r="K253" i="110"/>
  <c r="L253" i="110" s="1"/>
  <c r="I248" i="110"/>
  <c r="I17" i="110" s="1"/>
  <c r="H248" i="110"/>
  <c r="C248" i="110"/>
  <c r="B248" i="110"/>
  <c r="W247" i="110"/>
  <c r="V247" i="110"/>
  <c r="U247" i="110"/>
  <c r="T247" i="110"/>
  <c r="S247" i="110"/>
  <c r="Q247" i="110"/>
  <c r="N247" i="110"/>
  <c r="O247" i="110" s="1"/>
  <c r="K247" i="110"/>
  <c r="L247" i="110" s="1"/>
  <c r="W246" i="110"/>
  <c r="V246" i="110"/>
  <c r="U246" i="110"/>
  <c r="T246" i="110"/>
  <c r="S246" i="110"/>
  <c r="Q246" i="110"/>
  <c r="N246" i="110"/>
  <c r="O246" i="110" s="1"/>
  <c r="K246" i="110"/>
  <c r="L246" i="110" s="1"/>
  <c r="W245" i="110"/>
  <c r="V245" i="110"/>
  <c r="U245" i="110"/>
  <c r="T245" i="110"/>
  <c r="S245" i="110"/>
  <c r="Q245" i="110"/>
  <c r="N245" i="110"/>
  <c r="O245" i="110" s="1"/>
  <c r="L245" i="110"/>
  <c r="K245" i="110"/>
  <c r="W244" i="110"/>
  <c r="V244" i="110"/>
  <c r="U244" i="110"/>
  <c r="T244" i="110"/>
  <c r="S244" i="110"/>
  <c r="Q244" i="110"/>
  <c r="O244" i="110"/>
  <c r="N244" i="110"/>
  <c r="K244" i="110"/>
  <c r="L244" i="110" s="1"/>
  <c r="W243" i="110"/>
  <c r="V243" i="110"/>
  <c r="U243" i="110"/>
  <c r="T243" i="110"/>
  <c r="S243" i="110"/>
  <c r="Q243" i="110"/>
  <c r="N243" i="110"/>
  <c r="O243" i="110" s="1"/>
  <c r="K243" i="110"/>
  <c r="L243" i="110" s="1"/>
  <c r="W242" i="110"/>
  <c r="V242" i="110"/>
  <c r="U242" i="110"/>
  <c r="T242" i="110"/>
  <c r="S242" i="110"/>
  <c r="Q242" i="110"/>
  <c r="N242" i="110"/>
  <c r="O242" i="110" s="1"/>
  <c r="K242" i="110"/>
  <c r="L242" i="110" s="1"/>
  <c r="W241" i="110"/>
  <c r="V241" i="110"/>
  <c r="U241" i="110"/>
  <c r="T241" i="110"/>
  <c r="S241" i="110"/>
  <c r="Q241" i="110"/>
  <c r="N241" i="110"/>
  <c r="O241" i="110" s="1"/>
  <c r="K241" i="110"/>
  <c r="L241" i="110" s="1"/>
  <c r="W240" i="110"/>
  <c r="V240" i="110"/>
  <c r="U240" i="110"/>
  <c r="T240" i="110"/>
  <c r="S240" i="110"/>
  <c r="Q240" i="110"/>
  <c r="O240" i="110"/>
  <c r="N240" i="110"/>
  <c r="K240" i="110"/>
  <c r="L240" i="110" s="1"/>
  <c r="W239" i="110"/>
  <c r="V239" i="110"/>
  <c r="U239" i="110"/>
  <c r="T239" i="110"/>
  <c r="S239" i="110"/>
  <c r="Q239" i="110"/>
  <c r="N239" i="110"/>
  <c r="O239" i="110" s="1"/>
  <c r="K239" i="110"/>
  <c r="L239" i="110" s="1"/>
  <c r="W238" i="110"/>
  <c r="V238" i="110"/>
  <c r="U238" i="110"/>
  <c r="T238" i="110"/>
  <c r="S238" i="110"/>
  <c r="Q238" i="110"/>
  <c r="N238" i="110"/>
  <c r="O238" i="110" s="1"/>
  <c r="K238" i="110"/>
  <c r="L238" i="110" s="1"/>
  <c r="W237" i="110"/>
  <c r="V237" i="110"/>
  <c r="U237" i="110"/>
  <c r="T237" i="110"/>
  <c r="S237" i="110"/>
  <c r="Q237" i="110"/>
  <c r="N237" i="110"/>
  <c r="O237" i="110" s="1"/>
  <c r="L237" i="110"/>
  <c r="K237" i="110"/>
  <c r="W236" i="110"/>
  <c r="V236" i="110"/>
  <c r="U236" i="110"/>
  <c r="T236" i="110"/>
  <c r="S236" i="110"/>
  <c r="Q236" i="110"/>
  <c r="O236" i="110"/>
  <c r="N236" i="110"/>
  <c r="K236" i="110"/>
  <c r="L236" i="110" s="1"/>
  <c r="W235" i="110"/>
  <c r="V235" i="110"/>
  <c r="U235" i="110"/>
  <c r="T235" i="110"/>
  <c r="S235" i="110"/>
  <c r="Q235" i="110"/>
  <c r="N235" i="110"/>
  <c r="O235" i="110" s="1"/>
  <c r="K235" i="110"/>
  <c r="L235" i="110" s="1"/>
  <c r="W234" i="110"/>
  <c r="V234" i="110"/>
  <c r="U234" i="110"/>
  <c r="T234" i="110"/>
  <c r="S234" i="110"/>
  <c r="Q234" i="110"/>
  <c r="N234" i="110"/>
  <c r="O234" i="110" s="1"/>
  <c r="K234" i="110"/>
  <c r="L234" i="110" s="1"/>
  <c r="W233" i="110"/>
  <c r="V233" i="110"/>
  <c r="U233" i="110"/>
  <c r="T233" i="110"/>
  <c r="S233" i="110"/>
  <c r="Q233" i="110"/>
  <c r="N233" i="110"/>
  <c r="O233" i="110" s="1"/>
  <c r="L233" i="110"/>
  <c r="K233" i="110"/>
  <c r="W232" i="110"/>
  <c r="V232" i="110"/>
  <c r="U232" i="110"/>
  <c r="T232" i="110"/>
  <c r="S232" i="110"/>
  <c r="Q232" i="110"/>
  <c r="O232" i="110"/>
  <c r="N232" i="110"/>
  <c r="K232" i="110"/>
  <c r="L232" i="110" s="1"/>
  <c r="W231" i="110"/>
  <c r="V231" i="110"/>
  <c r="U231" i="110"/>
  <c r="T231" i="110"/>
  <c r="S231" i="110"/>
  <c r="Q231" i="110"/>
  <c r="N231" i="110"/>
  <c r="O231" i="110" s="1"/>
  <c r="K231" i="110"/>
  <c r="L231" i="110" s="1"/>
  <c r="W230" i="110"/>
  <c r="V230" i="110"/>
  <c r="U230" i="110"/>
  <c r="T230" i="110"/>
  <c r="S230" i="110"/>
  <c r="Q230" i="110"/>
  <c r="N230" i="110"/>
  <c r="O230" i="110" s="1"/>
  <c r="K230" i="110"/>
  <c r="L230" i="110" s="1"/>
  <c r="W229" i="110"/>
  <c r="V229" i="110"/>
  <c r="U229" i="110"/>
  <c r="T229" i="110"/>
  <c r="S229" i="110"/>
  <c r="Q229" i="110"/>
  <c r="N229" i="110"/>
  <c r="O229" i="110" s="1"/>
  <c r="L229" i="110"/>
  <c r="K229" i="110"/>
  <c r="W228" i="110"/>
  <c r="V228" i="110"/>
  <c r="U228" i="110"/>
  <c r="U249" i="110" s="1"/>
  <c r="U248" i="110" s="1"/>
  <c r="E248" i="110" s="1"/>
  <c r="E17" i="110" s="1"/>
  <c r="S17" i="110" s="1"/>
  <c r="T228" i="110"/>
  <c r="S228" i="110"/>
  <c r="Q228" i="110"/>
  <c r="O228" i="110"/>
  <c r="N228" i="110"/>
  <c r="K228" i="110"/>
  <c r="L228" i="110" s="1"/>
  <c r="I223" i="110"/>
  <c r="I16" i="110" s="1"/>
  <c r="H223" i="110"/>
  <c r="C223" i="110"/>
  <c r="B223" i="110"/>
  <c r="W222" i="110"/>
  <c r="V222" i="110"/>
  <c r="U222" i="110"/>
  <c r="T222" i="110"/>
  <c r="S222" i="110"/>
  <c r="Q222" i="110"/>
  <c r="N222" i="110"/>
  <c r="O222" i="110" s="1"/>
  <c r="K222" i="110"/>
  <c r="L222" i="110" s="1"/>
  <c r="W221" i="110"/>
  <c r="V221" i="110"/>
  <c r="U221" i="110"/>
  <c r="T221" i="110"/>
  <c r="S221" i="110"/>
  <c r="Q221" i="110"/>
  <c r="N221" i="110"/>
  <c r="O221" i="110" s="1"/>
  <c r="K221" i="110"/>
  <c r="L221" i="110" s="1"/>
  <c r="W220" i="110"/>
  <c r="V220" i="110"/>
  <c r="U220" i="110"/>
  <c r="T220" i="110"/>
  <c r="S220" i="110"/>
  <c r="Q220" i="110"/>
  <c r="N220" i="110"/>
  <c r="O220" i="110" s="1"/>
  <c r="L220" i="110"/>
  <c r="K220" i="110"/>
  <c r="W219" i="110"/>
  <c r="V219" i="110"/>
  <c r="U219" i="110"/>
  <c r="T219" i="110"/>
  <c r="S219" i="110"/>
  <c r="Q219" i="110"/>
  <c r="O219" i="110"/>
  <c r="N219" i="110"/>
  <c r="K219" i="110"/>
  <c r="L219" i="110" s="1"/>
  <c r="W218" i="110"/>
  <c r="V218" i="110"/>
  <c r="U218" i="110"/>
  <c r="T218" i="110"/>
  <c r="S218" i="110"/>
  <c r="Q218" i="110"/>
  <c r="N218" i="110"/>
  <c r="O218" i="110" s="1"/>
  <c r="K218" i="110"/>
  <c r="L218" i="110" s="1"/>
  <c r="W217" i="110"/>
  <c r="V217" i="110"/>
  <c r="U217" i="110"/>
  <c r="T217" i="110"/>
  <c r="S217" i="110"/>
  <c r="Q217" i="110"/>
  <c r="N217" i="110"/>
  <c r="O217" i="110" s="1"/>
  <c r="K217" i="110"/>
  <c r="L217" i="110" s="1"/>
  <c r="W216" i="110"/>
  <c r="V216" i="110"/>
  <c r="U216" i="110"/>
  <c r="T216" i="110"/>
  <c r="S216" i="110"/>
  <c r="Q216" i="110"/>
  <c r="N216" i="110"/>
  <c r="O216" i="110" s="1"/>
  <c r="L216" i="110"/>
  <c r="K216" i="110"/>
  <c r="W215" i="110"/>
  <c r="V215" i="110"/>
  <c r="U215" i="110"/>
  <c r="T215" i="110"/>
  <c r="S215" i="110"/>
  <c r="Q215" i="110"/>
  <c r="O215" i="110"/>
  <c r="N215" i="110"/>
  <c r="K215" i="110"/>
  <c r="L215" i="110" s="1"/>
  <c r="W214" i="110"/>
  <c r="V214" i="110"/>
  <c r="U214" i="110"/>
  <c r="T214" i="110"/>
  <c r="S214" i="110"/>
  <c r="Q214" i="110"/>
  <c r="N214" i="110"/>
  <c r="O214" i="110" s="1"/>
  <c r="K214" i="110"/>
  <c r="L214" i="110" s="1"/>
  <c r="W213" i="110"/>
  <c r="V213" i="110"/>
  <c r="U213" i="110"/>
  <c r="T213" i="110"/>
  <c r="S213" i="110"/>
  <c r="Q213" i="110"/>
  <c r="N213" i="110"/>
  <c r="O213" i="110" s="1"/>
  <c r="K213" i="110"/>
  <c r="L213" i="110" s="1"/>
  <c r="W212" i="110"/>
  <c r="V212" i="110"/>
  <c r="U212" i="110"/>
  <c r="T212" i="110"/>
  <c r="S212" i="110"/>
  <c r="Q212" i="110"/>
  <c r="N212" i="110"/>
  <c r="O212" i="110" s="1"/>
  <c r="L212" i="110"/>
  <c r="K212" i="110"/>
  <c r="W211" i="110"/>
  <c r="V211" i="110"/>
  <c r="U211" i="110"/>
  <c r="T211" i="110"/>
  <c r="S211" i="110"/>
  <c r="Q211" i="110"/>
  <c r="N211" i="110"/>
  <c r="O211" i="110" s="1"/>
  <c r="K211" i="110"/>
  <c r="L211" i="110" s="1"/>
  <c r="W210" i="110"/>
  <c r="V210" i="110"/>
  <c r="U210" i="110"/>
  <c r="T210" i="110"/>
  <c r="S210" i="110"/>
  <c r="Q210" i="110"/>
  <c r="N210" i="110"/>
  <c r="O210" i="110" s="1"/>
  <c r="K210" i="110"/>
  <c r="L210" i="110" s="1"/>
  <c r="W209" i="110"/>
  <c r="V209" i="110"/>
  <c r="U209" i="110"/>
  <c r="T209" i="110"/>
  <c r="S209" i="110"/>
  <c r="Q209" i="110"/>
  <c r="N209" i="110"/>
  <c r="O209" i="110" s="1"/>
  <c r="K209" i="110"/>
  <c r="L209" i="110" s="1"/>
  <c r="W208" i="110"/>
  <c r="V208" i="110"/>
  <c r="U208" i="110"/>
  <c r="T208" i="110"/>
  <c r="S208" i="110"/>
  <c r="Q208" i="110"/>
  <c r="N208" i="110"/>
  <c r="O208" i="110" s="1"/>
  <c r="L208" i="110"/>
  <c r="K208" i="110"/>
  <c r="W207" i="110"/>
  <c r="V207" i="110"/>
  <c r="U207" i="110"/>
  <c r="T207" i="110"/>
  <c r="S207" i="110"/>
  <c r="Q207" i="110"/>
  <c r="O207" i="110"/>
  <c r="N207" i="110"/>
  <c r="K207" i="110"/>
  <c r="L207" i="110" s="1"/>
  <c r="W206" i="110"/>
  <c r="V206" i="110"/>
  <c r="U206" i="110"/>
  <c r="T206" i="110"/>
  <c r="S206" i="110"/>
  <c r="Q206" i="110"/>
  <c r="N206" i="110"/>
  <c r="O206" i="110" s="1"/>
  <c r="K206" i="110"/>
  <c r="L206" i="110" s="1"/>
  <c r="W205" i="110"/>
  <c r="V205" i="110"/>
  <c r="U205" i="110"/>
  <c r="T205" i="110"/>
  <c r="S205" i="110"/>
  <c r="Q205" i="110"/>
  <c r="N205" i="110"/>
  <c r="O205" i="110" s="1"/>
  <c r="K205" i="110"/>
  <c r="L205" i="110" s="1"/>
  <c r="W204" i="110"/>
  <c r="V204" i="110"/>
  <c r="U204" i="110"/>
  <c r="T204" i="110"/>
  <c r="S204" i="110"/>
  <c r="Q204" i="110"/>
  <c r="N204" i="110"/>
  <c r="O204" i="110" s="1"/>
  <c r="K204" i="110"/>
  <c r="L204" i="110" s="1"/>
  <c r="W203" i="110"/>
  <c r="V203" i="110"/>
  <c r="U203" i="110"/>
  <c r="T203" i="110"/>
  <c r="S203" i="110"/>
  <c r="Q203" i="110"/>
  <c r="O203" i="110"/>
  <c r="N203" i="110"/>
  <c r="K203" i="110"/>
  <c r="L203" i="110" s="1"/>
  <c r="I198" i="110"/>
  <c r="I15" i="110" s="1"/>
  <c r="H198" i="110"/>
  <c r="C198" i="110"/>
  <c r="B198" i="110"/>
  <c r="B15" i="110" s="1"/>
  <c r="W197" i="110"/>
  <c r="V197" i="110"/>
  <c r="U197" i="110"/>
  <c r="T197" i="110"/>
  <c r="S197" i="110"/>
  <c r="Q197" i="110"/>
  <c r="N197" i="110"/>
  <c r="O197" i="110" s="1"/>
  <c r="K197" i="110"/>
  <c r="L197" i="110" s="1"/>
  <c r="W196" i="110"/>
  <c r="V196" i="110"/>
  <c r="U196" i="110"/>
  <c r="T196" i="110"/>
  <c r="S196" i="110"/>
  <c r="Q196" i="110"/>
  <c r="N196" i="110"/>
  <c r="O196" i="110" s="1"/>
  <c r="K196" i="110"/>
  <c r="L196" i="110" s="1"/>
  <c r="W195" i="110"/>
  <c r="V195" i="110"/>
  <c r="U195" i="110"/>
  <c r="T195" i="110"/>
  <c r="S195" i="110"/>
  <c r="Q195" i="110"/>
  <c r="N195" i="110"/>
  <c r="O195" i="110" s="1"/>
  <c r="L195" i="110"/>
  <c r="K195" i="110"/>
  <c r="W194" i="110"/>
  <c r="V194" i="110"/>
  <c r="U194" i="110"/>
  <c r="T194" i="110"/>
  <c r="S194" i="110"/>
  <c r="Q194" i="110"/>
  <c r="O194" i="110"/>
  <c r="N194" i="110"/>
  <c r="K194" i="110"/>
  <c r="L194" i="110" s="1"/>
  <c r="W193" i="110"/>
  <c r="V193" i="110"/>
  <c r="U193" i="110"/>
  <c r="T193" i="110"/>
  <c r="S193" i="110"/>
  <c r="Q193" i="110"/>
  <c r="N193" i="110"/>
  <c r="O193" i="110" s="1"/>
  <c r="K193" i="110"/>
  <c r="L193" i="110" s="1"/>
  <c r="W192" i="110"/>
  <c r="V192" i="110"/>
  <c r="U192" i="110"/>
  <c r="T192" i="110"/>
  <c r="S192" i="110"/>
  <c r="Q192" i="110"/>
  <c r="N192" i="110"/>
  <c r="O192" i="110" s="1"/>
  <c r="K192" i="110"/>
  <c r="L192" i="110" s="1"/>
  <c r="W191" i="110"/>
  <c r="V191" i="110"/>
  <c r="U191" i="110"/>
  <c r="T191" i="110"/>
  <c r="S191" i="110"/>
  <c r="Q191" i="110"/>
  <c r="N191" i="110"/>
  <c r="O191" i="110" s="1"/>
  <c r="K191" i="110"/>
  <c r="L191" i="110" s="1"/>
  <c r="W190" i="110"/>
  <c r="V190" i="110"/>
  <c r="U190" i="110"/>
  <c r="T190" i="110"/>
  <c r="S190" i="110"/>
  <c r="Q190" i="110"/>
  <c r="O190" i="110"/>
  <c r="N190" i="110"/>
  <c r="K190" i="110"/>
  <c r="L190" i="110" s="1"/>
  <c r="W189" i="110"/>
  <c r="V189" i="110"/>
  <c r="U189" i="110"/>
  <c r="T189" i="110"/>
  <c r="S189" i="110"/>
  <c r="Q189" i="110"/>
  <c r="N189" i="110"/>
  <c r="O189" i="110" s="1"/>
  <c r="K189" i="110"/>
  <c r="L189" i="110" s="1"/>
  <c r="W188" i="110"/>
  <c r="V188" i="110"/>
  <c r="U188" i="110"/>
  <c r="T188" i="110"/>
  <c r="S188" i="110"/>
  <c r="Q188" i="110"/>
  <c r="N188" i="110"/>
  <c r="O188" i="110" s="1"/>
  <c r="K188" i="110"/>
  <c r="L188" i="110" s="1"/>
  <c r="W187" i="110"/>
  <c r="V187" i="110"/>
  <c r="U187" i="110"/>
  <c r="T187" i="110"/>
  <c r="S187" i="110"/>
  <c r="Q187" i="110"/>
  <c r="N187" i="110"/>
  <c r="O187" i="110" s="1"/>
  <c r="L187" i="110"/>
  <c r="K187" i="110"/>
  <c r="W186" i="110"/>
  <c r="V186" i="110"/>
  <c r="U186" i="110"/>
  <c r="T186" i="110"/>
  <c r="S186" i="110"/>
  <c r="Q186" i="110"/>
  <c r="O186" i="110"/>
  <c r="N186" i="110"/>
  <c r="K186" i="110"/>
  <c r="L186" i="110" s="1"/>
  <c r="W185" i="110"/>
  <c r="V185" i="110"/>
  <c r="U185" i="110"/>
  <c r="T185" i="110"/>
  <c r="S185" i="110"/>
  <c r="Q185" i="110"/>
  <c r="N185" i="110"/>
  <c r="O185" i="110" s="1"/>
  <c r="K185" i="110"/>
  <c r="L185" i="110" s="1"/>
  <c r="W184" i="110"/>
  <c r="V184" i="110"/>
  <c r="U184" i="110"/>
  <c r="T184" i="110"/>
  <c r="S184" i="110"/>
  <c r="Q184" i="110"/>
  <c r="N184" i="110"/>
  <c r="O184" i="110" s="1"/>
  <c r="K184" i="110"/>
  <c r="L184" i="110" s="1"/>
  <c r="W183" i="110"/>
  <c r="V183" i="110"/>
  <c r="U183" i="110"/>
  <c r="T183" i="110"/>
  <c r="S183" i="110"/>
  <c r="Q183" i="110"/>
  <c r="N183" i="110"/>
  <c r="O183" i="110" s="1"/>
  <c r="L183" i="110"/>
  <c r="K183" i="110"/>
  <c r="W182" i="110"/>
  <c r="V182" i="110"/>
  <c r="U182" i="110"/>
  <c r="T182" i="110"/>
  <c r="S182" i="110"/>
  <c r="Q182" i="110"/>
  <c r="O182" i="110"/>
  <c r="N182" i="110"/>
  <c r="K182" i="110"/>
  <c r="L182" i="110" s="1"/>
  <c r="W181" i="110"/>
  <c r="V181" i="110"/>
  <c r="U181" i="110"/>
  <c r="T181" i="110"/>
  <c r="S181" i="110"/>
  <c r="Q181" i="110"/>
  <c r="N181" i="110"/>
  <c r="O181" i="110" s="1"/>
  <c r="K181" i="110"/>
  <c r="L181" i="110" s="1"/>
  <c r="W180" i="110"/>
  <c r="V180" i="110"/>
  <c r="U180" i="110"/>
  <c r="T180" i="110"/>
  <c r="S180" i="110"/>
  <c r="Q180" i="110"/>
  <c r="N180" i="110"/>
  <c r="O180" i="110" s="1"/>
  <c r="K180" i="110"/>
  <c r="L180" i="110" s="1"/>
  <c r="W179" i="110"/>
  <c r="V179" i="110"/>
  <c r="U179" i="110"/>
  <c r="T179" i="110"/>
  <c r="S179" i="110"/>
  <c r="Q179" i="110"/>
  <c r="N179" i="110"/>
  <c r="O179" i="110" s="1"/>
  <c r="L179" i="110"/>
  <c r="K179" i="110"/>
  <c r="W178" i="110"/>
  <c r="V178" i="110"/>
  <c r="U178" i="110"/>
  <c r="T178" i="110"/>
  <c r="S178" i="110"/>
  <c r="Q178" i="110"/>
  <c r="O178" i="110"/>
  <c r="N178" i="110"/>
  <c r="K178" i="110"/>
  <c r="L178" i="110" s="1"/>
  <c r="I173" i="110"/>
  <c r="H173" i="110"/>
  <c r="H14" i="110" s="1"/>
  <c r="C173" i="110"/>
  <c r="B173" i="110"/>
  <c r="W172" i="110"/>
  <c r="V172" i="110"/>
  <c r="U172" i="110"/>
  <c r="T172" i="110"/>
  <c r="S172" i="110"/>
  <c r="Q172" i="110"/>
  <c r="N172" i="110"/>
  <c r="O172" i="110" s="1"/>
  <c r="K172" i="110"/>
  <c r="L172" i="110" s="1"/>
  <c r="W171" i="110"/>
  <c r="V171" i="110"/>
  <c r="U171" i="110"/>
  <c r="T171" i="110"/>
  <c r="S171" i="110"/>
  <c r="Q171" i="110"/>
  <c r="N171" i="110"/>
  <c r="O171" i="110" s="1"/>
  <c r="K171" i="110"/>
  <c r="L171" i="110" s="1"/>
  <c r="W170" i="110"/>
  <c r="V170" i="110"/>
  <c r="U170" i="110"/>
  <c r="T170" i="110"/>
  <c r="S170" i="110"/>
  <c r="Q170" i="110"/>
  <c r="N170" i="110"/>
  <c r="O170" i="110" s="1"/>
  <c r="K170" i="110"/>
  <c r="L170" i="110" s="1"/>
  <c r="W169" i="110"/>
  <c r="V169" i="110"/>
  <c r="U169" i="110"/>
  <c r="T169" i="110"/>
  <c r="S169" i="110"/>
  <c r="Q169" i="110"/>
  <c r="O169" i="110"/>
  <c r="N169" i="110"/>
  <c r="K169" i="110"/>
  <c r="L169" i="110" s="1"/>
  <c r="W168" i="110"/>
  <c r="V168" i="110"/>
  <c r="U168" i="110"/>
  <c r="T168" i="110"/>
  <c r="S168" i="110"/>
  <c r="Q168" i="110"/>
  <c r="N168" i="110"/>
  <c r="O168" i="110" s="1"/>
  <c r="K168" i="110"/>
  <c r="L168" i="110" s="1"/>
  <c r="W167" i="110"/>
  <c r="V167" i="110"/>
  <c r="U167" i="110"/>
  <c r="T167" i="110"/>
  <c r="S167" i="110"/>
  <c r="Q167" i="110"/>
  <c r="N167" i="110"/>
  <c r="O167" i="110" s="1"/>
  <c r="K167" i="110"/>
  <c r="L167" i="110" s="1"/>
  <c r="W166" i="110"/>
  <c r="V166" i="110"/>
  <c r="U166" i="110"/>
  <c r="T166" i="110"/>
  <c r="S166" i="110"/>
  <c r="Q166" i="110"/>
  <c r="N166" i="110"/>
  <c r="O166" i="110" s="1"/>
  <c r="K166" i="110"/>
  <c r="L166" i="110" s="1"/>
  <c r="W165" i="110"/>
  <c r="V165" i="110"/>
  <c r="U165" i="110"/>
  <c r="T165" i="110"/>
  <c r="S165" i="110"/>
  <c r="Q165" i="110"/>
  <c r="O165" i="110"/>
  <c r="N165" i="110"/>
  <c r="L165" i="110"/>
  <c r="K165" i="110"/>
  <c r="W164" i="110"/>
  <c r="V164" i="110"/>
  <c r="U164" i="110"/>
  <c r="T164" i="110"/>
  <c r="S164" i="110"/>
  <c r="Q164" i="110"/>
  <c r="N164" i="110"/>
  <c r="O164" i="110" s="1"/>
  <c r="K164" i="110"/>
  <c r="L164" i="110" s="1"/>
  <c r="W163" i="110"/>
  <c r="V163" i="110"/>
  <c r="U163" i="110"/>
  <c r="T163" i="110"/>
  <c r="S163" i="110"/>
  <c r="Q163" i="110"/>
  <c r="N163" i="110"/>
  <c r="O163" i="110" s="1"/>
  <c r="K163" i="110"/>
  <c r="L163" i="110" s="1"/>
  <c r="W162" i="110"/>
  <c r="V162" i="110"/>
  <c r="U162" i="110"/>
  <c r="T162" i="110"/>
  <c r="S162" i="110"/>
  <c r="Q162" i="110"/>
  <c r="N162" i="110"/>
  <c r="O162" i="110" s="1"/>
  <c r="K162" i="110"/>
  <c r="L162" i="110" s="1"/>
  <c r="W161" i="110"/>
  <c r="V161" i="110"/>
  <c r="U161" i="110"/>
  <c r="T161" i="110"/>
  <c r="S161" i="110"/>
  <c r="Q161" i="110"/>
  <c r="N161" i="110"/>
  <c r="O161" i="110" s="1"/>
  <c r="K161" i="110"/>
  <c r="L161" i="110" s="1"/>
  <c r="W160" i="110"/>
  <c r="V160" i="110"/>
  <c r="U160" i="110"/>
  <c r="T160" i="110"/>
  <c r="S160" i="110"/>
  <c r="Q160" i="110"/>
  <c r="O160" i="110"/>
  <c r="N160" i="110"/>
  <c r="K160" i="110"/>
  <c r="L160" i="110" s="1"/>
  <c r="W159" i="110"/>
  <c r="V159" i="110"/>
  <c r="U159" i="110"/>
  <c r="T159" i="110"/>
  <c r="S159" i="110"/>
  <c r="Q159" i="110"/>
  <c r="N159" i="110"/>
  <c r="O159" i="110" s="1"/>
  <c r="K159" i="110"/>
  <c r="L159" i="110" s="1"/>
  <c r="W158" i="110"/>
  <c r="V158" i="110"/>
  <c r="U158" i="110"/>
  <c r="T158" i="110"/>
  <c r="S158" i="110"/>
  <c r="Q158" i="110"/>
  <c r="N158" i="110"/>
  <c r="O158" i="110" s="1"/>
  <c r="K158" i="110"/>
  <c r="L158" i="110" s="1"/>
  <c r="W157" i="110"/>
  <c r="V157" i="110"/>
  <c r="U157" i="110"/>
  <c r="T157" i="110"/>
  <c r="S157" i="110"/>
  <c r="Q157" i="110"/>
  <c r="N157" i="110"/>
  <c r="O157" i="110" s="1"/>
  <c r="K157" i="110"/>
  <c r="L157" i="110" s="1"/>
  <c r="W156" i="110"/>
  <c r="V156" i="110"/>
  <c r="U156" i="110"/>
  <c r="T156" i="110"/>
  <c r="S156" i="110"/>
  <c r="Q156" i="110"/>
  <c r="N156" i="110"/>
  <c r="O156" i="110" s="1"/>
  <c r="K156" i="110"/>
  <c r="L156" i="110" s="1"/>
  <c r="W155" i="110"/>
  <c r="V155" i="110"/>
  <c r="U155" i="110"/>
  <c r="T155" i="110"/>
  <c r="S155" i="110"/>
  <c r="Q155" i="110"/>
  <c r="N155" i="110"/>
  <c r="O155" i="110" s="1"/>
  <c r="K155" i="110"/>
  <c r="L155" i="110" s="1"/>
  <c r="W154" i="110"/>
  <c r="V154" i="110"/>
  <c r="U154" i="110"/>
  <c r="T154" i="110"/>
  <c r="S154" i="110"/>
  <c r="Q154" i="110"/>
  <c r="N154" i="110"/>
  <c r="O154" i="110" s="1"/>
  <c r="K154" i="110"/>
  <c r="L154" i="110" s="1"/>
  <c r="W153" i="110"/>
  <c r="V153" i="110"/>
  <c r="U153" i="110"/>
  <c r="T153" i="110"/>
  <c r="S153" i="110"/>
  <c r="Q153" i="110"/>
  <c r="N153" i="110"/>
  <c r="O153" i="110" s="1"/>
  <c r="K153" i="110"/>
  <c r="L153" i="110" s="1"/>
  <c r="I148" i="110"/>
  <c r="I13" i="110" s="1"/>
  <c r="H148" i="110"/>
  <c r="C148" i="110"/>
  <c r="B148" i="110"/>
  <c r="B13" i="110" s="1"/>
  <c r="W147" i="110"/>
  <c r="V147" i="110"/>
  <c r="U147" i="110"/>
  <c r="T147" i="110"/>
  <c r="S147" i="110"/>
  <c r="Q147" i="110"/>
  <c r="O147" i="110"/>
  <c r="N147" i="110"/>
  <c r="K147" i="110"/>
  <c r="L147" i="110" s="1"/>
  <c r="W146" i="110"/>
  <c r="V146" i="110"/>
  <c r="U146" i="110"/>
  <c r="T146" i="110"/>
  <c r="S146" i="110"/>
  <c r="Q146" i="110"/>
  <c r="N146" i="110"/>
  <c r="O146" i="110" s="1"/>
  <c r="K146" i="110"/>
  <c r="L146" i="110" s="1"/>
  <c r="W145" i="110"/>
  <c r="V145" i="110"/>
  <c r="U145" i="110"/>
  <c r="T145" i="110"/>
  <c r="S145" i="110"/>
  <c r="Q145" i="110"/>
  <c r="N145" i="110"/>
  <c r="O145" i="110" s="1"/>
  <c r="L145" i="110"/>
  <c r="K145" i="110"/>
  <c r="W144" i="110"/>
  <c r="V144" i="110"/>
  <c r="U144" i="110"/>
  <c r="T144" i="110"/>
  <c r="S144" i="110"/>
  <c r="Q144" i="110"/>
  <c r="O144" i="110"/>
  <c r="N144" i="110"/>
  <c r="K144" i="110"/>
  <c r="L144" i="110" s="1"/>
  <c r="W143" i="110"/>
  <c r="V143" i="110"/>
  <c r="U143" i="110"/>
  <c r="T143" i="110"/>
  <c r="S143" i="110"/>
  <c r="Q143" i="110"/>
  <c r="N143" i="110"/>
  <c r="O143" i="110" s="1"/>
  <c r="K143" i="110"/>
  <c r="L143" i="110" s="1"/>
  <c r="W142" i="110"/>
  <c r="V142" i="110"/>
  <c r="U142" i="110"/>
  <c r="T142" i="110"/>
  <c r="S142" i="110"/>
  <c r="Q142" i="110"/>
  <c r="N142" i="110"/>
  <c r="O142" i="110" s="1"/>
  <c r="K142" i="110"/>
  <c r="L142" i="110" s="1"/>
  <c r="W141" i="110"/>
  <c r="V141" i="110"/>
  <c r="U141" i="110"/>
  <c r="T141" i="110"/>
  <c r="S141" i="110"/>
  <c r="Q141" i="110"/>
  <c r="N141" i="110"/>
  <c r="O141" i="110" s="1"/>
  <c r="K141" i="110"/>
  <c r="L141" i="110" s="1"/>
  <c r="W140" i="110"/>
  <c r="V140" i="110"/>
  <c r="U140" i="110"/>
  <c r="T140" i="110"/>
  <c r="S140" i="110"/>
  <c r="Q140" i="110"/>
  <c r="O140" i="110"/>
  <c r="N140" i="110"/>
  <c r="L140" i="110"/>
  <c r="K140" i="110"/>
  <c r="W139" i="110"/>
  <c r="V139" i="110"/>
  <c r="U139" i="110"/>
  <c r="T139" i="110"/>
  <c r="S139" i="110"/>
  <c r="Q139" i="110"/>
  <c r="O139" i="110"/>
  <c r="N139" i="110"/>
  <c r="K139" i="110"/>
  <c r="L139" i="110" s="1"/>
  <c r="W138" i="110"/>
  <c r="V138" i="110"/>
  <c r="U138" i="110"/>
  <c r="T138" i="110"/>
  <c r="S138" i="110"/>
  <c r="Q138" i="110"/>
  <c r="N138" i="110"/>
  <c r="O138" i="110" s="1"/>
  <c r="K138" i="110"/>
  <c r="L138" i="110" s="1"/>
  <c r="W137" i="110"/>
  <c r="V137" i="110"/>
  <c r="U137" i="110"/>
  <c r="T137" i="110"/>
  <c r="S137" i="110"/>
  <c r="Q137" i="110"/>
  <c r="N137" i="110"/>
  <c r="O137" i="110" s="1"/>
  <c r="K137" i="110"/>
  <c r="L137" i="110" s="1"/>
  <c r="W136" i="110"/>
  <c r="V136" i="110"/>
  <c r="U136" i="110"/>
  <c r="T136" i="110"/>
  <c r="S136" i="110"/>
  <c r="Q136" i="110"/>
  <c r="O136" i="110"/>
  <c r="N136" i="110"/>
  <c r="K136" i="110"/>
  <c r="L136" i="110" s="1"/>
  <c r="W135" i="110"/>
  <c r="V135" i="110"/>
  <c r="U135" i="110"/>
  <c r="T135" i="110"/>
  <c r="S135" i="110"/>
  <c r="Q135" i="110"/>
  <c r="N135" i="110"/>
  <c r="O135" i="110" s="1"/>
  <c r="K135" i="110"/>
  <c r="L135" i="110" s="1"/>
  <c r="W134" i="110"/>
  <c r="V134" i="110"/>
  <c r="U134" i="110"/>
  <c r="T134" i="110"/>
  <c r="S134" i="110"/>
  <c r="Q134" i="110"/>
  <c r="N134" i="110"/>
  <c r="O134" i="110" s="1"/>
  <c r="K134" i="110"/>
  <c r="L134" i="110" s="1"/>
  <c r="W133" i="110"/>
  <c r="V133" i="110"/>
  <c r="U133" i="110"/>
  <c r="T133" i="110"/>
  <c r="S133" i="110"/>
  <c r="Q133" i="110"/>
  <c r="N133" i="110"/>
  <c r="O133" i="110" s="1"/>
  <c r="L133" i="110"/>
  <c r="K133" i="110"/>
  <c r="W132" i="110"/>
  <c r="V132" i="110"/>
  <c r="U132" i="110"/>
  <c r="T132" i="110"/>
  <c r="S132" i="110"/>
  <c r="Q132" i="110"/>
  <c r="O132" i="110"/>
  <c r="N132" i="110"/>
  <c r="L132" i="110"/>
  <c r="K132" i="110"/>
  <c r="W131" i="110"/>
  <c r="V131" i="110"/>
  <c r="U131" i="110"/>
  <c r="T131" i="110"/>
  <c r="S131" i="110"/>
  <c r="Q131" i="110"/>
  <c r="O131" i="110"/>
  <c r="N131" i="110"/>
  <c r="K131" i="110"/>
  <c r="L131" i="110" s="1"/>
  <c r="W130" i="110"/>
  <c r="V130" i="110"/>
  <c r="U130" i="110"/>
  <c r="T130" i="110"/>
  <c r="S130" i="110"/>
  <c r="Q130" i="110"/>
  <c r="N130" i="110"/>
  <c r="O130" i="110" s="1"/>
  <c r="K130" i="110"/>
  <c r="L130" i="110" s="1"/>
  <c r="W129" i="110"/>
  <c r="V129" i="110"/>
  <c r="U129" i="110"/>
  <c r="T129" i="110"/>
  <c r="S129" i="110"/>
  <c r="Q129" i="110"/>
  <c r="N129" i="110"/>
  <c r="O129" i="110" s="1"/>
  <c r="K129" i="110"/>
  <c r="L129" i="110" s="1"/>
  <c r="W128" i="110"/>
  <c r="V128" i="110"/>
  <c r="U128" i="110"/>
  <c r="T128" i="110"/>
  <c r="S128" i="110"/>
  <c r="Q128" i="110"/>
  <c r="N128" i="110"/>
  <c r="O128" i="110" s="1"/>
  <c r="K128" i="110"/>
  <c r="L128" i="110" s="1"/>
  <c r="I123" i="110"/>
  <c r="H123" i="110"/>
  <c r="C123" i="110"/>
  <c r="B123" i="110"/>
  <c r="B12" i="110" s="1"/>
  <c r="W122" i="110"/>
  <c r="V122" i="110"/>
  <c r="U122" i="110"/>
  <c r="T122" i="110"/>
  <c r="S122" i="110"/>
  <c r="Q122" i="110"/>
  <c r="N122" i="110"/>
  <c r="O122" i="110" s="1"/>
  <c r="K122" i="110"/>
  <c r="L122" i="110" s="1"/>
  <c r="W121" i="110"/>
  <c r="V121" i="110"/>
  <c r="U121" i="110"/>
  <c r="T121" i="110"/>
  <c r="S121" i="110"/>
  <c r="Q121" i="110"/>
  <c r="N121" i="110"/>
  <c r="O121" i="110" s="1"/>
  <c r="K121" i="110"/>
  <c r="L121" i="110" s="1"/>
  <c r="W120" i="110"/>
  <c r="V120" i="110"/>
  <c r="U120" i="110"/>
  <c r="T120" i="110"/>
  <c r="S120" i="110"/>
  <c r="Q120" i="110"/>
  <c r="N120" i="110"/>
  <c r="O120" i="110" s="1"/>
  <c r="K120" i="110"/>
  <c r="L120" i="110" s="1"/>
  <c r="W119" i="110"/>
  <c r="V119" i="110"/>
  <c r="U119" i="110"/>
  <c r="T119" i="110"/>
  <c r="S119" i="110"/>
  <c r="Q119" i="110"/>
  <c r="N119" i="110"/>
  <c r="O119" i="110" s="1"/>
  <c r="K119" i="110"/>
  <c r="L119" i="110" s="1"/>
  <c r="W118" i="110"/>
  <c r="V118" i="110"/>
  <c r="U118" i="110"/>
  <c r="T118" i="110"/>
  <c r="S118" i="110"/>
  <c r="Q118" i="110"/>
  <c r="N118" i="110"/>
  <c r="O118" i="110" s="1"/>
  <c r="K118" i="110"/>
  <c r="L118" i="110" s="1"/>
  <c r="W117" i="110"/>
  <c r="V117" i="110"/>
  <c r="U117" i="110"/>
  <c r="T117" i="110"/>
  <c r="S117" i="110"/>
  <c r="Q117" i="110"/>
  <c r="N117" i="110"/>
  <c r="O117" i="110" s="1"/>
  <c r="K117" i="110"/>
  <c r="L117" i="110" s="1"/>
  <c r="W116" i="110"/>
  <c r="V116" i="110"/>
  <c r="U116" i="110"/>
  <c r="T116" i="110"/>
  <c r="S116" i="110"/>
  <c r="Q116" i="110"/>
  <c r="N116" i="110"/>
  <c r="O116" i="110" s="1"/>
  <c r="K116" i="110"/>
  <c r="L116" i="110" s="1"/>
  <c r="W115" i="110"/>
  <c r="V115" i="110"/>
  <c r="U115" i="110"/>
  <c r="T115" i="110"/>
  <c r="S115" i="110"/>
  <c r="Q115" i="110"/>
  <c r="N115" i="110"/>
  <c r="O115" i="110" s="1"/>
  <c r="L115" i="110"/>
  <c r="K115" i="110"/>
  <c r="W114" i="110"/>
  <c r="V114" i="110"/>
  <c r="U114" i="110"/>
  <c r="T114" i="110"/>
  <c r="S114" i="110"/>
  <c r="Q114" i="110"/>
  <c r="N114" i="110"/>
  <c r="O114" i="110" s="1"/>
  <c r="K114" i="110"/>
  <c r="L114" i="110" s="1"/>
  <c r="W113" i="110"/>
  <c r="V113" i="110"/>
  <c r="U113" i="110"/>
  <c r="T113" i="110"/>
  <c r="S113" i="110"/>
  <c r="Q113" i="110"/>
  <c r="N113" i="110"/>
  <c r="O113" i="110" s="1"/>
  <c r="K113" i="110"/>
  <c r="L113" i="110" s="1"/>
  <c r="W112" i="110"/>
  <c r="V112" i="110"/>
  <c r="U112" i="110"/>
  <c r="T112" i="110"/>
  <c r="S112" i="110"/>
  <c r="Q112" i="110"/>
  <c r="N112" i="110"/>
  <c r="O112" i="110" s="1"/>
  <c r="K112" i="110"/>
  <c r="L112" i="110" s="1"/>
  <c r="W111" i="110"/>
  <c r="V111" i="110"/>
  <c r="U111" i="110"/>
  <c r="T111" i="110"/>
  <c r="S111" i="110"/>
  <c r="Q111" i="110"/>
  <c r="N111" i="110"/>
  <c r="O111" i="110" s="1"/>
  <c r="K111" i="110"/>
  <c r="L111" i="110" s="1"/>
  <c r="W110" i="110"/>
  <c r="V110" i="110"/>
  <c r="U110" i="110"/>
  <c r="T110" i="110"/>
  <c r="S110" i="110"/>
  <c r="Q110" i="110"/>
  <c r="N110" i="110"/>
  <c r="O110" i="110" s="1"/>
  <c r="K110" i="110"/>
  <c r="L110" i="110" s="1"/>
  <c r="W109" i="110"/>
  <c r="V109" i="110"/>
  <c r="U109" i="110"/>
  <c r="T109" i="110"/>
  <c r="S109" i="110"/>
  <c r="Q109" i="110"/>
  <c r="N109" i="110"/>
  <c r="O109" i="110" s="1"/>
  <c r="K109" i="110"/>
  <c r="L109" i="110" s="1"/>
  <c r="W108" i="110"/>
  <c r="V108" i="110"/>
  <c r="U108" i="110"/>
  <c r="T108" i="110"/>
  <c r="S108" i="110"/>
  <c r="Q108" i="110"/>
  <c r="N108" i="110"/>
  <c r="O108" i="110" s="1"/>
  <c r="K108" i="110"/>
  <c r="L108" i="110" s="1"/>
  <c r="W107" i="110"/>
  <c r="V107" i="110"/>
  <c r="U107" i="110"/>
  <c r="T107" i="110"/>
  <c r="S107" i="110"/>
  <c r="Q107" i="110"/>
  <c r="N107" i="110"/>
  <c r="O107" i="110" s="1"/>
  <c r="K107" i="110"/>
  <c r="L107" i="110" s="1"/>
  <c r="W106" i="110"/>
  <c r="V106" i="110"/>
  <c r="U106" i="110"/>
  <c r="T106" i="110"/>
  <c r="S106" i="110"/>
  <c r="Q106" i="110"/>
  <c r="N106" i="110"/>
  <c r="O106" i="110" s="1"/>
  <c r="K106" i="110"/>
  <c r="L106" i="110" s="1"/>
  <c r="W105" i="110"/>
  <c r="V105" i="110"/>
  <c r="U105" i="110"/>
  <c r="T105" i="110"/>
  <c r="S105" i="110"/>
  <c r="Q105" i="110"/>
  <c r="N105" i="110"/>
  <c r="O105" i="110" s="1"/>
  <c r="K105" i="110"/>
  <c r="L105" i="110" s="1"/>
  <c r="W104" i="110"/>
  <c r="V104" i="110"/>
  <c r="U104" i="110"/>
  <c r="T104" i="110"/>
  <c r="S104" i="110"/>
  <c r="Q104" i="110"/>
  <c r="N104" i="110"/>
  <c r="O104" i="110" s="1"/>
  <c r="K104" i="110"/>
  <c r="L104" i="110" s="1"/>
  <c r="W103" i="110"/>
  <c r="V103" i="110"/>
  <c r="U103" i="110"/>
  <c r="T103" i="110"/>
  <c r="S103" i="110"/>
  <c r="Q103" i="110"/>
  <c r="N103" i="110"/>
  <c r="O103" i="110" s="1"/>
  <c r="K103" i="110"/>
  <c r="L103" i="110" s="1"/>
  <c r="I98" i="110"/>
  <c r="H98" i="110"/>
  <c r="C98" i="110"/>
  <c r="B98" i="110"/>
  <c r="W97" i="110"/>
  <c r="V97" i="110"/>
  <c r="U97" i="110"/>
  <c r="T97" i="110"/>
  <c r="S97" i="110"/>
  <c r="Q97" i="110"/>
  <c r="N97" i="110"/>
  <c r="O97" i="110" s="1"/>
  <c r="K97" i="110"/>
  <c r="L97" i="110" s="1"/>
  <c r="W96" i="110"/>
  <c r="V96" i="110"/>
  <c r="U96" i="110"/>
  <c r="T96" i="110"/>
  <c r="S96" i="110"/>
  <c r="Q96" i="110"/>
  <c r="N96" i="110"/>
  <c r="O96" i="110" s="1"/>
  <c r="K96" i="110"/>
  <c r="L96" i="110" s="1"/>
  <c r="W95" i="110"/>
  <c r="V95" i="110"/>
  <c r="U95" i="110"/>
  <c r="T95" i="110"/>
  <c r="S95" i="110"/>
  <c r="Q95" i="110"/>
  <c r="N95" i="110"/>
  <c r="O95" i="110" s="1"/>
  <c r="K95" i="110"/>
  <c r="L95" i="110" s="1"/>
  <c r="W94" i="110"/>
  <c r="V94" i="110"/>
  <c r="U94" i="110"/>
  <c r="T94" i="110"/>
  <c r="S94" i="110"/>
  <c r="Q94" i="110"/>
  <c r="N94" i="110"/>
  <c r="O94" i="110" s="1"/>
  <c r="K94" i="110"/>
  <c r="L94" i="110" s="1"/>
  <c r="W93" i="110"/>
  <c r="V93" i="110"/>
  <c r="U93" i="110"/>
  <c r="T93" i="110"/>
  <c r="S93" i="110"/>
  <c r="Q93" i="110"/>
  <c r="N93" i="110"/>
  <c r="O93" i="110" s="1"/>
  <c r="K93" i="110"/>
  <c r="L93" i="110" s="1"/>
  <c r="W92" i="110"/>
  <c r="V92" i="110"/>
  <c r="U92" i="110"/>
  <c r="T92" i="110"/>
  <c r="S92" i="110"/>
  <c r="Q92" i="110"/>
  <c r="N92" i="110"/>
  <c r="O92" i="110" s="1"/>
  <c r="K92" i="110"/>
  <c r="L92" i="110" s="1"/>
  <c r="W91" i="110"/>
  <c r="V91" i="110"/>
  <c r="U91" i="110"/>
  <c r="T91" i="110"/>
  <c r="S91" i="110"/>
  <c r="Q91" i="110"/>
  <c r="N91" i="110"/>
  <c r="O91" i="110" s="1"/>
  <c r="L91" i="110"/>
  <c r="K91" i="110"/>
  <c r="W90" i="110"/>
  <c r="V90" i="110"/>
  <c r="U90" i="110"/>
  <c r="T90" i="110"/>
  <c r="S90" i="110"/>
  <c r="Q90" i="110"/>
  <c r="N90" i="110"/>
  <c r="O90" i="110" s="1"/>
  <c r="K90" i="110"/>
  <c r="L90" i="110" s="1"/>
  <c r="W89" i="110"/>
  <c r="V89" i="110"/>
  <c r="U89" i="110"/>
  <c r="T89" i="110"/>
  <c r="S89" i="110"/>
  <c r="Q89" i="110"/>
  <c r="O89" i="110"/>
  <c r="N89" i="110"/>
  <c r="K89" i="110"/>
  <c r="L89" i="110" s="1"/>
  <c r="W88" i="110"/>
  <c r="V88" i="110"/>
  <c r="U88" i="110"/>
  <c r="T88" i="110"/>
  <c r="S88" i="110"/>
  <c r="Q88" i="110"/>
  <c r="N88" i="110"/>
  <c r="O88" i="110" s="1"/>
  <c r="K88" i="110"/>
  <c r="L88" i="110" s="1"/>
  <c r="W87" i="110"/>
  <c r="V87" i="110"/>
  <c r="U87" i="110"/>
  <c r="T87" i="110"/>
  <c r="S87" i="110"/>
  <c r="Q87" i="110"/>
  <c r="N87" i="110"/>
  <c r="O87" i="110" s="1"/>
  <c r="L87" i="110"/>
  <c r="K87" i="110"/>
  <c r="W86" i="110"/>
  <c r="V86" i="110"/>
  <c r="U86" i="110"/>
  <c r="T86" i="110"/>
  <c r="S86" i="110"/>
  <c r="Q86" i="110"/>
  <c r="N86" i="110"/>
  <c r="O86" i="110" s="1"/>
  <c r="K86" i="110"/>
  <c r="L86" i="110" s="1"/>
  <c r="W85" i="110"/>
  <c r="V85" i="110"/>
  <c r="U85" i="110"/>
  <c r="T85" i="110"/>
  <c r="S85" i="110"/>
  <c r="Q85" i="110"/>
  <c r="N85" i="110"/>
  <c r="O85" i="110" s="1"/>
  <c r="K85" i="110"/>
  <c r="L85" i="110" s="1"/>
  <c r="W84" i="110"/>
  <c r="V84" i="110"/>
  <c r="U84" i="110"/>
  <c r="T84" i="110"/>
  <c r="S84" i="110"/>
  <c r="Q84" i="110"/>
  <c r="N84" i="110"/>
  <c r="O84" i="110" s="1"/>
  <c r="K84" i="110"/>
  <c r="L84" i="110" s="1"/>
  <c r="W83" i="110"/>
  <c r="V83" i="110"/>
  <c r="U83" i="110"/>
  <c r="T83" i="110"/>
  <c r="S83" i="110"/>
  <c r="Q83" i="110"/>
  <c r="N83" i="110"/>
  <c r="O83" i="110" s="1"/>
  <c r="K83" i="110"/>
  <c r="L83" i="110" s="1"/>
  <c r="W82" i="110"/>
  <c r="V82" i="110"/>
  <c r="U82" i="110"/>
  <c r="T82" i="110"/>
  <c r="S82" i="110"/>
  <c r="Q82" i="110"/>
  <c r="N82" i="110"/>
  <c r="O82" i="110" s="1"/>
  <c r="L82" i="110"/>
  <c r="K82" i="110"/>
  <c r="W81" i="110"/>
  <c r="V81" i="110"/>
  <c r="U81" i="110"/>
  <c r="T81" i="110"/>
  <c r="S81" i="110"/>
  <c r="Q81" i="110"/>
  <c r="O81" i="110"/>
  <c r="N81" i="110"/>
  <c r="K81" i="110"/>
  <c r="L81" i="110" s="1"/>
  <c r="W80" i="110"/>
  <c r="V80" i="110"/>
  <c r="U80" i="110"/>
  <c r="T80" i="110"/>
  <c r="S80" i="110"/>
  <c r="Q80" i="110"/>
  <c r="N80" i="110"/>
  <c r="O80" i="110" s="1"/>
  <c r="K80" i="110"/>
  <c r="L80" i="110" s="1"/>
  <c r="W79" i="110"/>
  <c r="V79" i="110"/>
  <c r="U79" i="110"/>
  <c r="T79" i="110"/>
  <c r="S79" i="110"/>
  <c r="Q79" i="110"/>
  <c r="N79" i="110"/>
  <c r="O79" i="110" s="1"/>
  <c r="K79" i="110"/>
  <c r="L79" i="110" s="1"/>
  <c r="W78" i="110"/>
  <c r="V78" i="110"/>
  <c r="U78" i="110"/>
  <c r="T78" i="110"/>
  <c r="S78" i="110"/>
  <c r="Q78" i="110"/>
  <c r="O78" i="110"/>
  <c r="N78" i="110"/>
  <c r="K78" i="110"/>
  <c r="L78" i="110" s="1"/>
  <c r="I73" i="110"/>
  <c r="H73" i="110"/>
  <c r="H10" i="110" s="1"/>
  <c r="C73" i="110"/>
  <c r="C10" i="110" s="1"/>
  <c r="O10" i="110" s="1"/>
  <c r="Y10" i="110" s="1"/>
  <c r="B73" i="110"/>
  <c r="B10" i="110" s="1"/>
  <c r="W72" i="110"/>
  <c r="V72" i="110"/>
  <c r="U72" i="110"/>
  <c r="T72" i="110"/>
  <c r="S72" i="110"/>
  <c r="Q72" i="110"/>
  <c r="N72" i="110"/>
  <c r="O72" i="110" s="1"/>
  <c r="K72" i="110"/>
  <c r="L72" i="110" s="1"/>
  <c r="W71" i="110"/>
  <c r="V71" i="110"/>
  <c r="U71" i="110"/>
  <c r="T71" i="110"/>
  <c r="S71" i="110"/>
  <c r="Q71" i="110"/>
  <c r="N71" i="110"/>
  <c r="O71" i="110" s="1"/>
  <c r="K71" i="110"/>
  <c r="L71" i="110" s="1"/>
  <c r="W70" i="110"/>
  <c r="V70" i="110"/>
  <c r="U70" i="110"/>
  <c r="T70" i="110"/>
  <c r="S70" i="110"/>
  <c r="Q70" i="110"/>
  <c r="N70" i="110"/>
  <c r="O70" i="110" s="1"/>
  <c r="K70" i="110"/>
  <c r="L70" i="110" s="1"/>
  <c r="W69" i="110"/>
  <c r="V69" i="110"/>
  <c r="U69" i="110"/>
  <c r="T69" i="110"/>
  <c r="S69" i="110"/>
  <c r="Q69" i="110"/>
  <c r="N69" i="110"/>
  <c r="O69" i="110" s="1"/>
  <c r="K69" i="110"/>
  <c r="L69" i="110" s="1"/>
  <c r="W68" i="110"/>
  <c r="V68" i="110"/>
  <c r="U68" i="110"/>
  <c r="T68" i="110"/>
  <c r="S68" i="110"/>
  <c r="Q68" i="110"/>
  <c r="N68" i="110"/>
  <c r="O68" i="110" s="1"/>
  <c r="K68" i="110"/>
  <c r="L68" i="110" s="1"/>
  <c r="W67" i="110"/>
  <c r="V67" i="110"/>
  <c r="U67" i="110"/>
  <c r="T67" i="110"/>
  <c r="S67" i="110"/>
  <c r="Q67" i="110"/>
  <c r="N67" i="110"/>
  <c r="O67" i="110" s="1"/>
  <c r="K67" i="110"/>
  <c r="L67" i="110" s="1"/>
  <c r="W66" i="110"/>
  <c r="V66" i="110"/>
  <c r="U66" i="110"/>
  <c r="T66" i="110"/>
  <c r="S66" i="110"/>
  <c r="Q66" i="110"/>
  <c r="N66" i="110"/>
  <c r="O66" i="110" s="1"/>
  <c r="L66" i="110"/>
  <c r="K66" i="110"/>
  <c r="W65" i="110"/>
  <c r="V65" i="110"/>
  <c r="U65" i="110"/>
  <c r="T65" i="110"/>
  <c r="S65" i="110"/>
  <c r="Q65" i="110"/>
  <c r="O65" i="110"/>
  <c r="N65" i="110"/>
  <c r="L65" i="110"/>
  <c r="K65" i="110"/>
  <c r="W64" i="110"/>
  <c r="V64" i="110"/>
  <c r="U64" i="110"/>
  <c r="T64" i="110"/>
  <c r="S64" i="110"/>
  <c r="Q64" i="110"/>
  <c r="O64" i="110"/>
  <c r="N64" i="110"/>
  <c r="K64" i="110"/>
  <c r="L64" i="110" s="1"/>
  <c r="W63" i="110"/>
  <c r="V63" i="110"/>
  <c r="U63" i="110"/>
  <c r="T63" i="110"/>
  <c r="S63" i="110"/>
  <c r="Q63" i="110"/>
  <c r="N63" i="110"/>
  <c r="O63" i="110" s="1"/>
  <c r="K63" i="110"/>
  <c r="L63" i="110" s="1"/>
  <c r="W62" i="110"/>
  <c r="V62" i="110"/>
  <c r="U62" i="110"/>
  <c r="T62" i="110"/>
  <c r="S62" i="110"/>
  <c r="Q62" i="110"/>
  <c r="N62" i="110"/>
  <c r="O62" i="110" s="1"/>
  <c r="K62" i="110"/>
  <c r="L62" i="110" s="1"/>
  <c r="W61" i="110"/>
  <c r="V61" i="110"/>
  <c r="U61" i="110"/>
  <c r="T61" i="110"/>
  <c r="S61" i="110"/>
  <c r="Q61" i="110"/>
  <c r="N61" i="110"/>
  <c r="O61" i="110" s="1"/>
  <c r="K61" i="110"/>
  <c r="L61" i="110" s="1"/>
  <c r="W60" i="110"/>
  <c r="V60" i="110"/>
  <c r="U60" i="110"/>
  <c r="T60" i="110"/>
  <c r="S60" i="110"/>
  <c r="Q60" i="110"/>
  <c r="N60" i="110"/>
  <c r="O60" i="110" s="1"/>
  <c r="K60" i="110"/>
  <c r="L60" i="110" s="1"/>
  <c r="W59" i="110"/>
  <c r="V59" i="110"/>
  <c r="U59" i="110"/>
  <c r="T59" i="110"/>
  <c r="S59" i="110"/>
  <c r="Q59" i="110"/>
  <c r="N59" i="110"/>
  <c r="O59" i="110" s="1"/>
  <c r="K59" i="110"/>
  <c r="L59" i="110" s="1"/>
  <c r="W58" i="110"/>
  <c r="V58" i="110"/>
  <c r="U58" i="110"/>
  <c r="T58" i="110"/>
  <c r="S58" i="110"/>
  <c r="Q58" i="110"/>
  <c r="N58" i="110"/>
  <c r="O58" i="110" s="1"/>
  <c r="L58" i="110"/>
  <c r="K58" i="110"/>
  <c r="W57" i="110"/>
  <c r="V57" i="110"/>
  <c r="U57" i="110"/>
  <c r="T57" i="110"/>
  <c r="S57" i="110"/>
  <c r="Q57" i="110"/>
  <c r="N57" i="110"/>
  <c r="O57" i="110" s="1"/>
  <c r="L57" i="110"/>
  <c r="K57" i="110"/>
  <c r="W56" i="110"/>
  <c r="V56" i="110"/>
  <c r="U56" i="110"/>
  <c r="T56" i="110"/>
  <c r="S56" i="110"/>
  <c r="Q56" i="110"/>
  <c r="N56" i="110"/>
  <c r="O56" i="110" s="1"/>
  <c r="K56" i="110"/>
  <c r="L56" i="110" s="1"/>
  <c r="W55" i="110"/>
  <c r="V55" i="110"/>
  <c r="U55" i="110"/>
  <c r="T55" i="110"/>
  <c r="S55" i="110"/>
  <c r="Q55" i="110"/>
  <c r="N55" i="110"/>
  <c r="O55" i="110" s="1"/>
  <c r="K55" i="110"/>
  <c r="L55" i="110" s="1"/>
  <c r="W54" i="110"/>
  <c r="V54" i="110"/>
  <c r="U54" i="110"/>
  <c r="T54" i="110"/>
  <c r="S54" i="110"/>
  <c r="Q54" i="110"/>
  <c r="N54" i="110"/>
  <c r="O54" i="110" s="1"/>
  <c r="K54" i="110"/>
  <c r="L54" i="110" s="1"/>
  <c r="W53" i="110"/>
  <c r="V53" i="110"/>
  <c r="U53" i="110"/>
  <c r="T53" i="110"/>
  <c r="S53" i="110"/>
  <c r="Q53" i="110"/>
  <c r="N53" i="110"/>
  <c r="O53" i="110" s="1"/>
  <c r="K53" i="110"/>
  <c r="L53" i="110" s="1"/>
  <c r="I48" i="110"/>
  <c r="I9" i="110" s="1"/>
  <c r="H48" i="110"/>
  <c r="C48" i="110"/>
  <c r="B48" i="110"/>
  <c r="B9" i="110" s="1"/>
  <c r="W47" i="110"/>
  <c r="V47" i="110"/>
  <c r="U47" i="110"/>
  <c r="T47" i="110"/>
  <c r="S47" i="110"/>
  <c r="Q47" i="110"/>
  <c r="O47" i="110"/>
  <c r="N47" i="110"/>
  <c r="K47" i="110"/>
  <c r="L47" i="110" s="1"/>
  <c r="W46" i="110"/>
  <c r="V46" i="110"/>
  <c r="U46" i="110"/>
  <c r="T46" i="110"/>
  <c r="S46" i="110"/>
  <c r="Q46" i="110"/>
  <c r="N46" i="110"/>
  <c r="O46" i="110" s="1"/>
  <c r="K46" i="110"/>
  <c r="L46" i="110" s="1"/>
  <c r="W45" i="110"/>
  <c r="V45" i="110"/>
  <c r="U45" i="110"/>
  <c r="T45" i="110"/>
  <c r="S45" i="110"/>
  <c r="Q45" i="110"/>
  <c r="N45" i="110"/>
  <c r="O45" i="110" s="1"/>
  <c r="K45" i="110"/>
  <c r="L45" i="110" s="1"/>
  <c r="W44" i="110"/>
  <c r="V44" i="110"/>
  <c r="U44" i="110"/>
  <c r="T44" i="110"/>
  <c r="S44" i="110"/>
  <c r="Q44" i="110"/>
  <c r="N44" i="110"/>
  <c r="O44" i="110" s="1"/>
  <c r="K44" i="110"/>
  <c r="L44" i="110" s="1"/>
  <c r="W43" i="110"/>
  <c r="V43" i="110"/>
  <c r="U43" i="110"/>
  <c r="T43" i="110"/>
  <c r="S43" i="110"/>
  <c r="Q43" i="110"/>
  <c r="N43" i="110"/>
  <c r="O43" i="110" s="1"/>
  <c r="K43" i="110"/>
  <c r="L43" i="110" s="1"/>
  <c r="W42" i="110"/>
  <c r="V42" i="110"/>
  <c r="U42" i="110"/>
  <c r="T42" i="110"/>
  <c r="S42" i="110"/>
  <c r="Q42" i="110"/>
  <c r="N42" i="110"/>
  <c r="O42" i="110" s="1"/>
  <c r="K42" i="110"/>
  <c r="L42" i="110" s="1"/>
  <c r="W41" i="110"/>
  <c r="V41" i="110"/>
  <c r="U41" i="110"/>
  <c r="T41" i="110"/>
  <c r="S41" i="110"/>
  <c r="Q41" i="110"/>
  <c r="N41" i="110"/>
  <c r="O41" i="110" s="1"/>
  <c r="K41" i="110"/>
  <c r="L41" i="110" s="1"/>
  <c r="W40" i="110"/>
  <c r="V40" i="110"/>
  <c r="U40" i="110"/>
  <c r="T40" i="110"/>
  <c r="S40" i="110"/>
  <c r="Q40" i="110"/>
  <c r="N40" i="110"/>
  <c r="O40" i="110" s="1"/>
  <c r="K40" i="110"/>
  <c r="L40" i="110" s="1"/>
  <c r="W39" i="110"/>
  <c r="V39" i="110"/>
  <c r="U39" i="110"/>
  <c r="T39" i="110"/>
  <c r="S39" i="110"/>
  <c r="Q39" i="110"/>
  <c r="N39" i="110"/>
  <c r="O39" i="110" s="1"/>
  <c r="K39" i="110"/>
  <c r="L39" i="110" s="1"/>
  <c r="W38" i="110"/>
  <c r="V38" i="110"/>
  <c r="U38" i="110"/>
  <c r="T38" i="110"/>
  <c r="S38" i="110"/>
  <c r="Q38" i="110"/>
  <c r="N38" i="110"/>
  <c r="O38" i="110" s="1"/>
  <c r="K38" i="110"/>
  <c r="L38" i="110" s="1"/>
  <c r="W37" i="110"/>
  <c r="V37" i="110"/>
  <c r="U37" i="110"/>
  <c r="T37" i="110"/>
  <c r="S37" i="110"/>
  <c r="Q37" i="110"/>
  <c r="N37" i="110"/>
  <c r="O37" i="110" s="1"/>
  <c r="K37" i="110"/>
  <c r="L37" i="110" s="1"/>
  <c r="W36" i="110"/>
  <c r="V36" i="110"/>
  <c r="U36" i="110"/>
  <c r="T36" i="110"/>
  <c r="S36" i="110"/>
  <c r="Q36" i="110"/>
  <c r="N36" i="110"/>
  <c r="O36" i="110" s="1"/>
  <c r="K36" i="110"/>
  <c r="L36" i="110" s="1"/>
  <c r="W35" i="110"/>
  <c r="V35" i="110"/>
  <c r="U35" i="110"/>
  <c r="T35" i="110"/>
  <c r="S35" i="110"/>
  <c r="Q35" i="110"/>
  <c r="N35" i="110"/>
  <c r="O35" i="110" s="1"/>
  <c r="K35" i="110"/>
  <c r="L35" i="110" s="1"/>
  <c r="W34" i="110"/>
  <c r="V34" i="110"/>
  <c r="U34" i="110"/>
  <c r="T34" i="110"/>
  <c r="S34" i="110"/>
  <c r="Q34" i="110"/>
  <c r="N34" i="110"/>
  <c r="O34" i="110" s="1"/>
  <c r="K34" i="110"/>
  <c r="L34" i="110" s="1"/>
  <c r="W33" i="110"/>
  <c r="V33" i="110"/>
  <c r="U33" i="110"/>
  <c r="T33" i="110"/>
  <c r="S33" i="110"/>
  <c r="Q33" i="110"/>
  <c r="N33" i="110"/>
  <c r="O33" i="110" s="1"/>
  <c r="K33" i="110"/>
  <c r="L33" i="110" s="1"/>
  <c r="W32" i="110"/>
  <c r="V32" i="110"/>
  <c r="U32" i="110"/>
  <c r="T32" i="110"/>
  <c r="S32" i="110"/>
  <c r="Q32" i="110"/>
  <c r="N32" i="110"/>
  <c r="O32" i="110" s="1"/>
  <c r="K32" i="110"/>
  <c r="L32" i="110" s="1"/>
  <c r="W31" i="110"/>
  <c r="V31" i="110"/>
  <c r="U31" i="110"/>
  <c r="T31" i="110"/>
  <c r="S31" i="110"/>
  <c r="Q31" i="110"/>
  <c r="N31" i="110"/>
  <c r="O31" i="110" s="1"/>
  <c r="K31" i="110"/>
  <c r="L31" i="110" s="1"/>
  <c r="W30" i="110"/>
  <c r="V30" i="110"/>
  <c r="U30" i="110"/>
  <c r="T30" i="110"/>
  <c r="S30" i="110"/>
  <c r="Q30" i="110"/>
  <c r="N30" i="110"/>
  <c r="O30" i="110" s="1"/>
  <c r="K30" i="110"/>
  <c r="L30" i="110" s="1"/>
  <c r="W29" i="110"/>
  <c r="V29" i="110"/>
  <c r="U29" i="110"/>
  <c r="T29" i="110"/>
  <c r="S29" i="110"/>
  <c r="Q29" i="110"/>
  <c r="N29" i="110"/>
  <c r="O29" i="110" s="1"/>
  <c r="K29" i="110"/>
  <c r="L29" i="110" s="1"/>
  <c r="W28" i="110"/>
  <c r="V28" i="110"/>
  <c r="U28" i="110"/>
  <c r="T28" i="110"/>
  <c r="S28" i="110"/>
  <c r="Q28" i="110"/>
  <c r="N28" i="110"/>
  <c r="O28" i="110" s="1"/>
  <c r="K28" i="110"/>
  <c r="L28" i="110" s="1"/>
  <c r="I23" i="110"/>
  <c r="H23" i="110"/>
  <c r="T23" i="110" s="1"/>
  <c r="C23" i="110"/>
  <c r="O23" i="110" s="1"/>
  <c r="Y23" i="110" s="1"/>
  <c r="B23" i="110"/>
  <c r="H22" i="110"/>
  <c r="T22" i="110" s="1"/>
  <c r="C22" i="110"/>
  <c r="O22" i="110" s="1"/>
  <c r="Y22" i="110" s="1"/>
  <c r="B22" i="110"/>
  <c r="I21" i="110"/>
  <c r="T21" i="110" s="1"/>
  <c r="H21" i="110"/>
  <c r="B21" i="110"/>
  <c r="I20" i="110"/>
  <c r="H20" i="110"/>
  <c r="C20" i="110"/>
  <c r="O20" i="110" s="1"/>
  <c r="Y20" i="110" s="1"/>
  <c r="I19" i="110"/>
  <c r="B19" i="110"/>
  <c r="O18" i="110"/>
  <c r="Y18" i="110" s="1"/>
  <c r="I18" i="110"/>
  <c r="C18" i="110"/>
  <c r="H17" i="110"/>
  <c r="T17" i="110" s="1"/>
  <c r="C17" i="110"/>
  <c r="O17" i="110" s="1"/>
  <c r="Y17" i="110" s="1"/>
  <c r="B17" i="110"/>
  <c r="H16" i="110"/>
  <c r="C16" i="110"/>
  <c r="O16" i="110" s="1"/>
  <c r="Y16" i="110" s="1"/>
  <c r="B16" i="110"/>
  <c r="H15" i="110"/>
  <c r="T15" i="110" s="1"/>
  <c r="C15" i="110"/>
  <c r="O15" i="110" s="1"/>
  <c r="Y15" i="110" s="1"/>
  <c r="I14" i="110"/>
  <c r="C14" i="110"/>
  <c r="O14" i="110" s="1"/>
  <c r="Y14" i="110" s="1"/>
  <c r="B14" i="110"/>
  <c r="H13" i="110"/>
  <c r="C13" i="110"/>
  <c r="O13" i="110" s="1"/>
  <c r="Y13" i="110" s="1"/>
  <c r="I12" i="110"/>
  <c r="H12" i="110"/>
  <c r="C12" i="110"/>
  <c r="O12" i="110" s="1"/>
  <c r="Y12" i="110" s="1"/>
  <c r="I11" i="110"/>
  <c r="T11" i="110" s="1"/>
  <c r="H11" i="110"/>
  <c r="C11" i="110"/>
  <c r="O11" i="110" s="1"/>
  <c r="Y11" i="110" s="1"/>
  <c r="B11" i="110"/>
  <c r="I10" i="110"/>
  <c r="AA9" i="110"/>
  <c r="H9" i="110"/>
  <c r="C9" i="110"/>
  <c r="O9" i="110" s="1"/>
  <c r="Y9" i="110" s="1"/>
  <c r="Q5" i="110"/>
  <c r="S4" i="110"/>
  <c r="S5" i="110" s="1"/>
  <c r="Q4" i="110"/>
  <c r="F4" i="110"/>
  <c r="V9" i="110" s="1"/>
  <c r="I398" i="109"/>
  <c r="H398" i="109"/>
  <c r="C398" i="109"/>
  <c r="B398" i="109"/>
  <c r="W397" i="109"/>
  <c r="V397" i="109"/>
  <c r="U397" i="109"/>
  <c r="T397" i="109"/>
  <c r="S397" i="109"/>
  <c r="Q397" i="109"/>
  <c r="N397" i="109"/>
  <c r="O397" i="109" s="1"/>
  <c r="K397" i="109"/>
  <c r="L397" i="109" s="1"/>
  <c r="W396" i="109"/>
  <c r="V396" i="109"/>
  <c r="U396" i="109"/>
  <c r="T396" i="109"/>
  <c r="S396" i="109"/>
  <c r="Q396" i="109"/>
  <c r="N396" i="109"/>
  <c r="O396" i="109" s="1"/>
  <c r="K396" i="109"/>
  <c r="L396" i="109" s="1"/>
  <c r="W395" i="109"/>
  <c r="V395" i="109"/>
  <c r="U395" i="109"/>
  <c r="T395" i="109"/>
  <c r="S395" i="109"/>
  <c r="Q395" i="109"/>
  <c r="N395" i="109"/>
  <c r="O395" i="109" s="1"/>
  <c r="L395" i="109"/>
  <c r="K395" i="109"/>
  <c r="W394" i="109"/>
  <c r="V394" i="109"/>
  <c r="U394" i="109"/>
  <c r="T394" i="109"/>
  <c r="S394" i="109"/>
  <c r="Q394" i="109"/>
  <c r="O394" i="109"/>
  <c r="N394" i="109"/>
  <c r="K394" i="109"/>
  <c r="L394" i="109" s="1"/>
  <c r="W393" i="109"/>
  <c r="V393" i="109"/>
  <c r="U393" i="109"/>
  <c r="T393" i="109"/>
  <c r="S393" i="109"/>
  <c r="Q393" i="109"/>
  <c r="N393" i="109"/>
  <c r="O393" i="109" s="1"/>
  <c r="K393" i="109"/>
  <c r="L393" i="109" s="1"/>
  <c r="W392" i="109"/>
  <c r="V392" i="109"/>
  <c r="U392" i="109"/>
  <c r="T392" i="109"/>
  <c r="S392" i="109"/>
  <c r="Q392" i="109"/>
  <c r="N392" i="109"/>
  <c r="O392" i="109" s="1"/>
  <c r="K392" i="109"/>
  <c r="L392" i="109" s="1"/>
  <c r="W391" i="109"/>
  <c r="V391" i="109"/>
  <c r="U391" i="109"/>
  <c r="T391" i="109"/>
  <c r="S391" i="109"/>
  <c r="Q391" i="109"/>
  <c r="N391" i="109"/>
  <c r="O391" i="109" s="1"/>
  <c r="K391" i="109"/>
  <c r="L391" i="109" s="1"/>
  <c r="W390" i="109"/>
  <c r="V390" i="109"/>
  <c r="U390" i="109"/>
  <c r="T390" i="109"/>
  <c r="S390" i="109"/>
  <c r="Q390" i="109"/>
  <c r="N390" i="109"/>
  <c r="O390" i="109" s="1"/>
  <c r="K390" i="109"/>
  <c r="L390" i="109" s="1"/>
  <c r="W389" i="109"/>
  <c r="V389" i="109"/>
  <c r="U389" i="109"/>
  <c r="T389" i="109"/>
  <c r="S389" i="109"/>
  <c r="Q389" i="109"/>
  <c r="O389" i="109"/>
  <c r="N389" i="109"/>
  <c r="K389" i="109"/>
  <c r="L389" i="109" s="1"/>
  <c r="W388" i="109"/>
  <c r="V388" i="109"/>
  <c r="U388" i="109"/>
  <c r="T388" i="109"/>
  <c r="S388" i="109"/>
  <c r="Q388" i="109"/>
  <c r="N388" i="109"/>
  <c r="O388" i="109" s="1"/>
  <c r="K388" i="109"/>
  <c r="L388" i="109" s="1"/>
  <c r="W387" i="109"/>
  <c r="V387" i="109"/>
  <c r="U387" i="109"/>
  <c r="T387" i="109"/>
  <c r="S387" i="109"/>
  <c r="Q387" i="109"/>
  <c r="N387" i="109"/>
  <c r="O387" i="109" s="1"/>
  <c r="L387" i="109"/>
  <c r="K387" i="109"/>
  <c r="W386" i="109"/>
  <c r="V386" i="109"/>
  <c r="U386" i="109"/>
  <c r="T386" i="109"/>
  <c r="S386" i="109"/>
  <c r="Q386" i="109"/>
  <c r="N386" i="109"/>
  <c r="O386" i="109" s="1"/>
  <c r="K386" i="109"/>
  <c r="L386" i="109" s="1"/>
  <c r="W385" i="109"/>
  <c r="V385" i="109"/>
  <c r="U385" i="109"/>
  <c r="T385" i="109"/>
  <c r="S385" i="109"/>
  <c r="Q385" i="109"/>
  <c r="N385" i="109"/>
  <c r="O385" i="109" s="1"/>
  <c r="K385" i="109"/>
  <c r="L385" i="109" s="1"/>
  <c r="W384" i="109"/>
  <c r="V384" i="109"/>
  <c r="U384" i="109"/>
  <c r="T384" i="109"/>
  <c r="S384" i="109"/>
  <c r="Q384" i="109"/>
  <c r="N384" i="109"/>
  <c r="O384" i="109" s="1"/>
  <c r="K384" i="109"/>
  <c r="L384" i="109" s="1"/>
  <c r="W383" i="109"/>
  <c r="V383" i="109"/>
  <c r="U383" i="109"/>
  <c r="T383" i="109"/>
  <c r="S383" i="109"/>
  <c r="Q383" i="109"/>
  <c r="N383" i="109"/>
  <c r="O383" i="109" s="1"/>
  <c r="K383" i="109"/>
  <c r="L383" i="109" s="1"/>
  <c r="W382" i="109"/>
  <c r="V382" i="109"/>
  <c r="U382" i="109"/>
  <c r="T382" i="109"/>
  <c r="S382" i="109"/>
  <c r="Q382" i="109"/>
  <c r="N382" i="109"/>
  <c r="O382" i="109" s="1"/>
  <c r="L382" i="109"/>
  <c r="K382" i="109"/>
  <c r="W381" i="109"/>
  <c r="V381" i="109"/>
  <c r="U381" i="109"/>
  <c r="T381" i="109"/>
  <c r="S381" i="109"/>
  <c r="Q381" i="109"/>
  <c r="O381" i="109"/>
  <c r="N381" i="109"/>
  <c r="K381" i="109"/>
  <c r="L381" i="109" s="1"/>
  <c r="W380" i="109"/>
  <c r="V380" i="109"/>
  <c r="U380" i="109"/>
  <c r="T380" i="109"/>
  <c r="S380" i="109"/>
  <c r="Q380" i="109"/>
  <c r="N380" i="109"/>
  <c r="O380" i="109" s="1"/>
  <c r="K380" i="109"/>
  <c r="L380" i="109" s="1"/>
  <c r="W379" i="109"/>
  <c r="V379" i="109"/>
  <c r="U379" i="109"/>
  <c r="T379" i="109"/>
  <c r="S379" i="109"/>
  <c r="Q379" i="109"/>
  <c r="N379" i="109"/>
  <c r="O379" i="109" s="1"/>
  <c r="K379" i="109"/>
  <c r="L379" i="109" s="1"/>
  <c r="W378" i="109"/>
  <c r="V378" i="109"/>
  <c r="U378" i="109"/>
  <c r="T378" i="109"/>
  <c r="S378" i="109"/>
  <c r="Q378" i="109"/>
  <c r="O378" i="109"/>
  <c r="N378" i="109"/>
  <c r="K378" i="109"/>
  <c r="L378" i="109" s="1"/>
  <c r="I373" i="109"/>
  <c r="H373" i="109"/>
  <c r="C373" i="109"/>
  <c r="B373" i="109"/>
  <c r="W372" i="109"/>
  <c r="V372" i="109"/>
  <c r="U372" i="109"/>
  <c r="T372" i="109"/>
  <c r="S372" i="109"/>
  <c r="Q372" i="109"/>
  <c r="N372" i="109"/>
  <c r="O372" i="109" s="1"/>
  <c r="K372" i="109"/>
  <c r="L372" i="109" s="1"/>
  <c r="W371" i="109"/>
  <c r="V371" i="109"/>
  <c r="U371" i="109"/>
  <c r="T371" i="109"/>
  <c r="S371" i="109"/>
  <c r="Q371" i="109"/>
  <c r="N371" i="109"/>
  <c r="O371" i="109" s="1"/>
  <c r="K371" i="109"/>
  <c r="L371" i="109" s="1"/>
  <c r="W370" i="109"/>
  <c r="V370" i="109"/>
  <c r="U370" i="109"/>
  <c r="T370" i="109"/>
  <c r="S370" i="109"/>
  <c r="Q370" i="109"/>
  <c r="N370" i="109"/>
  <c r="O370" i="109" s="1"/>
  <c r="L370" i="109"/>
  <c r="K370" i="109"/>
  <c r="W369" i="109"/>
  <c r="V369" i="109"/>
  <c r="U369" i="109"/>
  <c r="T369" i="109"/>
  <c r="S369" i="109"/>
  <c r="Q369" i="109"/>
  <c r="N369" i="109"/>
  <c r="O369" i="109" s="1"/>
  <c r="K369" i="109"/>
  <c r="L369" i="109" s="1"/>
  <c r="W368" i="109"/>
  <c r="V368" i="109"/>
  <c r="U368" i="109"/>
  <c r="T368" i="109"/>
  <c r="S368" i="109"/>
  <c r="Q368" i="109"/>
  <c r="N368" i="109"/>
  <c r="O368" i="109" s="1"/>
  <c r="K368" i="109"/>
  <c r="L368" i="109" s="1"/>
  <c r="W367" i="109"/>
  <c r="V367" i="109"/>
  <c r="U367" i="109"/>
  <c r="T367" i="109"/>
  <c r="S367" i="109"/>
  <c r="Q367" i="109"/>
  <c r="N367" i="109"/>
  <c r="O367" i="109" s="1"/>
  <c r="K367" i="109"/>
  <c r="L367" i="109" s="1"/>
  <c r="W366" i="109"/>
  <c r="V366" i="109"/>
  <c r="U366" i="109"/>
  <c r="T366" i="109"/>
  <c r="S366" i="109"/>
  <c r="Q366" i="109"/>
  <c r="N366" i="109"/>
  <c r="O366" i="109" s="1"/>
  <c r="K366" i="109"/>
  <c r="L366" i="109" s="1"/>
  <c r="W365" i="109"/>
  <c r="V365" i="109"/>
  <c r="U365" i="109"/>
  <c r="T365" i="109"/>
  <c r="S365" i="109"/>
  <c r="Q365" i="109"/>
  <c r="N365" i="109"/>
  <c r="O365" i="109" s="1"/>
  <c r="K365" i="109"/>
  <c r="L365" i="109" s="1"/>
  <c r="W364" i="109"/>
  <c r="V364" i="109"/>
  <c r="U364" i="109"/>
  <c r="T364" i="109"/>
  <c r="S364" i="109"/>
  <c r="Q364" i="109"/>
  <c r="N364" i="109"/>
  <c r="O364" i="109" s="1"/>
  <c r="K364" i="109"/>
  <c r="L364" i="109" s="1"/>
  <c r="W363" i="109"/>
  <c r="V363" i="109"/>
  <c r="U363" i="109"/>
  <c r="T363" i="109"/>
  <c r="S363" i="109"/>
  <c r="Q363" i="109"/>
  <c r="N363" i="109"/>
  <c r="O363" i="109" s="1"/>
  <c r="K363" i="109"/>
  <c r="L363" i="109" s="1"/>
  <c r="W362" i="109"/>
  <c r="V362" i="109"/>
  <c r="U362" i="109"/>
  <c r="T362" i="109"/>
  <c r="S362" i="109"/>
  <c r="Q362" i="109"/>
  <c r="N362" i="109"/>
  <c r="O362" i="109" s="1"/>
  <c r="K362" i="109"/>
  <c r="L362" i="109" s="1"/>
  <c r="W361" i="109"/>
  <c r="V361" i="109"/>
  <c r="U361" i="109"/>
  <c r="T361" i="109"/>
  <c r="S361" i="109"/>
  <c r="Q361" i="109"/>
  <c r="N361" i="109"/>
  <c r="O361" i="109" s="1"/>
  <c r="K361" i="109"/>
  <c r="L361" i="109" s="1"/>
  <c r="W360" i="109"/>
  <c r="V360" i="109"/>
  <c r="U360" i="109"/>
  <c r="T360" i="109"/>
  <c r="S360" i="109"/>
  <c r="Q360" i="109"/>
  <c r="N360" i="109"/>
  <c r="O360" i="109" s="1"/>
  <c r="K360" i="109"/>
  <c r="L360" i="109" s="1"/>
  <c r="W359" i="109"/>
  <c r="V359" i="109"/>
  <c r="U359" i="109"/>
  <c r="T359" i="109"/>
  <c r="S359" i="109"/>
  <c r="Q359" i="109"/>
  <c r="N359" i="109"/>
  <c r="O359" i="109" s="1"/>
  <c r="K359" i="109"/>
  <c r="L359" i="109" s="1"/>
  <c r="W358" i="109"/>
  <c r="V358" i="109"/>
  <c r="U358" i="109"/>
  <c r="T358" i="109"/>
  <c r="S358" i="109"/>
  <c r="Q358" i="109"/>
  <c r="N358" i="109"/>
  <c r="O358" i="109" s="1"/>
  <c r="K358" i="109"/>
  <c r="L358" i="109" s="1"/>
  <c r="W357" i="109"/>
  <c r="V357" i="109"/>
  <c r="U357" i="109"/>
  <c r="T357" i="109"/>
  <c r="S357" i="109"/>
  <c r="Q357" i="109"/>
  <c r="N357" i="109"/>
  <c r="O357" i="109" s="1"/>
  <c r="K357" i="109"/>
  <c r="L357" i="109" s="1"/>
  <c r="W356" i="109"/>
  <c r="V356" i="109"/>
  <c r="U356" i="109"/>
  <c r="T356" i="109"/>
  <c r="S356" i="109"/>
  <c r="Q356" i="109"/>
  <c r="O356" i="109"/>
  <c r="N356" i="109"/>
  <c r="K356" i="109"/>
  <c r="L356" i="109" s="1"/>
  <c r="W355" i="109"/>
  <c r="V355" i="109"/>
  <c r="U355" i="109"/>
  <c r="T355" i="109"/>
  <c r="S355" i="109"/>
  <c r="Q355" i="109"/>
  <c r="N355" i="109"/>
  <c r="O355" i="109" s="1"/>
  <c r="K355" i="109"/>
  <c r="L355" i="109" s="1"/>
  <c r="W354" i="109"/>
  <c r="V354" i="109"/>
  <c r="U354" i="109"/>
  <c r="T354" i="109"/>
  <c r="S354" i="109"/>
  <c r="Q354" i="109"/>
  <c r="N354" i="109"/>
  <c r="O354" i="109" s="1"/>
  <c r="K354" i="109"/>
  <c r="L354" i="109" s="1"/>
  <c r="W353" i="109"/>
  <c r="V353" i="109"/>
  <c r="U353" i="109"/>
  <c r="T353" i="109"/>
  <c r="S353" i="109"/>
  <c r="Q353" i="109"/>
  <c r="O353" i="109"/>
  <c r="N353" i="109"/>
  <c r="K353" i="109"/>
  <c r="L353" i="109" s="1"/>
  <c r="I348" i="109"/>
  <c r="H348" i="109"/>
  <c r="H21" i="109" s="1"/>
  <c r="C348" i="109"/>
  <c r="B348" i="109"/>
  <c r="W347" i="109"/>
  <c r="V347" i="109"/>
  <c r="U347" i="109"/>
  <c r="T347" i="109"/>
  <c r="S347" i="109"/>
  <c r="Q347" i="109"/>
  <c r="O347" i="109"/>
  <c r="N347" i="109"/>
  <c r="K347" i="109"/>
  <c r="L347" i="109" s="1"/>
  <c r="W346" i="109"/>
  <c r="V346" i="109"/>
  <c r="U346" i="109"/>
  <c r="T346" i="109"/>
  <c r="S346" i="109"/>
  <c r="Q346" i="109"/>
  <c r="N346" i="109"/>
  <c r="O346" i="109" s="1"/>
  <c r="K346" i="109"/>
  <c r="L346" i="109" s="1"/>
  <c r="W345" i="109"/>
  <c r="V345" i="109"/>
  <c r="U345" i="109"/>
  <c r="T345" i="109"/>
  <c r="S345" i="109"/>
  <c r="Q345" i="109"/>
  <c r="N345" i="109"/>
  <c r="O345" i="109" s="1"/>
  <c r="L345" i="109"/>
  <c r="K345" i="109"/>
  <c r="W344" i="109"/>
  <c r="V344" i="109"/>
  <c r="U344" i="109"/>
  <c r="T344" i="109"/>
  <c r="S344" i="109"/>
  <c r="Q344" i="109"/>
  <c r="O344" i="109"/>
  <c r="N344" i="109"/>
  <c r="K344" i="109"/>
  <c r="L344" i="109" s="1"/>
  <c r="W343" i="109"/>
  <c r="V343" i="109"/>
  <c r="U343" i="109"/>
  <c r="T343" i="109"/>
  <c r="S343" i="109"/>
  <c r="Q343" i="109"/>
  <c r="N343" i="109"/>
  <c r="O343" i="109" s="1"/>
  <c r="K343" i="109"/>
  <c r="L343" i="109" s="1"/>
  <c r="W342" i="109"/>
  <c r="V342" i="109"/>
  <c r="U342" i="109"/>
  <c r="T342" i="109"/>
  <c r="S342" i="109"/>
  <c r="Q342" i="109"/>
  <c r="N342" i="109"/>
  <c r="O342" i="109" s="1"/>
  <c r="K342" i="109"/>
  <c r="L342" i="109" s="1"/>
  <c r="W341" i="109"/>
  <c r="V341" i="109"/>
  <c r="U341" i="109"/>
  <c r="T341" i="109"/>
  <c r="S341" i="109"/>
  <c r="Q341" i="109"/>
  <c r="N341" i="109"/>
  <c r="O341" i="109" s="1"/>
  <c r="K341" i="109"/>
  <c r="L341" i="109" s="1"/>
  <c r="W340" i="109"/>
  <c r="V340" i="109"/>
  <c r="U340" i="109"/>
  <c r="T340" i="109"/>
  <c r="S340" i="109"/>
  <c r="Q340" i="109"/>
  <c r="N340" i="109"/>
  <c r="O340" i="109" s="1"/>
  <c r="L340" i="109"/>
  <c r="K340" i="109"/>
  <c r="W339" i="109"/>
  <c r="V339" i="109"/>
  <c r="U339" i="109"/>
  <c r="T339" i="109"/>
  <c r="S339" i="109"/>
  <c r="Q339" i="109"/>
  <c r="N339" i="109"/>
  <c r="O339" i="109" s="1"/>
  <c r="K339" i="109"/>
  <c r="L339" i="109" s="1"/>
  <c r="W338" i="109"/>
  <c r="V338" i="109"/>
  <c r="U338" i="109"/>
  <c r="T338" i="109"/>
  <c r="S338" i="109"/>
  <c r="Q338" i="109"/>
  <c r="N338" i="109"/>
  <c r="O338" i="109" s="1"/>
  <c r="K338" i="109"/>
  <c r="L338" i="109" s="1"/>
  <c r="W337" i="109"/>
  <c r="V337" i="109"/>
  <c r="U337" i="109"/>
  <c r="T337" i="109"/>
  <c r="S337" i="109"/>
  <c r="Q337" i="109"/>
  <c r="N337" i="109"/>
  <c r="O337" i="109" s="1"/>
  <c r="L337" i="109"/>
  <c r="K337" i="109"/>
  <c r="W336" i="109"/>
  <c r="V336" i="109"/>
  <c r="U336" i="109"/>
  <c r="T336" i="109"/>
  <c r="S336" i="109"/>
  <c r="Q336" i="109"/>
  <c r="N336" i="109"/>
  <c r="O336" i="109" s="1"/>
  <c r="K336" i="109"/>
  <c r="L336" i="109" s="1"/>
  <c r="W335" i="109"/>
  <c r="V335" i="109"/>
  <c r="U335" i="109"/>
  <c r="T335" i="109"/>
  <c r="S335" i="109"/>
  <c r="Q335" i="109"/>
  <c r="N335" i="109"/>
  <c r="O335" i="109" s="1"/>
  <c r="K335" i="109"/>
  <c r="L335" i="109" s="1"/>
  <c r="W334" i="109"/>
  <c r="V334" i="109"/>
  <c r="U334" i="109"/>
  <c r="T334" i="109"/>
  <c r="S334" i="109"/>
  <c r="Q334" i="109"/>
  <c r="N334" i="109"/>
  <c r="O334" i="109" s="1"/>
  <c r="K334" i="109"/>
  <c r="L334" i="109" s="1"/>
  <c r="W333" i="109"/>
  <c r="V333" i="109"/>
  <c r="U333" i="109"/>
  <c r="T333" i="109"/>
  <c r="S333" i="109"/>
  <c r="Q333" i="109"/>
  <c r="N333" i="109"/>
  <c r="O333" i="109" s="1"/>
  <c r="K333" i="109"/>
  <c r="L333" i="109" s="1"/>
  <c r="W332" i="109"/>
  <c r="V332" i="109"/>
  <c r="U332" i="109"/>
  <c r="T332" i="109"/>
  <c r="S332" i="109"/>
  <c r="Q332" i="109"/>
  <c r="N332" i="109"/>
  <c r="O332" i="109" s="1"/>
  <c r="K332" i="109"/>
  <c r="L332" i="109" s="1"/>
  <c r="W331" i="109"/>
  <c r="V331" i="109"/>
  <c r="U331" i="109"/>
  <c r="T331" i="109"/>
  <c r="S331" i="109"/>
  <c r="Q331" i="109"/>
  <c r="O331" i="109"/>
  <c r="N331" i="109"/>
  <c r="K331" i="109"/>
  <c r="L331" i="109" s="1"/>
  <c r="W330" i="109"/>
  <c r="V330" i="109"/>
  <c r="U330" i="109"/>
  <c r="T330" i="109"/>
  <c r="S330" i="109"/>
  <c r="Q330" i="109"/>
  <c r="N330" i="109"/>
  <c r="O330" i="109" s="1"/>
  <c r="K330" i="109"/>
  <c r="L330" i="109" s="1"/>
  <c r="W329" i="109"/>
  <c r="V329" i="109"/>
  <c r="U329" i="109"/>
  <c r="T329" i="109"/>
  <c r="S329" i="109"/>
  <c r="Q329" i="109"/>
  <c r="N329" i="109"/>
  <c r="O329" i="109" s="1"/>
  <c r="K329" i="109"/>
  <c r="L329" i="109" s="1"/>
  <c r="W328" i="109"/>
  <c r="V328" i="109"/>
  <c r="U328" i="109"/>
  <c r="T328" i="109"/>
  <c r="S328" i="109"/>
  <c r="Q328" i="109"/>
  <c r="O328" i="109"/>
  <c r="N328" i="109"/>
  <c r="K328" i="109"/>
  <c r="L328" i="109" s="1"/>
  <c r="I323" i="109"/>
  <c r="H323" i="109"/>
  <c r="C323" i="109"/>
  <c r="B323" i="109"/>
  <c r="B20" i="109" s="1"/>
  <c r="W322" i="109"/>
  <c r="V322" i="109"/>
  <c r="U322" i="109"/>
  <c r="T322" i="109"/>
  <c r="S322" i="109"/>
  <c r="Q322" i="109"/>
  <c r="N322" i="109"/>
  <c r="O322" i="109" s="1"/>
  <c r="K322" i="109"/>
  <c r="L322" i="109" s="1"/>
  <c r="W321" i="109"/>
  <c r="V321" i="109"/>
  <c r="U321" i="109"/>
  <c r="T321" i="109"/>
  <c r="S321" i="109"/>
  <c r="Q321" i="109"/>
  <c r="N321" i="109"/>
  <c r="O321" i="109" s="1"/>
  <c r="K321" i="109"/>
  <c r="L321" i="109" s="1"/>
  <c r="W320" i="109"/>
  <c r="V320" i="109"/>
  <c r="U320" i="109"/>
  <c r="T320" i="109"/>
  <c r="S320" i="109"/>
  <c r="Q320" i="109"/>
  <c r="N320" i="109"/>
  <c r="O320" i="109" s="1"/>
  <c r="K320" i="109"/>
  <c r="L320" i="109" s="1"/>
  <c r="W319" i="109"/>
  <c r="V319" i="109"/>
  <c r="U319" i="109"/>
  <c r="T319" i="109"/>
  <c r="S319" i="109"/>
  <c r="Q319" i="109"/>
  <c r="O319" i="109"/>
  <c r="N319" i="109"/>
  <c r="K319" i="109"/>
  <c r="L319" i="109" s="1"/>
  <c r="W318" i="109"/>
  <c r="V318" i="109"/>
  <c r="U318" i="109"/>
  <c r="T318" i="109"/>
  <c r="S318" i="109"/>
  <c r="Q318" i="109"/>
  <c r="N318" i="109"/>
  <c r="O318" i="109" s="1"/>
  <c r="K318" i="109"/>
  <c r="L318" i="109" s="1"/>
  <c r="W317" i="109"/>
  <c r="V317" i="109"/>
  <c r="U317" i="109"/>
  <c r="T317" i="109"/>
  <c r="S317" i="109"/>
  <c r="Q317" i="109"/>
  <c r="N317" i="109"/>
  <c r="O317" i="109" s="1"/>
  <c r="K317" i="109"/>
  <c r="L317" i="109" s="1"/>
  <c r="W316" i="109"/>
  <c r="V316" i="109"/>
  <c r="U316" i="109"/>
  <c r="T316" i="109"/>
  <c r="S316" i="109"/>
  <c r="Q316" i="109"/>
  <c r="N316" i="109"/>
  <c r="O316" i="109" s="1"/>
  <c r="K316" i="109"/>
  <c r="L316" i="109" s="1"/>
  <c r="W315" i="109"/>
  <c r="V315" i="109"/>
  <c r="U315" i="109"/>
  <c r="T315" i="109"/>
  <c r="S315" i="109"/>
  <c r="Q315" i="109"/>
  <c r="N315" i="109"/>
  <c r="O315" i="109" s="1"/>
  <c r="K315" i="109"/>
  <c r="L315" i="109" s="1"/>
  <c r="W314" i="109"/>
  <c r="V314" i="109"/>
  <c r="U314" i="109"/>
  <c r="T314" i="109"/>
  <c r="S314" i="109"/>
  <c r="Q314" i="109"/>
  <c r="N314" i="109"/>
  <c r="O314" i="109" s="1"/>
  <c r="K314" i="109"/>
  <c r="L314" i="109" s="1"/>
  <c r="W313" i="109"/>
  <c r="V313" i="109"/>
  <c r="U313" i="109"/>
  <c r="T313" i="109"/>
  <c r="S313" i="109"/>
  <c r="Q313" i="109"/>
  <c r="N313" i="109"/>
  <c r="O313" i="109" s="1"/>
  <c r="K313" i="109"/>
  <c r="L313" i="109" s="1"/>
  <c r="W312" i="109"/>
  <c r="V312" i="109"/>
  <c r="U312" i="109"/>
  <c r="T312" i="109"/>
  <c r="S312" i="109"/>
  <c r="Q312" i="109"/>
  <c r="N312" i="109"/>
  <c r="O312" i="109" s="1"/>
  <c r="L312" i="109"/>
  <c r="K312" i="109"/>
  <c r="W311" i="109"/>
  <c r="V311" i="109"/>
  <c r="U311" i="109"/>
  <c r="T311" i="109"/>
  <c r="S311" i="109"/>
  <c r="Q311" i="109"/>
  <c r="N311" i="109"/>
  <c r="O311" i="109" s="1"/>
  <c r="K311" i="109"/>
  <c r="L311" i="109" s="1"/>
  <c r="W310" i="109"/>
  <c r="V310" i="109"/>
  <c r="U310" i="109"/>
  <c r="T310" i="109"/>
  <c r="S310" i="109"/>
  <c r="Q310" i="109"/>
  <c r="N310" i="109"/>
  <c r="O310" i="109" s="1"/>
  <c r="K310" i="109"/>
  <c r="L310" i="109" s="1"/>
  <c r="W309" i="109"/>
  <c r="V309" i="109"/>
  <c r="U309" i="109"/>
  <c r="T309" i="109"/>
  <c r="S309" i="109"/>
  <c r="Q309" i="109"/>
  <c r="N309" i="109"/>
  <c r="O309" i="109" s="1"/>
  <c r="K309" i="109"/>
  <c r="L309" i="109" s="1"/>
  <c r="W308" i="109"/>
  <c r="V308" i="109"/>
  <c r="U308" i="109"/>
  <c r="T308" i="109"/>
  <c r="S308" i="109"/>
  <c r="Q308" i="109"/>
  <c r="N308" i="109"/>
  <c r="O308" i="109" s="1"/>
  <c r="K308" i="109"/>
  <c r="L308" i="109" s="1"/>
  <c r="W307" i="109"/>
  <c r="V307" i="109"/>
  <c r="U307" i="109"/>
  <c r="T307" i="109"/>
  <c r="S307" i="109"/>
  <c r="Q307" i="109"/>
  <c r="N307" i="109"/>
  <c r="O307" i="109" s="1"/>
  <c r="K307" i="109"/>
  <c r="L307" i="109" s="1"/>
  <c r="W306" i="109"/>
  <c r="V306" i="109"/>
  <c r="U306" i="109"/>
  <c r="T306" i="109"/>
  <c r="S306" i="109"/>
  <c r="Q306" i="109"/>
  <c r="O306" i="109"/>
  <c r="N306" i="109"/>
  <c r="K306" i="109"/>
  <c r="L306" i="109" s="1"/>
  <c r="W305" i="109"/>
  <c r="V305" i="109"/>
  <c r="U305" i="109"/>
  <c r="T305" i="109"/>
  <c r="S305" i="109"/>
  <c r="Q305" i="109"/>
  <c r="N305" i="109"/>
  <c r="O305" i="109" s="1"/>
  <c r="K305" i="109"/>
  <c r="L305" i="109" s="1"/>
  <c r="W304" i="109"/>
  <c r="V304" i="109"/>
  <c r="U304" i="109"/>
  <c r="T304" i="109"/>
  <c r="S304" i="109"/>
  <c r="Q304" i="109"/>
  <c r="N304" i="109"/>
  <c r="O304" i="109" s="1"/>
  <c r="K304" i="109"/>
  <c r="L304" i="109" s="1"/>
  <c r="W303" i="109"/>
  <c r="V303" i="109"/>
  <c r="U303" i="109"/>
  <c r="T303" i="109"/>
  <c r="S303" i="109"/>
  <c r="Q303" i="109"/>
  <c r="N303" i="109"/>
  <c r="O303" i="109" s="1"/>
  <c r="K303" i="109"/>
  <c r="L303" i="109" s="1"/>
  <c r="I298" i="109"/>
  <c r="H298" i="109"/>
  <c r="H19" i="109" s="1"/>
  <c r="C298" i="109"/>
  <c r="C19" i="109" s="1"/>
  <c r="O19" i="109" s="1"/>
  <c r="Y19" i="109" s="1"/>
  <c r="B298" i="109"/>
  <c r="W297" i="109"/>
  <c r="V297" i="109"/>
  <c r="U297" i="109"/>
  <c r="T297" i="109"/>
  <c r="S297" i="109"/>
  <c r="Q297" i="109"/>
  <c r="O297" i="109"/>
  <c r="N297" i="109"/>
  <c r="K297" i="109"/>
  <c r="L297" i="109" s="1"/>
  <c r="W296" i="109"/>
  <c r="V296" i="109"/>
  <c r="U296" i="109"/>
  <c r="T296" i="109"/>
  <c r="S296" i="109"/>
  <c r="Q296" i="109"/>
  <c r="N296" i="109"/>
  <c r="O296" i="109" s="1"/>
  <c r="K296" i="109"/>
  <c r="L296" i="109" s="1"/>
  <c r="W295" i="109"/>
  <c r="V295" i="109"/>
  <c r="U295" i="109"/>
  <c r="T295" i="109"/>
  <c r="S295" i="109"/>
  <c r="Q295" i="109"/>
  <c r="N295" i="109"/>
  <c r="O295" i="109" s="1"/>
  <c r="K295" i="109"/>
  <c r="L295" i="109" s="1"/>
  <c r="W294" i="109"/>
  <c r="V294" i="109"/>
  <c r="U294" i="109"/>
  <c r="T294" i="109"/>
  <c r="S294" i="109"/>
  <c r="Q294" i="109"/>
  <c r="N294" i="109"/>
  <c r="O294" i="109" s="1"/>
  <c r="K294" i="109"/>
  <c r="L294" i="109" s="1"/>
  <c r="W293" i="109"/>
  <c r="V293" i="109"/>
  <c r="U293" i="109"/>
  <c r="T293" i="109"/>
  <c r="S293" i="109"/>
  <c r="Q293" i="109"/>
  <c r="N293" i="109"/>
  <c r="O293" i="109" s="1"/>
  <c r="K293" i="109"/>
  <c r="L293" i="109" s="1"/>
  <c r="W292" i="109"/>
  <c r="V292" i="109"/>
  <c r="U292" i="109"/>
  <c r="T292" i="109"/>
  <c r="S292" i="109"/>
  <c r="Q292" i="109"/>
  <c r="N292" i="109"/>
  <c r="O292" i="109" s="1"/>
  <c r="K292" i="109"/>
  <c r="L292" i="109" s="1"/>
  <c r="W291" i="109"/>
  <c r="V291" i="109"/>
  <c r="U291" i="109"/>
  <c r="T291" i="109"/>
  <c r="S291" i="109"/>
  <c r="Q291" i="109"/>
  <c r="N291" i="109"/>
  <c r="O291" i="109" s="1"/>
  <c r="K291" i="109"/>
  <c r="L291" i="109" s="1"/>
  <c r="W290" i="109"/>
  <c r="V290" i="109"/>
  <c r="U290" i="109"/>
  <c r="T290" i="109"/>
  <c r="S290" i="109"/>
  <c r="Q290" i="109"/>
  <c r="N290" i="109"/>
  <c r="O290" i="109" s="1"/>
  <c r="L290" i="109"/>
  <c r="K290" i="109"/>
  <c r="W289" i="109"/>
  <c r="V289" i="109"/>
  <c r="U289" i="109"/>
  <c r="T289" i="109"/>
  <c r="S289" i="109"/>
  <c r="Q289" i="109"/>
  <c r="N289" i="109"/>
  <c r="O289" i="109" s="1"/>
  <c r="K289" i="109"/>
  <c r="L289" i="109" s="1"/>
  <c r="W288" i="109"/>
  <c r="V288" i="109"/>
  <c r="U288" i="109"/>
  <c r="T288" i="109"/>
  <c r="S288" i="109"/>
  <c r="Q288" i="109"/>
  <c r="N288" i="109"/>
  <c r="O288" i="109" s="1"/>
  <c r="K288" i="109"/>
  <c r="L288" i="109" s="1"/>
  <c r="W287" i="109"/>
  <c r="V287" i="109"/>
  <c r="U287" i="109"/>
  <c r="T287" i="109"/>
  <c r="S287" i="109"/>
  <c r="Q287" i="109"/>
  <c r="N287" i="109"/>
  <c r="O287" i="109" s="1"/>
  <c r="K287" i="109"/>
  <c r="L287" i="109" s="1"/>
  <c r="W286" i="109"/>
  <c r="V286" i="109"/>
  <c r="U286" i="109"/>
  <c r="T286" i="109"/>
  <c r="S286" i="109"/>
  <c r="Q286" i="109"/>
  <c r="O286" i="109"/>
  <c r="N286" i="109"/>
  <c r="K286" i="109"/>
  <c r="L286" i="109" s="1"/>
  <c r="W285" i="109"/>
  <c r="V285" i="109"/>
  <c r="U285" i="109"/>
  <c r="T285" i="109"/>
  <c r="S285" i="109"/>
  <c r="Q285" i="109"/>
  <c r="N285" i="109"/>
  <c r="O285" i="109" s="1"/>
  <c r="K285" i="109"/>
  <c r="L285" i="109" s="1"/>
  <c r="W284" i="109"/>
  <c r="V284" i="109"/>
  <c r="U284" i="109"/>
  <c r="T284" i="109"/>
  <c r="S284" i="109"/>
  <c r="Q284" i="109"/>
  <c r="N284" i="109"/>
  <c r="O284" i="109" s="1"/>
  <c r="K284" i="109"/>
  <c r="L284" i="109" s="1"/>
  <c r="W283" i="109"/>
  <c r="V283" i="109"/>
  <c r="U283" i="109"/>
  <c r="T283" i="109"/>
  <c r="S283" i="109"/>
  <c r="Q283" i="109"/>
  <c r="N283" i="109"/>
  <c r="O283" i="109" s="1"/>
  <c r="K283" i="109"/>
  <c r="L283" i="109" s="1"/>
  <c r="W282" i="109"/>
  <c r="V282" i="109"/>
  <c r="U282" i="109"/>
  <c r="T282" i="109"/>
  <c r="S282" i="109"/>
  <c r="Q282" i="109"/>
  <c r="N282" i="109"/>
  <c r="O282" i="109" s="1"/>
  <c r="K282" i="109"/>
  <c r="L282" i="109" s="1"/>
  <c r="W281" i="109"/>
  <c r="V281" i="109"/>
  <c r="U281" i="109"/>
  <c r="T281" i="109"/>
  <c r="S281" i="109"/>
  <c r="Q281" i="109"/>
  <c r="O281" i="109"/>
  <c r="N281" i="109"/>
  <c r="K281" i="109"/>
  <c r="L281" i="109" s="1"/>
  <c r="W280" i="109"/>
  <c r="V280" i="109"/>
  <c r="U280" i="109"/>
  <c r="T280" i="109"/>
  <c r="S280" i="109"/>
  <c r="Q280" i="109"/>
  <c r="N280" i="109"/>
  <c r="O280" i="109" s="1"/>
  <c r="K280" i="109"/>
  <c r="L280" i="109" s="1"/>
  <c r="W279" i="109"/>
  <c r="V279" i="109"/>
  <c r="U279" i="109"/>
  <c r="T279" i="109"/>
  <c r="S279" i="109"/>
  <c r="Q279" i="109"/>
  <c r="N279" i="109"/>
  <c r="O279" i="109" s="1"/>
  <c r="L279" i="109"/>
  <c r="K279" i="109"/>
  <c r="W278" i="109"/>
  <c r="V278" i="109"/>
  <c r="U278" i="109"/>
  <c r="T278" i="109"/>
  <c r="S278" i="109"/>
  <c r="Q278" i="109"/>
  <c r="N278" i="109"/>
  <c r="O278" i="109" s="1"/>
  <c r="K278" i="109"/>
  <c r="L278" i="109" s="1"/>
  <c r="I273" i="109"/>
  <c r="H273" i="109"/>
  <c r="C273" i="109"/>
  <c r="B273" i="109"/>
  <c r="W272" i="109"/>
  <c r="V272" i="109"/>
  <c r="U272" i="109"/>
  <c r="T272" i="109"/>
  <c r="S272" i="109"/>
  <c r="Q272" i="109"/>
  <c r="O272" i="109"/>
  <c r="N272" i="109"/>
  <c r="K272" i="109"/>
  <c r="L272" i="109" s="1"/>
  <c r="W271" i="109"/>
  <c r="V271" i="109"/>
  <c r="U271" i="109"/>
  <c r="T271" i="109"/>
  <c r="S271" i="109"/>
  <c r="Q271" i="109"/>
  <c r="N271" i="109"/>
  <c r="O271" i="109" s="1"/>
  <c r="K271" i="109"/>
  <c r="L271" i="109" s="1"/>
  <c r="W270" i="109"/>
  <c r="V270" i="109"/>
  <c r="U270" i="109"/>
  <c r="T270" i="109"/>
  <c r="S270" i="109"/>
  <c r="Q270" i="109"/>
  <c r="N270" i="109"/>
  <c r="O270" i="109" s="1"/>
  <c r="K270" i="109"/>
  <c r="L270" i="109" s="1"/>
  <c r="W269" i="109"/>
  <c r="V269" i="109"/>
  <c r="U269" i="109"/>
  <c r="T269" i="109"/>
  <c r="S269" i="109"/>
  <c r="Q269" i="109"/>
  <c r="O269" i="109"/>
  <c r="N269" i="109"/>
  <c r="K269" i="109"/>
  <c r="L269" i="109" s="1"/>
  <c r="W268" i="109"/>
  <c r="V268" i="109"/>
  <c r="U268" i="109"/>
  <c r="T268" i="109"/>
  <c r="S268" i="109"/>
  <c r="Q268" i="109"/>
  <c r="N268" i="109"/>
  <c r="O268" i="109" s="1"/>
  <c r="K268" i="109"/>
  <c r="L268" i="109" s="1"/>
  <c r="W267" i="109"/>
  <c r="V267" i="109"/>
  <c r="U267" i="109"/>
  <c r="T267" i="109"/>
  <c r="S267" i="109"/>
  <c r="Q267" i="109"/>
  <c r="N267" i="109"/>
  <c r="O267" i="109" s="1"/>
  <c r="K267" i="109"/>
  <c r="L267" i="109" s="1"/>
  <c r="W266" i="109"/>
  <c r="V266" i="109"/>
  <c r="U266" i="109"/>
  <c r="T266" i="109"/>
  <c r="S266" i="109"/>
  <c r="Q266" i="109"/>
  <c r="N266" i="109"/>
  <c r="O266" i="109" s="1"/>
  <c r="K266" i="109"/>
  <c r="L266" i="109" s="1"/>
  <c r="W265" i="109"/>
  <c r="V265" i="109"/>
  <c r="U265" i="109"/>
  <c r="T265" i="109"/>
  <c r="S265" i="109"/>
  <c r="Q265" i="109"/>
  <c r="N265" i="109"/>
  <c r="O265" i="109" s="1"/>
  <c r="K265" i="109"/>
  <c r="L265" i="109" s="1"/>
  <c r="W264" i="109"/>
  <c r="V264" i="109"/>
  <c r="U264" i="109"/>
  <c r="T264" i="109"/>
  <c r="S264" i="109"/>
  <c r="Q264" i="109"/>
  <c r="N264" i="109"/>
  <c r="O264" i="109" s="1"/>
  <c r="K264" i="109"/>
  <c r="L264" i="109" s="1"/>
  <c r="W263" i="109"/>
  <c r="V263" i="109"/>
  <c r="U263" i="109"/>
  <c r="T263" i="109"/>
  <c r="S263" i="109"/>
  <c r="Q263" i="109"/>
  <c r="N263" i="109"/>
  <c r="O263" i="109" s="1"/>
  <c r="K263" i="109"/>
  <c r="L263" i="109" s="1"/>
  <c r="W262" i="109"/>
  <c r="V262" i="109"/>
  <c r="U262" i="109"/>
  <c r="T262" i="109"/>
  <c r="S262" i="109"/>
  <c r="Q262" i="109"/>
  <c r="N262" i="109"/>
  <c r="O262" i="109" s="1"/>
  <c r="K262" i="109"/>
  <c r="L262" i="109" s="1"/>
  <c r="W261" i="109"/>
  <c r="V261" i="109"/>
  <c r="U261" i="109"/>
  <c r="T261" i="109"/>
  <c r="S261" i="109"/>
  <c r="Q261" i="109"/>
  <c r="N261" i="109"/>
  <c r="O261" i="109" s="1"/>
  <c r="K261" i="109"/>
  <c r="L261" i="109" s="1"/>
  <c r="W260" i="109"/>
  <c r="V260" i="109"/>
  <c r="U260" i="109"/>
  <c r="T260" i="109"/>
  <c r="S260" i="109"/>
  <c r="Q260" i="109"/>
  <c r="N260" i="109"/>
  <c r="O260" i="109" s="1"/>
  <c r="K260" i="109"/>
  <c r="L260" i="109" s="1"/>
  <c r="W259" i="109"/>
  <c r="V259" i="109"/>
  <c r="U259" i="109"/>
  <c r="T259" i="109"/>
  <c r="S259" i="109"/>
  <c r="Q259" i="109"/>
  <c r="N259" i="109"/>
  <c r="O259" i="109" s="1"/>
  <c r="K259" i="109"/>
  <c r="L259" i="109" s="1"/>
  <c r="W258" i="109"/>
  <c r="V258" i="109"/>
  <c r="U258" i="109"/>
  <c r="T258" i="109"/>
  <c r="S258" i="109"/>
  <c r="Q258" i="109"/>
  <c r="N258" i="109"/>
  <c r="O258" i="109" s="1"/>
  <c r="K258" i="109"/>
  <c r="L258" i="109" s="1"/>
  <c r="W257" i="109"/>
  <c r="V257" i="109"/>
  <c r="U257" i="109"/>
  <c r="T257" i="109"/>
  <c r="S257" i="109"/>
  <c r="Q257" i="109"/>
  <c r="N257" i="109"/>
  <c r="O257" i="109" s="1"/>
  <c r="K257" i="109"/>
  <c r="L257" i="109" s="1"/>
  <c r="W256" i="109"/>
  <c r="V256" i="109"/>
  <c r="U256" i="109"/>
  <c r="T256" i="109"/>
  <c r="S256" i="109"/>
  <c r="Q256" i="109"/>
  <c r="O256" i="109"/>
  <c r="N256" i="109"/>
  <c r="K256" i="109"/>
  <c r="L256" i="109" s="1"/>
  <c r="W255" i="109"/>
  <c r="V255" i="109"/>
  <c r="U255" i="109"/>
  <c r="T255" i="109"/>
  <c r="S255" i="109"/>
  <c r="Q255" i="109"/>
  <c r="N255" i="109"/>
  <c r="O255" i="109" s="1"/>
  <c r="K255" i="109"/>
  <c r="L255" i="109" s="1"/>
  <c r="W254" i="109"/>
  <c r="V254" i="109"/>
  <c r="U254" i="109"/>
  <c r="T254" i="109"/>
  <c r="S254" i="109"/>
  <c r="Q254" i="109"/>
  <c r="N254" i="109"/>
  <c r="O254" i="109" s="1"/>
  <c r="K254" i="109"/>
  <c r="L254" i="109" s="1"/>
  <c r="W253" i="109"/>
  <c r="V253" i="109"/>
  <c r="U253" i="109"/>
  <c r="T253" i="109"/>
  <c r="S253" i="109"/>
  <c r="Q253" i="109"/>
  <c r="O253" i="109"/>
  <c r="N253" i="109"/>
  <c r="K253" i="109"/>
  <c r="L253" i="109" s="1"/>
  <c r="I248" i="109"/>
  <c r="H248" i="109"/>
  <c r="C248" i="109"/>
  <c r="B248" i="109"/>
  <c r="B17" i="109" s="1"/>
  <c r="W247" i="109"/>
  <c r="V247" i="109"/>
  <c r="U247" i="109"/>
  <c r="T247" i="109"/>
  <c r="S247" i="109"/>
  <c r="Q247" i="109"/>
  <c r="N247" i="109"/>
  <c r="O247" i="109" s="1"/>
  <c r="K247" i="109"/>
  <c r="L247" i="109" s="1"/>
  <c r="W246" i="109"/>
  <c r="V246" i="109"/>
  <c r="U246" i="109"/>
  <c r="T246" i="109"/>
  <c r="S246" i="109"/>
  <c r="Q246" i="109"/>
  <c r="N246" i="109"/>
  <c r="O246" i="109" s="1"/>
  <c r="K246" i="109"/>
  <c r="L246" i="109" s="1"/>
  <c r="W245" i="109"/>
  <c r="V245" i="109"/>
  <c r="U245" i="109"/>
  <c r="T245" i="109"/>
  <c r="S245" i="109"/>
  <c r="Q245" i="109"/>
  <c r="N245" i="109"/>
  <c r="O245" i="109" s="1"/>
  <c r="K245" i="109"/>
  <c r="L245" i="109" s="1"/>
  <c r="W244" i="109"/>
  <c r="V244" i="109"/>
  <c r="U244" i="109"/>
  <c r="T244" i="109"/>
  <c r="S244" i="109"/>
  <c r="Q244" i="109"/>
  <c r="N244" i="109"/>
  <c r="O244" i="109" s="1"/>
  <c r="K244" i="109"/>
  <c r="L244" i="109" s="1"/>
  <c r="W243" i="109"/>
  <c r="V243" i="109"/>
  <c r="U243" i="109"/>
  <c r="T243" i="109"/>
  <c r="S243" i="109"/>
  <c r="Q243" i="109"/>
  <c r="O243" i="109"/>
  <c r="N243" i="109"/>
  <c r="K243" i="109"/>
  <c r="L243" i="109" s="1"/>
  <c r="W242" i="109"/>
  <c r="V242" i="109"/>
  <c r="U242" i="109"/>
  <c r="T242" i="109"/>
  <c r="S242" i="109"/>
  <c r="Q242" i="109"/>
  <c r="N242" i="109"/>
  <c r="O242" i="109" s="1"/>
  <c r="K242" i="109"/>
  <c r="L242" i="109" s="1"/>
  <c r="W241" i="109"/>
  <c r="V241" i="109"/>
  <c r="U241" i="109"/>
  <c r="T241" i="109"/>
  <c r="S241" i="109"/>
  <c r="Q241" i="109"/>
  <c r="N241" i="109"/>
  <c r="O241" i="109" s="1"/>
  <c r="K241" i="109"/>
  <c r="L241" i="109" s="1"/>
  <c r="W240" i="109"/>
  <c r="V240" i="109"/>
  <c r="U240" i="109"/>
  <c r="T240" i="109"/>
  <c r="S240" i="109"/>
  <c r="Q240" i="109"/>
  <c r="N240" i="109"/>
  <c r="O240" i="109" s="1"/>
  <c r="K240" i="109"/>
  <c r="L240" i="109" s="1"/>
  <c r="W239" i="109"/>
  <c r="V239" i="109"/>
  <c r="U239" i="109"/>
  <c r="T239" i="109"/>
  <c r="S239" i="109"/>
  <c r="Q239" i="109"/>
  <c r="N239" i="109"/>
  <c r="O239" i="109" s="1"/>
  <c r="K239" i="109"/>
  <c r="L239" i="109" s="1"/>
  <c r="W238" i="109"/>
  <c r="V238" i="109"/>
  <c r="U238" i="109"/>
  <c r="T238" i="109"/>
  <c r="S238" i="109"/>
  <c r="Q238" i="109"/>
  <c r="N238" i="109"/>
  <c r="O238" i="109" s="1"/>
  <c r="K238" i="109"/>
  <c r="L238" i="109" s="1"/>
  <c r="W237" i="109"/>
  <c r="V237" i="109"/>
  <c r="U237" i="109"/>
  <c r="T237" i="109"/>
  <c r="S237" i="109"/>
  <c r="Q237" i="109"/>
  <c r="N237" i="109"/>
  <c r="O237" i="109" s="1"/>
  <c r="L237" i="109"/>
  <c r="K237" i="109"/>
  <c r="W236" i="109"/>
  <c r="V236" i="109"/>
  <c r="U236" i="109"/>
  <c r="T236" i="109"/>
  <c r="S236" i="109"/>
  <c r="Q236" i="109"/>
  <c r="N236" i="109"/>
  <c r="O236" i="109" s="1"/>
  <c r="K236" i="109"/>
  <c r="L236" i="109" s="1"/>
  <c r="W235" i="109"/>
  <c r="V235" i="109"/>
  <c r="U235" i="109"/>
  <c r="T235" i="109"/>
  <c r="S235" i="109"/>
  <c r="Q235" i="109"/>
  <c r="N235" i="109"/>
  <c r="O235" i="109" s="1"/>
  <c r="K235" i="109"/>
  <c r="L235" i="109" s="1"/>
  <c r="W234" i="109"/>
  <c r="V234" i="109"/>
  <c r="U234" i="109"/>
  <c r="T234" i="109"/>
  <c r="S234" i="109"/>
  <c r="Q234" i="109"/>
  <c r="N234" i="109"/>
  <c r="O234" i="109" s="1"/>
  <c r="K234" i="109"/>
  <c r="L234" i="109" s="1"/>
  <c r="W233" i="109"/>
  <c r="V233" i="109"/>
  <c r="U233" i="109"/>
  <c r="T233" i="109"/>
  <c r="S233" i="109"/>
  <c r="Q233" i="109"/>
  <c r="N233" i="109"/>
  <c r="O233" i="109" s="1"/>
  <c r="K233" i="109"/>
  <c r="L233" i="109" s="1"/>
  <c r="W232" i="109"/>
  <c r="V232" i="109"/>
  <c r="U232" i="109"/>
  <c r="T232" i="109"/>
  <c r="S232" i="109"/>
  <c r="Q232" i="109"/>
  <c r="N232" i="109"/>
  <c r="O232" i="109" s="1"/>
  <c r="K232" i="109"/>
  <c r="L232" i="109" s="1"/>
  <c r="W231" i="109"/>
  <c r="V231" i="109"/>
  <c r="U231" i="109"/>
  <c r="T231" i="109"/>
  <c r="S231" i="109"/>
  <c r="Q231" i="109"/>
  <c r="N231" i="109"/>
  <c r="O231" i="109" s="1"/>
  <c r="K231" i="109"/>
  <c r="L231" i="109" s="1"/>
  <c r="W230" i="109"/>
  <c r="V230" i="109"/>
  <c r="U230" i="109"/>
  <c r="T230" i="109"/>
  <c r="S230" i="109"/>
  <c r="Q230" i="109"/>
  <c r="N230" i="109"/>
  <c r="O230" i="109" s="1"/>
  <c r="K230" i="109"/>
  <c r="L230" i="109" s="1"/>
  <c r="W229" i="109"/>
  <c r="V229" i="109"/>
  <c r="U229" i="109"/>
  <c r="T229" i="109"/>
  <c r="S229" i="109"/>
  <c r="Q229" i="109"/>
  <c r="N229" i="109"/>
  <c r="O229" i="109" s="1"/>
  <c r="K229" i="109"/>
  <c r="L229" i="109" s="1"/>
  <c r="W228" i="109"/>
  <c r="V228" i="109"/>
  <c r="U228" i="109"/>
  <c r="T228" i="109"/>
  <c r="S228" i="109"/>
  <c r="Q228" i="109"/>
  <c r="N228" i="109"/>
  <c r="O228" i="109" s="1"/>
  <c r="K228" i="109"/>
  <c r="L228" i="109" s="1"/>
  <c r="I223" i="109"/>
  <c r="H223" i="109"/>
  <c r="C223" i="109"/>
  <c r="B223" i="109"/>
  <c r="B16" i="109" s="1"/>
  <c r="W222" i="109"/>
  <c r="V222" i="109"/>
  <c r="U222" i="109"/>
  <c r="T222" i="109"/>
  <c r="S222" i="109"/>
  <c r="Q222" i="109"/>
  <c r="N222" i="109"/>
  <c r="O222" i="109" s="1"/>
  <c r="K222" i="109"/>
  <c r="L222" i="109" s="1"/>
  <c r="W221" i="109"/>
  <c r="V221" i="109"/>
  <c r="U221" i="109"/>
  <c r="T221" i="109"/>
  <c r="S221" i="109"/>
  <c r="Q221" i="109"/>
  <c r="N221" i="109"/>
  <c r="O221" i="109" s="1"/>
  <c r="K221" i="109"/>
  <c r="L221" i="109" s="1"/>
  <c r="W220" i="109"/>
  <c r="V220" i="109"/>
  <c r="U220" i="109"/>
  <c r="T220" i="109"/>
  <c r="S220" i="109"/>
  <c r="Q220" i="109"/>
  <c r="O220" i="109"/>
  <c r="N220" i="109"/>
  <c r="K220" i="109"/>
  <c r="L220" i="109" s="1"/>
  <c r="W219" i="109"/>
  <c r="V219" i="109"/>
  <c r="U219" i="109"/>
  <c r="T219" i="109"/>
  <c r="S219" i="109"/>
  <c r="Q219" i="109"/>
  <c r="N219" i="109"/>
  <c r="O219" i="109" s="1"/>
  <c r="K219" i="109"/>
  <c r="L219" i="109" s="1"/>
  <c r="W218" i="109"/>
  <c r="V218" i="109"/>
  <c r="U218" i="109"/>
  <c r="T218" i="109"/>
  <c r="S218" i="109"/>
  <c r="Q218" i="109"/>
  <c r="N218" i="109"/>
  <c r="O218" i="109" s="1"/>
  <c r="K218" i="109"/>
  <c r="L218" i="109" s="1"/>
  <c r="W217" i="109"/>
  <c r="V217" i="109"/>
  <c r="U217" i="109"/>
  <c r="T217" i="109"/>
  <c r="S217" i="109"/>
  <c r="Q217" i="109"/>
  <c r="N217" i="109"/>
  <c r="O217" i="109" s="1"/>
  <c r="K217" i="109"/>
  <c r="L217" i="109" s="1"/>
  <c r="W216" i="109"/>
  <c r="V216" i="109"/>
  <c r="U216" i="109"/>
  <c r="T216" i="109"/>
  <c r="S216" i="109"/>
  <c r="Q216" i="109"/>
  <c r="N216" i="109"/>
  <c r="O216" i="109" s="1"/>
  <c r="K216" i="109"/>
  <c r="L216" i="109" s="1"/>
  <c r="W215" i="109"/>
  <c r="V215" i="109"/>
  <c r="U215" i="109"/>
  <c r="T215" i="109"/>
  <c r="S215" i="109"/>
  <c r="Q215" i="109"/>
  <c r="N215" i="109"/>
  <c r="O215" i="109" s="1"/>
  <c r="K215" i="109"/>
  <c r="L215" i="109" s="1"/>
  <c r="W214" i="109"/>
  <c r="V214" i="109"/>
  <c r="U214" i="109"/>
  <c r="T214" i="109"/>
  <c r="S214" i="109"/>
  <c r="Q214" i="109"/>
  <c r="N214" i="109"/>
  <c r="O214" i="109" s="1"/>
  <c r="K214" i="109"/>
  <c r="L214" i="109" s="1"/>
  <c r="W213" i="109"/>
  <c r="V213" i="109"/>
  <c r="U213" i="109"/>
  <c r="T213" i="109"/>
  <c r="S213" i="109"/>
  <c r="Q213" i="109"/>
  <c r="O213" i="109"/>
  <c r="N213" i="109"/>
  <c r="K213" i="109"/>
  <c r="L213" i="109" s="1"/>
  <c r="W212" i="109"/>
  <c r="V212" i="109"/>
  <c r="U212" i="109"/>
  <c r="T212" i="109"/>
  <c r="S212" i="109"/>
  <c r="Q212" i="109"/>
  <c r="N212" i="109"/>
  <c r="O212" i="109" s="1"/>
  <c r="K212" i="109"/>
  <c r="L212" i="109" s="1"/>
  <c r="W211" i="109"/>
  <c r="V211" i="109"/>
  <c r="U211" i="109"/>
  <c r="T211" i="109"/>
  <c r="S211" i="109"/>
  <c r="Q211" i="109"/>
  <c r="N211" i="109"/>
  <c r="O211" i="109" s="1"/>
  <c r="K211" i="109"/>
  <c r="L211" i="109" s="1"/>
  <c r="W210" i="109"/>
  <c r="V210" i="109"/>
  <c r="U210" i="109"/>
  <c r="T210" i="109"/>
  <c r="S210" i="109"/>
  <c r="Q210" i="109"/>
  <c r="N210" i="109"/>
  <c r="O210" i="109" s="1"/>
  <c r="K210" i="109"/>
  <c r="L210" i="109" s="1"/>
  <c r="W209" i="109"/>
  <c r="V209" i="109"/>
  <c r="U209" i="109"/>
  <c r="T209" i="109"/>
  <c r="S209" i="109"/>
  <c r="Q209" i="109"/>
  <c r="N209" i="109"/>
  <c r="O209" i="109" s="1"/>
  <c r="L209" i="109"/>
  <c r="K209" i="109"/>
  <c r="W208" i="109"/>
  <c r="V208" i="109"/>
  <c r="U208" i="109"/>
  <c r="T208" i="109"/>
  <c r="S208" i="109"/>
  <c r="Q208" i="109"/>
  <c r="O208" i="109"/>
  <c r="N208" i="109"/>
  <c r="K208" i="109"/>
  <c r="L208" i="109" s="1"/>
  <c r="W207" i="109"/>
  <c r="V207" i="109"/>
  <c r="U207" i="109"/>
  <c r="T207" i="109"/>
  <c r="S207" i="109"/>
  <c r="Q207" i="109"/>
  <c r="N207" i="109"/>
  <c r="O207" i="109" s="1"/>
  <c r="K207" i="109"/>
  <c r="L207" i="109" s="1"/>
  <c r="W206" i="109"/>
  <c r="V206" i="109"/>
  <c r="U206" i="109"/>
  <c r="T206" i="109"/>
  <c r="S206" i="109"/>
  <c r="Q206" i="109"/>
  <c r="N206" i="109"/>
  <c r="O206" i="109" s="1"/>
  <c r="K206" i="109"/>
  <c r="L206" i="109" s="1"/>
  <c r="W205" i="109"/>
  <c r="V205" i="109"/>
  <c r="U205" i="109"/>
  <c r="T205" i="109"/>
  <c r="S205" i="109"/>
  <c r="Q205" i="109"/>
  <c r="N205" i="109"/>
  <c r="O205" i="109" s="1"/>
  <c r="K205" i="109"/>
  <c r="L205" i="109" s="1"/>
  <c r="W204" i="109"/>
  <c r="V204" i="109"/>
  <c r="U204" i="109"/>
  <c r="T204" i="109"/>
  <c r="S204" i="109"/>
  <c r="Q204" i="109"/>
  <c r="N204" i="109"/>
  <c r="O204" i="109" s="1"/>
  <c r="L204" i="109"/>
  <c r="K204" i="109"/>
  <c r="W203" i="109"/>
  <c r="V203" i="109"/>
  <c r="U203" i="109"/>
  <c r="T203" i="109"/>
  <c r="S203" i="109"/>
  <c r="Q203" i="109"/>
  <c r="N203" i="109"/>
  <c r="O203" i="109" s="1"/>
  <c r="K203" i="109"/>
  <c r="L203" i="109" s="1"/>
  <c r="I198" i="109"/>
  <c r="H198" i="109"/>
  <c r="C198" i="109"/>
  <c r="B198" i="109"/>
  <c r="W197" i="109"/>
  <c r="V197" i="109"/>
  <c r="U197" i="109"/>
  <c r="T197" i="109"/>
  <c r="S197" i="109"/>
  <c r="Q197" i="109"/>
  <c r="N197" i="109"/>
  <c r="O197" i="109" s="1"/>
  <c r="K197" i="109"/>
  <c r="L197" i="109" s="1"/>
  <c r="W196" i="109"/>
  <c r="V196" i="109"/>
  <c r="U196" i="109"/>
  <c r="T196" i="109"/>
  <c r="S196" i="109"/>
  <c r="Q196" i="109"/>
  <c r="N196" i="109"/>
  <c r="O196" i="109" s="1"/>
  <c r="L196" i="109"/>
  <c r="K196" i="109"/>
  <c r="W195" i="109"/>
  <c r="V195" i="109"/>
  <c r="U195" i="109"/>
  <c r="T195" i="109"/>
  <c r="S195" i="109"/>
  <c r="Q195" i="109"/>
  <c r="O195" i="109"/>
  <c r="N195" i="109"/>
  <c r="K195" i="109"/>
  <c r="L195" i="109" s="1"/>
  <c r="W194" i="109"/>
  <c r="V194" i="109"/>
  <c r="U194" i="109"/>
  <c r="T194" i="109"/>
  <c r="S194" i="109"/>
  <c r="Q194" i="109"/>
  <c r="N194" i="109"/>
  <c r="O194" i="109" s="1"/>
  <c r="K194" i="109"/>
  <c r="L194" i="109" s="1"/>
  <c r="W193" i="109"/>
  <c r="V193" i="109"/>
  <c r="U193" i="109"/>
  <c r="T193" i="109"/>
  <c r="S193" i="109"/>
  <c r="Q193" i="109"/>
  <c r="N193" i="109"/>
  <c r="O193" i="109" s="1"/>
  <c r="K193" i="109"/>
  <c r="L193" i="109" s="1"/>
  <c r="W192" i="109"/>
  <c r="V192" i="109"/>
  <c r="U192" i="109"/>
  <c r="T192" i="109"/>
  <c r="S192" i="109"/>
  <c r="Q192" i="109"/>
  <c r="N192" i="109"/>
  <c r="O192" i="109" s="1"/>
  <c r="K192" i="109"/>
  <c r="L192" i="109" s="1"/>
  <c r="W191" i="109"/>
  <c r="V191" i="109"/>
  <c r="U191" i="109"/>
  <c r="T191" i="109"/>
  <c r="S191" i="109"/>
  <c r="Q191" i="109"/>
  <c r="O191" i="109"/>
  <c r="N191" i="109"/>
  <c r="L191" i="109"/>
  <c r="K191" i="109"/>
  <c r="W190" i="109"/>
  <c r="V190" i="109"/>
  <c r="U190" i="109"/>
  <c r="T190" i="109"/>
  <c r="S190" i="109"/>
  <c r="Q190" i="109"/>
  <c r="N190" i="109"/>
  <c r="O190" i="109" s="1"/>
  <c r="K190" i="109"/>
  <c r="L190" i="109" s="1"/>
  <c r="W189" i="109"/>
  <c r="V189" i="109"/>
  <c r="U189" i="109"/>
  <c r="T189" i="109"/>
  <c r="S189" i="109"/>
  <c r="Q189" i="109"/>
  <c r="N189" i="109"/>
  <c r="O189" i="109" s="1"/>
  <c r="K189" i="109"/>
  <c r="L189" i="109" s="1"/>
  <c r="W188" i="109"/>
  <c r="V188" i="109"/>
  <c r="U188" i="109"/>
  <c r="T188" i="109"/>
  <c r="S188" i="109"/>
  <c r="Q188" i="109"/>
  <c r="N188" i="109"/>
  <c r="O188" i="109" s="1"/>
  <c r="K188" i="109"/>
  <c r="L188" i="109" s="1"/>
  <c r="W187" i="109"/>
  <c r="V187" i="109"/>
  <c r="U187" i="109"/>
  <c r="T187" i="109"/>
  <c r="S187" i="109"/>
  <c r="Q187" i="109"/>
  <c r="N187" i="109"/>
  <c r="O187" i="109" s="1"/>
  <c r="K187" i="109"/>
  <c r="L187" i="109" s="1"/>
  <c r="W186" i="109"/>
  <c r="V186" i="109"/>
  <c r="U186" i="109"/>
  <c r="T186" i="109"/>
  <c r="S186" i="109"/>
  <c r="Q186" i="109"/>
  <c r="N186" i="109"/>
  <c r="O186" i="109" s="1"/>
  <c r="K186" i="109"/>
  <c r="L186" i="109" s="1"/>
  <c r="W185" i="109"/>
  <c r="V185" i="109"/>
  <c r="U185" i="109"/>
  <c r="T185" i="109"/>
  <c r="S185" i="109"/>
  <c r="Q185" i="109"/>
  <c r="N185" i="109"/>
  <c r="O185" i="109" s="1"/>
  <c r="K185" i="109"/>
  <c r="L185" i="109" s="1"/>
  <c r="W184" i="109"/>
  <c r="V184" i="109"/>
  <c r="U184" i="109"/>
  <c r="T184" i="109"/>
  <c r="S184" i="109"/>
  <c r="Q184" i="109"/>
  <c r="O184" i="109"/>
  <c r="N184" i="109"/>
  <c r="K184" i="109"/>
  <c r="L184" i="109" s="1"/>
  <c r="W183" i="109"/>
  <c r="V183" i="109"/>
  <c r="U183" i="109"/>
  <c r="T183" i="109"/>
  <c r="S183" i="109"/>
  <c r="Q183" i="109"/>
  <c r="N183" i="109"/>
  <c r="O183" i="109" s="1"/>
  <c r="K183" i="109"/>
  <c r="L183" i="109" s="1"/>
  <c r="W182" i="109"/>
  <c r="V182" i="109"/>
  <c r="U182" i="109"/>
  <c r="T182" i="109"/>
  <c r="S182" i="109"/>
  <c r="Q182" i="109"/>
  <c r="N182" i="109"/>
  <c r="O182" i="109" s="1"/>
  <c r="K182" i="109"/>
  <c r="L182" i="109" s="1"/>
  <c r="W181" i="109"/>
  <c r="V181" i="109"/>
  <c r="U181" i="109"/>
  <c r="T181" i="109"/>
  <c r="S181" i="109"/>
  <c r="Q181" i="109"/>
  <c r="N181" i="109"/>
  <c r="O181" i="109" s="1"/>
  <c r="L181" i="109"/>
  <c r="K181" i="109"/>
  <c r="W180" i="109"/>
  <c r="V180" i="109"/>
  <c r="U180" i="109"/>
  <c r="T180" i="109"/>
  <c r="S180" i="109"/>
  <c r="Q180" i="109"/>
  <c r="N180" i="109"/>
  <c r="O180" i="109" s="1"/>
  <c r="L180" i="109"/>
  <c r="K180" i="109"/>
  <c r="W179" i="109"/>
  <c r="V179" i="109"/>
  <c r="U179" i="109"/>
  <c r="T179" i="109"/>
  <c r="S179" i="109"/>
  <c r="Q179" i="109"/>
  <c r="N179" i="109"/>
  <c r="O179" i="109" s="1"/>
  <c r="K179" i="109"/>
  <c r="L179" i="109" s="1"/>
  <c r="W178" i="109"/>
  <c r="V178" i="109"/>
  <c r="U178" i="109"/>
  <c r="T178" i="109"/>
  <c r="S178" i="109"/>
  <c r="Q178" i="109"/>
  <c r="N178" i="109"/>
  <c r="O178" i="109" s="1"/>
  <c r="K178" i="109"/>
  <c r="L178" i="109" s="1"/>
  <c r="I173" i="109"/>
  <c r="I14" i="109" s="1"/>
  <c r="H173" i="109"/>
  <c r="H14" i="109" s="1"/>
  <c r="C173" i="109"/>
  <c r="C14" i="109" s="1"/>
  <c r="O14" i="109" s="1"/>
  <c r="Y14" i="109" s="1"/>
  <c r="B173" i="109"/>
  <c r="W172" i="109"/>
  <c r="V172" i="109"/>
  <c r="U172" i="109"/>
  <c r="T172" i="109"/>
  <c r="S172" i="109"/>
  <c r="Q172" i="109"/>
  <c r="N172" i="109"/>
  <c r="O172" i="109" s="1"/>
  <c r="L172" i="109"/>
  <c r="K172" i="109"/>
  <c r="W171" i="109"/>
  <c r="V171" i="109"/>
  <c r="U171" i="109"/>
  <c r="T171" i="109"/>
  <c r="S171" i="109"/>
  <c r="Q171" i="109"/>
  <c r="O171" i="109"/>
  <c r="N171" i="109"/>
  <c r="K171" i="109"/>
  <c r="L171" i="109" s="1"/>
  <c r="W170" i="109"/>
  <c r="V170" i="109"/>
  <c r="U170" i="109"/>
  <c r="T170" i="109"/>
  <c r="S170" i="109"/>
  <c r="Q170" i="109"/>
  <c r="N170" i="109"/>
  <c r="O170" i="109" s="1"/>
  <c r="K170" i="109"/>
  <c r="L170" i="109" s="1"/>
  <c r="W169" i="109"/>
  <c r="V169" i="109"/>
  <c r="U169" i="109"/>
  <c r="T169" i="109"/>
  <c r="S169" i="109"/>
  <c r="Q169" i="109"/>
  <c r="N169" i="109"/>
  <c r="O169" i="109" s="1"/>
  <c r="K169" i="109"/>
  <c r="L169" i="109" s="1"/>
  <c r="W168" i="109"/>
  <c r="V168" i="109"/>
  <c r="U168" i="109"/>
  <c r="T168" i="109"/>
  <c r="S168" i="109"/>
  <c r="Q168" i="109"/>
  <c r="N168" i="109"/>
  <c r="O168" i="109" s="1"/>
  <c r="K168" i="109"/>
  <c r="L168" i="109" s="1"/>
  <c r="W167" i="109"/>
  <c r="V167" i="109"/>
  <c r="U167" i="109"/>
  <c r="T167" i="109"/>
  <c r="S167" i="109"/>
  <c r="Q167" i="109"/>
  <c r="N167" i="109"/>
  <c r="O167" i="109" s="1"/>
  <c r="L167" i="109"/>
  <c r="K167" i="109"/>
  <c r="W166" i="109"/>
  <c r="V166" i="109"/>
  <c r="U166" i="109"/>
  <c r="T166" i="109"/>
  <c r="S166" i="109"/>
  <c r="Q166" i="109"/>
  <c r="N166" i="109"/>
  <c r="O166" i="109" s="1"/>
  <c r="K166" i="109"/>
  <c r="L166" i="109" s="1"/>
  <c r="W165" i="109"/>
  <c r="V165" i="109"/>
  <c r="U165" i="109"/>
  <c r="T165" i="109"/>
  <c r="S165" i="109"/>
  <c r="Q165" i="109"/>
  <c r="N165" i="109"/>
  <c r="O165" i="109" s="1"/>
  <c r="K165" i="109"/>
  <c r="L165" i="109" s="1"/>
  <c r="W164" i="109"/>
  <c r="V164" i="109"/>
  <c r="U164" i="109"/>
  <c r="T164" i="109"/>
  <c r="S164" i="109"/>
  <c r="Q164" i="109"/>
  <c r="N164" i="109"/>
  <c r="O164" i="109" s="1"/>
  <c r="K164" i="109"/>
  <c r="L164" i="109" s="1"/>
  <c r="W163" i="109"/>
  <c r="V163" i="109"/>
  <c r="U163" i="109"/>
  <c r="T163" i="109"/>
  <c r="S163" i="109"/>
  <c r="Q163" i="109"/>
  <c r="N163" i="109"/>
  <c r="O163" i="109" s="1"/>
  <c r="K163" i="109"/>
  <c r="L163" i="109" s="1"/>
  <c r="W162" i="109"/>
  <c r="V162" i="109"/>
  <c r="U162" i="109"/>
  <c r="T162" i="109"/>
  <c r="S162" i="109"/>
  <c r="Q162" i="109"/>
  <c r="N162" i="109"/>
  <c r="O162" i="109" s="1"/>
  <c r="L162" i="109"/>
  <c r="K162" i="109"/>
  <c r="W161" i="109"/>
  <c r="V161" i="109"/>
  <c r="U161" i="109"/>
  <c r="T161" i="109"/>
  <c r="S161" i="109"/>
  <c r="Q161" i="109"/>
  <c r="O161" i="109"/>
  <c r="N161" i="109"/>
  <c r="K161" i="109"/>
  <c r="L161" i="109" s="1"/>
  <c r="W160" i="109"/>
  <c r="V160" i="109"/>
  <c r="U160" i="109"/>
  <c r="T160" i="109"/>
  <c r="S160" i="109"/>
  <c r="Q160" i="109"/>
  <c r="N160" i="109"/>
  <c r="O160" i="109" s="1"/>
  <c r="K160" i="109"/>
  <c r="L160" i="109" s="1"/>
  <c r="W159" i="109"/>
  <c r="V159" i="109"/>
  <c r="U159" i="109"/>
  <c r="T159" i="109"/>
  <c r="S159" i="109"/>
  <c r="Q159" i="109"/>
  <c r="N159" i="109"/>
  <c r="O159" i="109" s="1"/>
  <c r="K159" i="109"/>
  <c r="L159" i="109" s="1"/>
  <c r="W158" i="109"/>
  <c r="V158" i="109"/>
  <c r="U158" i="109"/>
  <c r="T158" i="109"/>
  <c r="S158" i="109"/>
  <c r="Q158" i="109"/>
  <c r="N158" i="109"/>
  <c r="O158" i="109" s="1"/>
  <c r="K158" i="109"/>
  <c r="L158" i="109" s="1"/>
  <c r="W157" i="109"/>
  <c r="V157" i="109"/>
  <c r="U157" i="109"/>
  <c r="T157" i="109"/>
  <c r="S157" i="109"/>
  <c r="Q157" i="109"/>
  <c r="N157" i="109"/>
  <c r="O157" i="109" s="1"/>
  <c r="K157" i="109"/>
  <c r="L157" i="109" s="1"/>
  <c r="W156" i="109"/>
  <c r="V156" i="109"/>
  <c r="U156" i="109"/>
  <c r="T156" i="109"/>
  <c r="S156" i="109"/>
  <c r="Q156" i="109"/>
  <c r="N156" i="109"/>
  <c r="O156" i="109" s="1"/>
  <c r="K156" i="109"/>
  <c r="L156" i="109" s="1"/>
  <c r="W155" i="109"/>
  <c r="V155" i="109"/>
  <c r="U155" i="109"/>
  <c r="T155" i="109"/>
  <c r="S155" i="109"/>
  <c r="Q155" i="109"/>
  <c r="N155" i="109"/>
  <c r="O155" i="109" s="1"/>
  <c r="K155" i="109"/>
  <c r="L155" i="109" s="1"/>
  <c r="W154" i="109"/>
  <c r="V154" i="109"/>
  <c r="U154" i="109"/>
  <c r="T154" i="109"/>
  <c r="S154" i="109"/>
  <c r="Q154" i="109"/>
  <c r="N154" i="109"/>
  <c r="O154" i="109" s="1"/>
  <c r="K154" i="109"/>
  <c r="L154" i="109" s="1"/>
  <c r="W153" i="109"/>
  <c r="V153" i="109"/>
  <c r="U153" i="109"/>
  <c r="T153" i="109"/>
  <c r="S153" i="109"/>
  <c r="Q153" i="109"/>
  <c r="N153" i="109"/>
  <c r="O153" i="109" s="1"/>
  <c r="K153" i="109"/>
  <c r="L153" i="109" s="1"/>
  <c r="I148" i="109"/>
  <c r="H148" i="109"/>
  <c r="C148" i="109"/>
  <c r="B148" i="109"/>
  <c r="W147" i="109"/>
  <c r="V147" i="109"/>
  <c r="U147" i="109"/>
  <c r="T147" i="109"/>
  <c r="S147" i="109"/>
  <c r="Q147" i="109"/>
  <c r="N147" i="109"/>
  <c r="O147" i="109" s="1"/>
  <c r="K147" i="109"/>
  <c r="L147" i="109" s="1"/>
  <c r="W146" i="109"/>
  <c r="V146" i="109"/>
  <c r="U146" i="109"/>
  <c r="T146" i="109"/>
  <c r="S146" i="109"/>
  <c r="Q146" i="109"/>
  <c r="N146" i="109"/>
  <c r="O146" i="109" s="1"/>
  <c r="K146" i="109"/>
  <c r="L146" i="109" s="1"/>
  <c r="W145" i="109"/>
  <c r="V145" i="109"/>
  <c r="U145" i="109"/>
  <c r="T145" i="109"/>
  <c r="S145" i="109"/>
  <c r="Q145" i="109"/>
  <c r="N145" i="109"/>
  <c r="O145" i="109" s="1"/>
  <c r="K145" i="109"/>
  <c r="L145" i="109" s="1"/>
  <c r="W144" i="109"/>
  <c r="V144" i="109"/>
  <c r="U144" i="109"/>
  <c r="T144" i="109"/>
  <c r="S144" i="109"/>
  <c r="Q144" i="109"/>
  <c r="N144" i="109"/>
  <c r="O144" i="109" s="1"/>
  <c r="K144" i="109"/>
  <c r="L144" i="109" s="1"/>
  <c r="W143" i="109"/>
  <c r="V143" i="109"/>
  <c r="U143" i="109"/>
  <c r="T143" i="109"/>
  <c r="S143" i="109"/>
  <c r="Q143" i="109"/>
  <c r="N143" i="109"/>
  <c r="O143" i="109" s="1"/>
  <c r="K143" i="109"/>
  <c r="L143" i="109" s="1"/>
  <c r="W142" i="109"/>
  <c r="V142" i="109"/>
  <c r="U142" i="109"/>
  <c r="T142" i="109"/>
  <c r="S142" i="109"/>
  <c r="Q142" i="109"/>
  <c r="N142" i="109"/>
  <c r="O142" i="109" s="1"/>
  <c r="K142" i="109"/>
  <c r="L142" i="109" s="1"/>
  <c r="W141" i="109"/>
  <c r="V141" i="109"/>
  <c r="U141" i="109"/>
  <c r="T141" i="109"/>
  <c r="S141" i="109"/>
  <c r="Q141" i="109"/>
  <c r="O141" i="109"/>
  <c r="N141" i="109"/>
  <c r="K141" i="109"/>
  <c r="L141" i="109" s="1"/>
  <c r="W140" i="109"/>
  <c r="V140" i="109"/>
  <c r="U140" i="109"/>
  <c r="T140" i="109"/>
  <c r="S140" i="109"/>
  <c r="Q140" i="109"/>
  <c r="O140" i="109"/>
  <c r="N140" i="109"/>
  <c r="K140" i="109"/>
  <c r="L140" i="109" s="1"/>
  <c r="W139" i="109"/>
  <c r="V139" i="109"/>
  <c r="U139" i="109"/>
  <c r="T139" i="109"/>
  <c r="S139" i="109"/>
  <c r="Q139" i="109"/>
  <c r="N139" i="109"/>
  <c r="O139" i="109" s="1"/>
  <c r="K139" i="109"/>
  <c r="L139" i="109" s="1"/>
  <c r="W138" i="109"/>
  <c r="V138" i="109"/>
  <c r="U138" i="109"/>
  <c r="T138" i="109"/>
  <c r="S138" i="109"/>
  <c r="Q138" i="109"/>
  <c r="N138" i="109"/>
  <c r="O138" i="109" s="1"/>
  <c r="K138" i="109"/>
  <c r="L138" i="109" s="1"/>
  <c r="W137" i="109"/>
  <c r="V137" i="109"/>
  <c r="U137" i="109"/>
  <c r="T137" i="109"/>
  <c r="S137" i="109"/>
  <c r="Q137" i="109"/>
  <c r="O137" i="109"/>
  <c r="N137" i="109"/>
  <c r="K137" i="109"/>
  <c r="L137" i="109" s="1"/>
  <c r="W136" i="109"/>
  <c r="V136" i="109"/>
  <c r="U136" i="109"/>
  <c r="T136" i="109"/>
  <c r="S136" i="109"/>
  <c r="Q136" i="109"/>
  <c r="N136" i="109"/>
  <c r="O136" i="109" s="1"/>
  <c r="K136" i="109"/>
  <c r="L136" i="109" s="1"/>
  <c r="W135" i="109"/>
  <c r="V135" i="109"/>
  <c r="U135" i="109"/>
  <c r="T135" i="109"/>
  <c r="S135" i="109"/>
  <c r="Q135" i="109"/>
  <c r="N135" i="109"/>
  <c r="O135" i="109" s="1"/>
  <c r="K135" i="109"/>
  <c r="L135" i="109" s="1"/>
  <c r="W134" i="109"/>
  <c r="V134" i="109"/>
  <c r="U134" i="109"/>
  <c r="T134" i="109"/>
  <c r="S134" i="109"/>
  <c r="Q134" i="109"/>
  <c r="N134" i="109"/>
  <c r="O134" i="109" s="1"/>
  <c r="K134" i="109"/>
  <c r="L134" i="109" s="1"/>
  <c r="W133" i="109"/>
  <c r="V133" i="109"/>
  <c r="U133" i="109"/>
  <c r="T133" i="109"/>
  <c r="S133" i="109"/>
  <c r="Q133" i="109"/>
  <c r="O133" i="109"/>
  <c r="N133" i="109"/>
  <c r="L133" i="109"/>
  <c r="K133" i="109"/>
  <c r="W132" i="109"/>
  <c r="V132" i="109"/>
  <c r="U132" i="109"/>
  <c r="T132" i="109"/>
  <c r="S132" i="109"/>
  <c r="Q132" i="109"/>
  <c r="N132" i="109"/>
  <c r="O132" i="109" s="1"/>
  <c r="K132" i="109"/>
  <c r="L132" i="109" s="1"/>
  <c r="W131" i="109"/>
  <c r="V131" i="109"/>
  <c r="U131" i="109"/>
  <c r="T131" i="109"/>
  <c r="S131" i="109"/>
  <c r="Q131" i="109"/>
  <c r="N131" i="109"/>
  <c r="O131" i="109" s="1"/>
  <c r="K131" i="109"/>
  <c r="L131" i="109" s="1"/>
  <c r="W130" i="109"/>
  <c r="V130" i="109"/>
  <c r="U130" i="109"/>
  <c r="T130" i="109"/>
  <c r="S130" i="109"/>
  <c r="Q130" i="109"/>
  <c r="N130" i="109"/>
  <c r="O130" i="109" s="1"/>
  <c r="K130" i="109"/>
  <c r="L130" i="109" s="1"/>
  <c r="W129" i="109"/>
  <c r="V129" i="109"/>
  <c r="U129" i="109"/>
  <c r="T129" i="109"/>
  <c r="S129" i="109"/>
  <c r="Q129" i="109"/>
  <c r="O129" i="109"/>
  <c r="N129" i="109"/>
  <c r="K129" i="109"/>
  <c r="L129" i="109" s="1"/>
  <c r="W128" i="109"/>
  <c r="V128" i="109"/>
  <c r="U128" i="109"/>
  <c r="T128" i="109"/>
  <c r="S128" i="109"/>
  <c r="Q128" i="109"/>
  <c r="N128" i="109"/>
  <c r="O128" i="109" s="1"/>
  <c r="K128" i="109"/>
  <c r="L128" i="109" s="1"/>
  <c r="I123" i="109"/>
  <c r="H123" i="109"/>
  <c r="C123" i="109"/>
  <c r="B123" i="109"/>
  <c r="B12" i="109" s="1"/>
  <c r="W122" i="109"/>
  <c r="V122" i="109"/>
  <c r="U122" i="109"/>
  <c r="T122" i="109"/>
  <c r="S122" i="109"/>
  <c r="Q122" i="109"/>
  <c r="N122" i="109"/>
  <c r="O122" i="109" s="1"/>
  <c r="K122" i="109"/>
  <c r="L122" i="109" s="1"/>
  <c r="W121" i="109"/>
  <c r="V121" i="109"/>
  <c r="U121" i="109"/>
  <c r="T121" i="109"/>
  <c r="S121" i="109"/>
  <c r="Q121" i="109"/>
  <c r="N121" i="109"/>
  <c r="O121" i="109" s="1"/>
  <c r="K121" i="109"/>
  <c r="L121" i="109" s="1"/>
  <c r="W120" i="109"/>
  <c r="V120" i="109"/>
  <c r="U120" i="109"/>
  <c r="T120" i="109"/>
  <c r="S120" i="109"/>
  <c r="Q120" i="109"/>
  <c r="O120" i="109"/>
  <c r="N120" i="109"/>
  <c r="K120" i="109"/>
  <c r="L120" i="109" s="1"/>
  <c r="W119" i="109"/>
  <c r="V119" i="109"/>
  <c r="U119" i="109"/>
  <c r="T119" i="109"/>
  <c r="S119" i="109"/>
  <c r="Q119" i="109"/>
  <c r="N119" i="109"/>
  <c r="O119" i="109" s="1"/>
  <c r="K119" i="109"/>
  <c r="L119" i="109" s="1"/>
  <c r="W118" i="109"/>
  <c r="V118" i="109"/>
  <c r="U118" i="109"/>
  <c r="T118" i="109"/>
  <c r="S118" i="109"/>
  <c r="Q118" i="109"/>
  <c r="N118" i="109"/>
  <c r="O118" i="109" s="1"/>
  <c r="K118" i="109"/>
  <c r="L118" i="109" s="1"/>
  <c r="W117" i="109"/>
  <c r="V117" i="109"/>
  <c r="U117" i="109"/>
  <c r="T117" i="109"/>
  <c r="S117" i="109"/>
  <c r="Q117" i="109"/>
  <c r="N117" i="109"/>
  <c r="O117" i="109" s="1"/>
  <c r="K117" i="109"/>
  <c r="L117" i="109" s="1"/>
  <c r="W116" i="109"/>
  <c r="V116" i="109"/>
  <c r="U116" i="109"/>
  <c r="T116" i="109"/>
  <c r="S116" i="109"/>
  <c r="Q116" i="109"/>
  <c r="O116" i="109"/>
  <c r="N116" i="109"/>
  <c r="L116" i="109"/>
  <c r="K116" i="109"/>
  <c r="W115" i="109"/>
  <c r="V115" i="109"/>
  <c r="U115" i="109"/>
  <c r="T115" i="109"/>
  <c r="S115" i="109"/>
  <c r="Q115" i="109"/>
  <c r="N115" i="109"/>
  <c r="O115" i="109" s="1"/>
  <c r="K115" i="109"/>
  <c r="L115" i="109" s="1"/>
  <c r="W114" i="109"/>
  <c r="V114" i="109"/>
  <c r="U114" i="109"/>
  <c r="T114" i="109"/>
  <c r="S114" i="109"/>
  <c r="Q114" i="109"/>
  <c r="N114" i="109"/>
  <c r="O114" i="109" s="1"/>
  <c r="K114" i="109"/>
  <c r="L114" i="109" s="1"/>
  <c r="W113" i="109"/>
  <c r="V113" i="109"/>
  <c r="U113" i="109"/>
  <c r="T113" i="109"/>
  <c r="S113" i="109"/>
  <c r="Q113" i="109"/>
  <c r="N113" i="109"/>
  <c r="O113" i="109" s="1"/>
  <c r="K113" i="109"/>
  <c r="L113" i="109" s="1"/>
  <c r="W112" i="109"/>
  <c r="V112" i="109"/>
  <c r="U112" i="109"/>
  <c r="T112" i="109"/>
  <c r="S112" i="109"/>
  <c r="Q112" i="109"/>
  <c r="O112" i="109"/>
  <c r="N112" i="109"/>
  <c r="K112" i="109"/>
  <c r="L112" i="109" s="1"/>
  <c r="W111" i="109"/>
  <c r="V111" i="109"/>
  <c r="U111" i="109"/>
  <c r="T111" i="109"/>
  <c r="S111" i="109"/>
  <c r="Q111" i="109"/>
  <c r="N111" i="109"/>
  <c r="O111" i="109" s="1"/>
  <c r="K111" i="109"/>
  <c r="L111" i="109" s="1"/>
  <c r="W110" i="109"/>
  <c r="V110" i="109"/>
  <c r="U110" i="109"/>
  <c r="T110" i="109"/>
  <c r="S110" i="109"/>
  <c r="Q110" i="109"/>
  <c r="N110" i="109"/>
  <c r="O110" i="109" s="1"/>
  <c r="K110" i="109"/>
  <c r="L110" i="109" s="1"/>
  <c r="W109" i="109"/>
  <c r="V109" i="109"/>
  <c r="U109" i="109"/>
  <c r="T109" i="109"/>
  <c r="S109" i="109"/>
  <c r="Q109" i="109"/>
  <c r="N109" i="109"/>
  <c r="O109" i="109" s="1"/>
  <c r="L109" i="109"/>
  <c r="K109" i="109"/>
  <c r="W108" i="109"/>
  <c r="V108" i="109"/>
  <c r="U108" i="109"/>
  <c r="T108" i="109"/>
  <c r="S108" i="109"/>
  <c r="Q108" i="109"/>
  <c r="N108" i="109"/>
  <c r="O108" i="109" s="1"/>
  <c r="L108" i="109"/>
  <c r="K108" i="109"/>
  <c r="W107" i="109"/>
  <c r="V107" i="109"/>
  <c r="U107" i="109"/>
  <c r="T107" i="109"/>
  <c r="S107" i="109"/>
  <c r="Q107" i="109"/>
  <c r="N107" i="109"/>
  <c r="O107" i="109" s="1"/>
  <c r="K107" i="109"/>
  <c r="L107" i="109" s="1"/>
  <c r="W106" i="109"/>
  <c r="V106" i="109"/>
  <c r="U106" i="109"/>
  <c r="T106" i="109"/>
  <c r="S106" i="109"/>
  <c r="Q106" i="109"/>
  <c r="N106" i="109"/>
  <c r="O106" i="109" s="1"/>
  <c r="K106" i="109"/>
  <c r="L106" i="109" s="1"/>
  <c r="W105" i="109"/>
  <c r="V105" i="109"/>
  <c r="U105" i="109"/>
  <c r="T105" i="109"/>
  <c r="S105" i="109"/>
  <c r="Q105" i="109"/>
  <c r="N105" i="109"/>
  <c r="O105" i="109" s="1"/>
  <c r="L105" i="109"/>
  <c r="K105" i="109"/>
  <c r="W104" i="109"/>
  <c r="V104" i="109"/>
  <c r="U104" i="109"/>
  <c r="T104" i="109"/>
  <c r="S104" i="109"/>
  <c r="Q104" i="109"/>
  <c r="N104" i="109"/>
  <c r="O104" i="109" s="1"/>
  <c r="K104" i="109"/>
  <c r="L104" i="109" s="1"/>
  <c r="W103" i="109"/>
  <c r="V103" i="109"/>
  <c r="U103" i="109"/>
  <c r="T103" i="109"/>
  <c r="S103" i="109"/>
  <c r="Q103" i="109"/>
  <c r="N103" i="109"/>
  <c r="O103" i="109" s="1"/>
  <c r="K103" i="109"/>
  <c r="L103" i="109" s="1"/>
  <c r="I98" i="109"/>
  <c r="I11" i="109" s="1"/>
  <c r="H98" i="109"/>
  <c r="H11" i="109" s="1"/>
  <c r="C98" i="109"/>
  <c r="C11" i="109" s="1"/>
  <c r="O11" i="109" s="1"/>
  <c r="Y11" i="109" s="1"/>
  <c r="B98" i="109"/>
  <c r="W97" i="109"/>
  <c r="V97" i="109"/>
  <c r="U97" i="109"/>
  <c r="T97" i="109"/>
  <c r="S97" i="109"/>
  <c r="Q97" i="109"/>
  <c r="N97" i="109"/>
  <c r="O97" i="109" s="1"/>
  <c r="K97" i="109"/>
  <c r="L97" i="109" s="1"/>
  <c r="W96" i="109"/>
  <c r="V96" i="109"/>
  <c r="U96" i="109"/>
  <c r="T96" i="109"/>
  <c r="S96" i="109"/>
  <c r="Q96" i="109"/>
  <c r="N96" i="109"/>
  <c r="O96" i="109" s="1"/>
  <c r="K96" i="109"/>
  <c r="L96" i="109" s="1"/>
  <c r="W95" i="109"/>
  <c r="V95" i="109"/>
  <c r="U95" i="109"/>
  <c r="T95" i="109"/>
  <c r="S95" i="109"/>
  <c r="Q95" i="109"/>
  <c r="O95" i="109"/>
  <c r="N95" i="109"/>
  <c r="K95" i="109"/>
  <c r="L95" i="109" s="1"/>
  <c r="W94" i="109"/>
  <c r="V94" i="109"/>
  <c r="U94" i="109"/>
  <c r="T94" i="109"/>
  <c r="S94" i="109"/>
  <c r="Q94" i="109"/>
  <c r="N94" i="109"/>
  <c r="O94" i="109" s="1"/>
  <c r="K94" i="109"/>
  <c r="L94" i="109" s="1"/>
  <c r="W93" i="109"/>
  <c r="V93" i="109"/>
  <c r="U93" i="109"/>
  <c r="T93" i="109"/>
  <c r="S93" i="109"/>
  <c r="Q93" i="109"/>
  <c r="N93" i="109"/>
  <c r="O93" i="109" s="1"/>
  <c r="K93" i="109"/>
  <c r="L93" i="109" s="1"/>
  <c r="W92" i="109"/>
  <c r="V92" i="109"/>
  <c r="U92" i="109"/>
  <c r="T92" i="109"/>
  <c r="S92" i="109"/>
  <c r="Q92" i="109"/>
  <c r="N92" i="109"/>
  <c r="O92" i="109" s="1"/>
  <c r="L92" i="109"/>
  <c r="K92" i="109"/>
  <c r="W91" i="109"/>
  <c r="V91" i="109"/>
  <c r="U91" i="109"/>
  <c r="T91" i="109"/>
  <c r="S91" i="109"/>
  <c r="Q91" i="109"/>
  <c r="N91" i="109"/>
  <c r="O91" i="109" s="1"/>
  <c r="L91" i="109"/>
  <c r="K91" i="109"/>
  <c r="W90" i="109"/>
  <c r="V90" i="109"/>
  <c r="U90" i="109"/>
  <c r="T90" i="109"/>
  <c r="S90" i="109"/>
  <c r="Q90" i="109"/>
  <c r="N90" i="109"/>
  <c r="O90" i="109" s="1"/>
  <c r="K90" i="109"/>
  <c r="L90" i="109" s="1"/>
  <c r="W89" i="109"/>
  <c r="V89" i="109"/>
  <c r="U89" i="109"/>
  <c r="T89" i="109"/>
  <c r="S89" i="109"/>
  <c r="Q89" i="109"/>
  <c r="N89" i="109"/>
  <c r="O89" i="109" s="1"/>
  <c r="K89" i="109"/>
  <c r="L89" i="109" s="1"/>
  <c r="W88" i="109"/>
  <c r="V88" i="109"/>
  <c r="U88" i="109"/>
  <c r="T88" i="109"/>
  <c r="S88" i="109"/>
  <c r="Q88" i="109"/>
  <c r="N88" i="109"/>
  <c r="O88" i="109" s="1"/>
  <c r="L88" i="109"/>
  <c r="K88" i="109"/>
  <c r="W87" i="109"/>
  <c r="V87" i="109"/>
  <c r="U87" i="109"/>
  <c r="T87" i="109"/>
  <c r="S87" i="109"/>
  <c r="Q87" i="109"/>
  <c r="N87" i="109"/>
  <c r="O87" i="109" s="1"/>
  <c r="K87" i="109"/>
  <c r="L87" i="109" s="1"/>
  <c r="W86" i="109"/>
  <c r="V86" i="109"/>
  <c r="U86" i="109"/>
  <c r="T86" i="109"/>
  <c r="S86" i="109"/>
  <c r="Q86" i="109"/>
  <c r="N86" i="109"/>
  <c r="O86" i="109" s="1"/>
  <c r="K86" i="109"/>
  <c r="L86" i="109" s="1"/>
  <c r="W85" i="109"/>
  <c r="V85" i="109"/>
  <c r="U85" i="109"/>
  <c r="T85" i="109"/>
  <c r="S85" i="109"/>
  <c r="Q85" i="109"/>
  <c r="N85" i="109"/>
  <c r="O85" i="109" s="1"/>
  <c r="K85" i="109"/>
  <c r="L85" i="109" s="1"/>
  <c r="W84" i="109"/>
  <c r="V84" i="109"/>
  <c r="U84" i="109"/>
  <c r="T84" i="109"/>
  <c r="S84" i="109"/>
  <c r="Q84" i="109"/>
  <c r="N84" i="109"/>
  <c r="O84" i="109" s="1"/>
  <c r="L84" i="109"/>
  <c r="K84" i="109"/>
  <c r="W83" i="109"/>
  <c r="V83" i="109"/>
  <c r="U83" i="109"/>
  <c r="T83" i="109"/>
  <c r="S83" i="109"/>
  <c r="Q83" i="109"/>
  <c r="N83" i="109"/>
  <c r="O83" i="109" s="1"/>
  <c r="K83" i="109"/>
  <c r="L83" i="109" s="1"/>
  <c r="W82" i="109"/>
  <c r="V82" i="109"/>
  <c r="U82" i="109"/>
  <c r="T82" i="109"/>
  <c r="S82" i="109"/>
  <c r="Q82" i="109"/>
  <c r="N82" i="109"/>
  <c r="O82" i="109" s="1"/>
  <c r="K82" i="109"/>
  <c r="L82" i="109" s="1"/>
  <c r="W81" i="109"/>
  <c r="V81" i="109"/>
  <c r="U81" i="109"/>
  <c r="T81" i="109"/>
  <c r="S81" i="109"/>
  <c r="Q81" i="109"/>
  <c r="N81" i="109"/>
  <c r="O81" i="109" s="1"/>
  <c r="K81" i="109"/>
  <c r="L81" i="109" s="1"/>
  <c r="W80" i="109"/>
  <c r="V80" i="109"/>
  <c r="U80" i="109"/>
  <c r="T80" i="109"/>
  <c r="S80" i="109"/>
  <c r="Q80" i="109"/>
  <c r="N80" i="109"/>
  <c r="O80" i="109" s="1"/>
  <c r="L80" i="109"/>
  <c r="K80" i="109"/>
  <c r="W79" i="109"/>
  <c r="V79" i="109"/>
  <c r="U79" i="109"/>
  <c r="T79" i="109"/>
  <c r="S79" i="109"/>
  <c r="Q79" i="109"/>
  <c r="N79" i="109"/>
  <c r="O79" i="109" s="1"/>
  <c r="K79" i="109"/>
  <c r="L79" i="109" s="1"/>
  <c r="W78" i="109"/>
  <c r="V78" i="109"/>
  <c r="U78" i="109"/>
  <c r="T78" i="109"/>
  <c r="S78" i="109"/>
  <c r="Q78" i="109"/>
  <c r="N78" i="109"/>
  <c r="O78" i="109" s="1"/>
  <c r="K78" i="109"/>
  <c r="L78" i="109" s="1"/>
  <c r="I73" i="109"/>
  <c r="H73" i="109"/>
  <c r="H10" i="109" s="1"/>
  <c r="C73" i="109"/>
  <c r="C10" i="109" s="1"/>
  <c r="O10" i="109" s="1"/>
  <c r="Y10" i="109" s="1"/>
  <c r="B73" i="109"/>
  <c r="W72" i="109"/>
  <c r="V72" i="109"/>
  <c r="U72" i="109"/>
  <c r="T72" i="109"/>
  <c r="S72" i="109"/>
  <c r="Q72" i="109"/>
  <c r="N72" i="109"/>
  <c r="O72" i="109" s="1"/>
  <c r="K72" i="109"/>
  <c r="L72" i="109" s="1"/>
  <c r="W71" i="109"/>
  <c r="V71" i="109"/>
  <c r="U71" i="109"/>
  <c r="T71" i="109"/>
  <c r="S71" i="109"/>
  <c r="Q71" i="109"/>
  <c r="N71" i="109"/>
  <c r="O71" i="109" s="1"/>
  <c r="K71" i="109"/>
  <c r="L71" i="109" s="1"/>
  <c r="W70" i="109"/>
  <c r="V70" i="109"/>
  <c r="U70" i="109"/>
  <c r="T70" i="109"/>
  <c r="S70" i="109"/>
  <c r="Q70" i="109"/>
  <c r="N70" i="109"/>
  <c r="O70" i="109" s="1"/>
  <c r="K70" i="109"/>
  <c r="L70" i="109" s="1"/>
  <c r="W69" i="109"/>
  <c r="V69" i="109"/>
  <c r="U69" i="109"/>
  <c r="T69" i="109"/>
  <c r="S69" i="109"/>
  <c r="Q69" i="109"/>
  <c r="N69" i="109"/>
  <c r="O69" i="109" s="1"/>
  <c r="K69" i="109"/>
  <c r="L69" i="109" s="1"/>
  <c r="W68" i="109"/>
  <c r="V68" i="109"/>
  <c r="U68" i="109"/>
  <c r="T68" i="109"/>
  <c r="S68" i="109"/>
  <c r="Q68" i="109"/>
  <c r="N68" i="109"/>
  <c r="O68" i="109" s="1"/>
  <c r="K68" i="109"/>
  <c r="L68" i="109" s="1"/>
  <c r="W67" i="109"/>
  <c r="V67" i="109"/>
  <c r="U67" i="109"/>
  <c r="T67" i="109"/>
  <c r="S67" i="109"/>
  <c r="Q67" i="109"/>
  <c r="N67" i="109"/>
  <c r="O67" i="109" s="1"/>
  <c r="K67" i="109"/>
  <c r="L67" i="109" s="1"/>
  <c r="W66" i="109"/>
  <c r="V66" i="109"/>
  <c r="U66" i="109"/>
  <c r="T66" i="109"/>
  <c r="S66" i="109"/>
  <c r="Q66" i="109"/>
  <c r="N66" i="109"/>
  <c r="O66" i="109" s="1"/>
  <c r="K66" i="109"/>
  <c r="L66" i="109" s="1"/>
  <c r="W65" i="109"/>
  <c r="V65" i="109"/>
  <c r="U65" i="109"/>
  <c r="T65" i="109"/>
  <c r="S65" i="109"/>
  <c r="Q65" i="109"/>
  <c r="N65" i="109"/>
  <c r="O65" i="109" s="1"/>
  <c r="K65" i="109"/>
  <c r="L65" i="109" s="1"/>
  <c r="W64" i="109"/>
  <c r="V64" i="109"/>
  <c r="U64" i="109"/>
  <c r="T64" i="109"/>
  <c r="S64" i="109"/>
  <c r="Q64" i="109"/>
  <c r="N64" i="109"/>
  <c r="O64" i="109" s="1"/>
  <c r="K64" i="109"/>
  <c r="L64" i="109" s="1"/>
  <c r="W63" i="109"/>
  <c r="V63" i="109"/>
  <c r="U63" i="109"/>
  <c r="T63" i="109"/>
  <c r="S63" i="109"/>
  <c r="Q63" i="109"/>
  <c r="N63" i="109"/>
  <c r="O63" i="109" s="1"/>
  <c r="K63" i="109"/>
  <c r="L63" i="109" s="1"/>
  <c r="W62" i="109"/>
  <c r="V62" i="109"/>
  <c r="U62" i="109"/>
  <c r="T62" i="109"/>
  <c r="S62" i="109"/>
  <c r="Q62" i="109"/>
  <c r="N62" i="109"/>
  <c r="O62" i="109" s="1"/>
  <c r="K62" i="109"/>
  <c r="L62" i="109" s="1"/>
  <c r="W61" i="109"/>
  <c r="V61" i="109"/>
  <c r="U61" i="109"/>
  <c r="T61" i="109"/>
  <c r="S61" i="109"/>
  <c r="Q61" i="109"/>
  <c r="N61" i="109"/>
  <c r="O61" i="109" s="1"/>
  <c r="K61" i="109"/>
  <c r="L61" i="109" s="1"/>
  <c r="W60" i="109"/>
  <c r="V60" i="109"/>
  <c r="U60" i="109"/>
  <c r="T60" i="109"/>
  <c r="S60" i="109"/>
  <c r="Q60" i="109"/>
  <c r="N60" i="109"/>
  <c r="O60" i="109" s="1"/>
  <c r="K60" i="109"/>
  <c r="L60" i="109" s="1"/>
  <c r="W59" i="109"/>
  <c r="V59" i="109"/>
  <c r="U59" i="109"/>
  <c r="T59" i="109"/>
  <c r="S59" i="109"/>
  <c r="Q59" i="109"/>
  <c r="N59" i="109"/>
  <c r="O59" i="109" s="1"/>
  <c r="K59" i="109"/>
  <c r="L59" i="109" s="1"/>
  <c r="W58" i="109"/>
  <c r="V58" i="109"/>
  <c r="U58" i="109"/>
  <c r="T58" i="109"/>
  <c r="S58" i="109"/>
  <c r="Q58" i="109"/>
  <c r="N58" i="109"/>
  <c r="O58" i="109" s="1"/>
  <c r="K58" i="109"/>
  <c r="L58" i="109" s="1"/>
  <c r="W57" i="109"/>
  <c r="V57" i="109"/>
  <c r="U57" i="109"/>
  <c r="T57" i="109"/>
  <c r="S57" i="109"/>
  <c r="Q57" i="109"/>
  <c r="N57" i="109"/>
  <c r="O57" i="109" s="1"/>
  <c r="K57" i="109"/>
  <c r="L57" i="109" s="1"/>
  <c r="W56" i="109"/>
  <c r="V56" i="109"/>
  <c r="U56" i="109"/>
  <c r="T56" i="109"/>
  <c r="S56" i="109"/>
  <c r="Q56" i="109"/>
  <c r="N56" i="109"/>
  <c r="O56" i="109" s="1"/>
  <c r="K56" i="109"/>
  <c r="L56" i="109" s="1"/>
  <c r="W55" i="109"/>
  <c r="V55" i="109"/>
  <c r="U55" i="109"/>
  <c r="T55" i="109"/>
  <c r="S55" i="109"/>
  <c r="Q55" i="109"/>
  <c r="N55" i="109"/>
  <c r="O55" i="109" s="1"/>
  <c r="K55" i="109"/>
  <c r="L55" i="109" s="1"/>
  <c r="W54" i="109"/>
  <c r="V54" i="109"/>
  <c r="U54" i="109"/>
  <c r="T54" i="109"/>
  <c r="S54" i="109"/>
  <c r="Q54" i="109"/>
  <c r="N54" i="109"/>
  <c r="O54" i="109" s="1"/>
  <c r="K54" i="109"/>
  <c r="L54" i="109" s="1"/>
  <c r="W53" i="109"/>
  <c r="V53" i="109"/>
  <c r="U53" i="109"/>
  <c r="T53" i="109"/>
  <c r="S53" i="109"/>
  <c r="Q53" i="109"/>
  <c r="N53" i="109"/>
  <c r="O53" i="109" s="1"/>
  <c r="K53" i="109"/>
  <c r="L53" i="109" s="1"/>
  <c r="I48" i="109"/>
  <c r="H48" i="109"/>
  <c r="C48" i="109"/>
  <c r="C9" i="109" s="1"/>
  <c r="O9" i="109" s="1"/>
  <c r="Y9" i="109" s="1"/>
  <c r="B48" i="109"/>
  <c r="W47" i="109"/>
  <c r="V47" i="109"/>
  <c r="U47" i="109"/>
  <c r="T47" i="109"/>
  <c r="S47" i="109"/>
  <c r="Q47" i="109"/>
  <c r="N47" i="109"/>
  <c r="O47" i="109" s="1"/>
  <c r="K47" i="109"/>
  <c r="L47" i="109" s="1"/>
  <c r="W46" i="109"/>
  <c r="V46" i="109"/>
  <c r="U46" i="109"/>
  <c r="T46" i="109"/>
  <c r="S46" i="109"/>
  <c r="Q46" i="109"/>
  <c r="N46" i="109"/>
  <c r="O46" i="109" s="1"/>
  <c r="K46" i="109"/>
  <c r="L46" i="109" s="1"/>
  <c r="W45" i="109"/>
  <c r="V45" i="109"/>
  <c r="U45" i="109"/>
  <c r="T45" i="109"/>
  <c r="S45" i="109"/>
  <c r="Q45" i="109"/>
  <c r="N45" i="109"/>
  <c r="O45" i="109" s="1"/>
  <c r="K45" i="109"/>
  <c r="L45" i="109" s="1"/>
  <c r="W44" i="109"/>
  <c r="V44" i="109"/>
  <c r="U44" i="109"/>
  <c r="T44" i="109"/>
  <c r="S44" i="109"/>
  <c r="Q44" i="109"/>
  <c r="N44" i="109"/>
  <c r="O44" i="109" s="1"/>
  <c r="K44" i="109"/>
  <c r="L44" i="109" s="1"/>
  <c r="W43" i="109"/>
  <c r="V43" i="109"/>
  <c r="U43" i="109"/>
  <c r="T43" i="109"/>
  <c r="S43" i="109"/>
  <c r="Q43" i="109"/>
  <c r="N43" i="109"/>
  <c r="O43" i="109" s="1"/>
  <c r="K43" i="109"/>
  <c r="L43" i="109" s="1"/>
  <c r="W42" i="109"/>
  <c r="V42" i="109"/>
  <c r="U42" i="109"/>
  <c r="T42" i="109"/>
  <c r="S42" i="109"/>
  <c r="Q42" i="109"/>
  <c r="N42" i="109"/>
  <c r="O42" i="109" s="1"/>
  <c r="K42" i="109"/>
  <c r="L42" i="109" s="1"/>
  <c r="W41" i="109"/>
  <c r="V41" i="109"/>
  <c r="U41" i="109"/>
  <c r="T41" i="109"/>
  <c r="S41" i="109"/>
  <c r="Q41" i="109"/>
  <c r="N41" i="109"/>
  <c r="O41" i="109" s="1"/>
  <c r="K41" i="109"/>
  <c r="L41" i="109" s="1"/>
  <c r="W40" i="109"/>
  <c r="V40" i="109"/>
  <c r="U40" i="109"/>
  <c r="T40" i="109"/>
  <c r="S40" i="109"/>
  <c r="Q40" i="109"/>
  <c r="N40" i="109"/>
  <c r="O40" i="109" s="1"/>
  <c r="K40" i="109"/>
  <c r="L40" i="109" s="1"/>
  <c r="W39" i="109"/>
  <c r="V39" i="109"/>
  <c r="U39" i="109"/>
  <c r="T39" i="109"/>
  <c r="S39" i="109"/>
  <c r="Q39" i="109"/>
  <c r="N39" i="109"/>
  <c r="O39" i="109" s="1"/>
  <c r="K39" i="109"/>
  <c r="L39" i="109" s="1"/>
  <c r="W38" i="109"/>
  <c r="V38" i="109"/>
  <c r="U38" i="109"/>
  <c r="T38" i="109"/>
  <c r="S38" i="109"/>
  <c r="Q38" i="109"/>
  <c r="N38" i="109"/>
  <c r="O38" i="109" s="1"/>
  <c r="K38" i="109"/>
  <c r="L38" i="109" s="1"/>
  <c r="W37" i="109"/>
  <c r="V37" i="109"/>
  <c r="U37" i="109"/>
  <c r="T37" i="109"/>
  <c r="S37" i="109"/>
  <c r="Q37" i="109"/>
  <c r="N37" i="109"/>
  <c r="O37" i="109" s="1"/>
  <c r="K37" i="109"/>
  <c r="L37" i="109" s="1"/>
  <c r="W36" i="109"/>
  <c r="V36" i="109"/>
  <c r="U36" i="109"/>
  <c r="T36" i="109"/>
  <c r="S36" i="109"/>
  <c r="Q36" i="109"/>
  <c r="N36" i="109"/>
  <c r="O36" i="109" s="1"/>
  <c r="K36" i="109"/>
  <c r="L36" i="109" s="1"/>
  <c r="W35" i="109"/>
  <c r="V35" i="109"/>
  <c r="U35" i="109"/>
  <c r="T35" i="109"/>
  <c r="S35" i="109"/>
  <c r="Q35" i="109"/>
  <c r="N35" i="109"/>
  <c r="O35" i="109" s="1"/>
  <c r="K35" i="109"/>
  <c r="L35" i="109" s="1"/>
  <c r="W34" i="109"/>
  <c r="V34" i="109"/>
  <c r="U34" i="109"/>
  <c r="T34" i="109"/>
  <c r="S34" i="109"/>
  <c r="Q34" i="109"/>
  <c r="N34" i="109"/>
  <c r="O34" i="109" s="1"/>
  <c r="K34" i="109"/>
  <c r="L34" i="109" s="1"/>
  <c r="W33" i="109"/>
  <c r="V33" i="109"/>
  <c r="U33" i="109"/>
  <c r="T33" i="109"/>
  <c r="S33" i="109"/>
  <c r="Q33" i="109"/>
  <c r="N33" i="109"/>
  <c r="O33" i="109" s="1"/>
  <c r="K33" i="109"/>
  <c r="L33" i="109" s="1"/>
  <c r="W32" i="109"/>
  <c r="V32" i="109"/>
  <c r="U32" i="109"/>
  <c r="T32" i="109"/>
  <c r="S32" i="109"/>
  <c r="Q32" i="109"/>
  <c r="N32" i="109"/>
  <c r="O32" i="109" s="1"/>
  <c r="K32" i="109"/>
  <c r="L32" i="109" s="1"/>
  <c r="W31" i="109"/>
  <c r="V31" i="109"/>
  <c r="U31" i="109"/>
  <c r="T31" i="109"/>
  <c r="S31" i="109"/>
  <c r="Q31" i="109"/>
  <c r="N31" i="109"/>
  <c r="O31" i="109" s="1"/>
  <c r="K31" i="109"/>
  <c r="L31" i="109" s="1"/>
  <c r="W30" i="109"/>
  <c r="V30" i="109"/>
  <c r="U30" i="109"/>
  <c r="T30" i="109"/>
  <c r="S30" i="109"/>
  <c r="Q30" i="109"/>
  <c r="N30" i="109"/>
  <c r="O30" i="109" s="1"/>
  <c r="K30" i="109"/>
  <c r="L30" i="109" s="1"/>
  <c r="W29" i="109"/>
  <c r="V29" i="109"/>
  <c r="U29" i="109"/>
  <c r="T29" i="109"/>
  <c r="S29" i="109"/>
  <c r="Q29" i="109"/>
  <c r="N29" i="109"/>
  <c r="O29" i="109" s="1"/>
  <c r="K29" i="109"/>
  <c r="L29" i="109" s="1"/>
  <c r="W28" i="109"/>
  <c r="V28" i="109"/>
  <c r="U28" i="109"/>
  <c r="T28" i="109"/>
  <c r="S28" i="109"/>
  <c r="Q28" i="109"/>
  <c r="N28" i="109"/>
  <c r="O28" i="109" s="1"/>
  <c r="K28" i="109"/>
  <c r="L28" i="109" s="1"/>
  <c r="I23" i="109"/>
  <c r="H23" i="109"/>
  <c r="C23" i="109"/>
  <c r="O23" i="109" s="1"/>
  <c r="Y23" i="109" s="1"/>
  <c r="B23" i="109"/>
  <c r="I22" i="109"/>
  <c r="H22" i="109"/>
  <c r="C22" i="109"/>
  <c r="O22" i="109" s="1"/>
  <c r="Y22" i="109" s="1"/>
  <c r="B22" i="109"/>
  <c r="I21" i="109"/>
  <c r="C21" i="109"/>
  <c r="O21" i="109" s="1"/>
  <c r="Y21" i="109" s="1"/>
  <c r="B21" i="109"/>
  <c r="O20" i="109"/>
  <c r="Y20" i="109" s="1"/>
  <c r="I20" i="109"/>
  <c r="H20" i="109"/>
  <c r="T20" i="109" s="1"/>
  <c r="C20" i="109"/>
  <c r="I19" i="109"/>
  <c r="B19" i="109"/>
  <c r="T18" i="109"/>
  <c r="I18" i="109"/>
  <c r="H18" i="109"/>
  <c r="C18" i="109"/>
  <c r="O18" i="109" s="1"/>
  <c r="Y18" i="109" s="1"/>
  <c r="B18" i="109"/>
  <c r="O17" i="109"/>
  <c r="Y17" i="109" s="1"/>
  <c r="I17" i="109"/>
  <c r="H17" i="109"/>
  <c r="C17" i="109"/>
  <c r="O16" i="109"/>
  <c r="Y16" i="109" s="1"/>
  <c r="I16" i="109"/>
  <c r="H16" i="109"/>
  <c r="C16" i="109"/>
  <c r="I15" i="109"/>
  <c r="H15" i="109"/>
  <c r="C15" i="109"/>
  <c r="O15" i="109" s="1"/>
  <c r="Y15" i="109" s="1"/>
  <c r="B15" i="109"/>
  <c r="B14" i="109"/>
  <c r="O13" i="109"/>
  <c r="Y13" i="109" s="1"/>
  <c r="I13" i="109"/>
  <c r="H13" i="109"/>
  <c r="C13" i="109"/>
  <c r="B13" i="109"/>
  <c r="O12" i="109"/>
  <c r="Y12" i="109" s="1"/>
  <c r="I12" i="109"/>
  <c r="H12" i="109"/>
  <c r="T12" i="109" s="1"/>
  <c r="C12" i="109"/>
  <c r="B11" i="109"/>
  <c r="I10" i="109"/>
  <c r="B10" i="109"/>
  <c r="AA9" i="109"/>
  <c r="I9" i="109"/>
  <c r="H9" i="109"/>
  <c r="T9" i="109" s="1"/>
  <c r="B9" i="109"/>
  <c r="S4" i="109"/>
  <c r="S5" i="109" s="1"/>
  <c r="Q4" i="109"/>
  <c r="Q5" i="109" s="1"/>
  <c r="F4" i="109"/>
  <c r="AC9" i="109" s="1"/>
  <c r="I398" i="108"/>
  <c r="I23" i="108" s="1"/>
  <c r="H398" i="108"/>
  <c r="C398" i="108"/>
  <c r="B398" i="108"/>
  <c r="B23" i="108" s="1"/>
  <c r="W397" i="108"/>
  <c r="V397" i="108"/>
  <c r="U397" i="108"/>
  <c r="T397" i="108"/>
  <c r="S397" i="108"/>
  <c r="Q397" i="108"/>
  <c r="N397" i="108"/>
  <c r="O397" i="108" s="1"/>
  <c r="K397" i="108"/>
  <c r="L397" i="108" s="1"/>
  <c r="W396" i="108"/>
  <c r="V396" i="108"/>
  <c r="U396" i="108"/>
  <c r="T396" i="108"/>
  <c r="S396" i="108"/>
  <c r="Q396" i="108"/>
  <c r="N396" i="108"/>
  <c r="O396" i="108" s="1"/>
  <c r="K396" i="108"/>
  <c r="L396" i="108" s="1"/>
  <c r="W395" i="108"/>
  <c r="V395" i="108"/>
  <c r="U395" i="108"/>
  <c r="T395" i="108"/>
  <c r="S395" i="108"/>
  <c r="Q395" i="108"/>
  <c r="N395" i="108"/>
  <c r="O395" i="108" s="1"/>
  <c r="K395" i="108"/>
  <c r="L395" i="108" s="1"/>
  <c r="W394" i="108"/>
  <c r="V394" i="108"/>
  <c r="U394" i="108"/>
  <c r="T394" i="108"/>
  <c r="S394" i="108"/>
  <c r="Q394" i="108"/>
  <c r="N394" i="108"/>
  <c r="O394" i="108" s="1"/>
  <c r="K394" i="108"/>
  <c r="L394" i="108" s="1"/>
  <c r="W393" i="108"/>
  <c r="V393" i="108"/>
  <c r="U393" i="108"/>
  <c r="T393" i="108"/>
  <c r="S393" i="108"/>
  <c r="Q393" i="108"/>
  <c r="N393" i="108"/>
  <c r="O393" i="108" s="1"/>
  <c r="K393" i="108"/>
  <c r="L393" i="108" s="1"/>
  <c r="W392" i="108"/>
  <c r="V392" i="108"/>
  <c r="U392" i="108"/>
  <c r="T392" i="108"/>
  <c r="S392" i="108"/>
  <c r="Q392" i="108"/>
  <c r="N392" i="108"/>
  <c r="O392" i="108" s="1"/>
  <c r="K392" i="108"/>
  <c r="L392" i="108" s="1"/>
  <c r="W391" i="108"/>
  <c r="V391" i="108"/>
  <c r="U391" i="108"/>
  <c r="T391" i="108"/>
  <c r="S391" i="108"/>
  <c r="Q391" i="108"/>
  <c r="N391" i="108"/>
  <c r="O391" i="108" s="1"/>
  <c r="K391" i="108"/>
  <c r="L391" i="108" s="1"/>
  <c r="W390" i="108"/>
  <c r="V390" i="108"/>
  <c r="U390" i="108"/>
  <c r="T390" i="108"/>
  <c r="S390" i="108"/>
  <c r="Q390" i="108"/>
  <c r="N390" i="108"/>
  <c r="O390" i="108" s="1"/>
  <c r="K390" i="108"/>
  <c r="L390" i="108" s="1"/>
  <c r="W389" i="108"/>
  <c r="V389" i="108"/>
  <c r="U389" i="108"/>
  <c r="T389" i="108"/>
  <c r="S389" i="108"/>
  <c r="Q389" i="108"/>
  <c r="N389" i="108"/>
  <c r="O389" i="108" s="1"/>
  <c r="K389" i="108"/>
  <c r="L389" i="108" s="1"/>
  <c r="W388" i="108"/>
  <c r="V388" i="108"/>
  <c r="U388" i="108"/>
  <c r="T388" i="108"/>
  <c r="S388" i="108"/>
  <c r="Q388" i="108"/>
  <c r="N388" i="108"/>
  <c r="O388" i="108" s="1"/>
  <c r="K388" i="108"/>
  <c r="L388" i="108" s="1"/>
  <c r="W387" i="108"/>
  <c r="V387" i="108"/>
  <c r="U387" i="108"/>
  <c r="T387" i="108"/>
  <c r="S387" i="108"/>
  <c r="Q387" i="108"/>
  <c r="N387" i="108"/>
  <c r="O387" i="108" s="1"/>
  <c r="K387" i="108"/>
  <c r="L387" i="108" s="1"/>
  <c r="W386" i="108"/>
  <c r="V386" i="108"/>
  <c r="U386" i="108"/>
  <c r="T386" i="108"/>
  <c r="S386" i="108"/>
  <c r="Q386" i="108"/>
  <c r="N386" i="108"/>
  <c r="O386" i="108" s="1"/>
  <c r="K386" i="108"/>
  <c r="L386" i="108" s="1"/>
  <c r="W385" i="108"/>
  <c r="V385" i="108"/>
  <c r="U385" i="108"/>
  <c r="T385" i="108"/>
  <c r="S385" i="108"/>
  <c r="Q385" i="108"/>
  <c r="N385" i="108"/>
  <c r="O385" i="108" s="1"/>
  <c r="K385" i="108"/>
  <c r="L385" i="108" s="1"/>
  <c r="W384" i="108"/>
  <c r="V384" i="108"/>
  <c r="U384" i="108"/>
  <c r="T384" i="108"/>
  <c r="S384" i="108"/>
  <c r="Q384" i="108"/>
  <c r="N384" i="108"/>
  <c r="O384" i="108" s="1"/>
  <c r="K384" i="108"/>
  <c r="L384" i="108" s="1"/>
  <c r="W383" i="108"/>
  <c r="V383" i="108"/>
  <c r="U383" i="108"/>
  <c r="T383" i="108"/>
  <c r="S383" i="108"/>
  <c r="Q383" i="108"/>
  <c r="N383" i="108"/>
  <c r="O383" i="108" s="1"/>
  <c r="K383" i="108"/>
  <c r="L383" i="108" s="1"/>
  <c r="W382" i="108"/>
  <c r="V382" i="108"/>
  <c r="U382" i="108"/>
  <c r="T382" i="108"/>
  <c r="S382" i="108"/>
  <c r="Q382" i="108"/>
  <c r="N382" i="108"/>
  <c r="O382" i="108" s="1"/>
  <c r="K382" i="108"/>
  <c r="L382" i="108" s="1"/>
  <c r="W381" i="108"/>
  <c r="V381" i="108"/>
  <c r="U381" i="108"/>
  <c r="T381" i="108"/>
  <c r="S381" i="108"/>
  <c r="Q381" i="108"/>
  <c r="N381" i="108"/>
  <c r="O381" i="108" s="1"/>
  <c r="K381" i="108"/>
  <c r="L381" i="108" s="1"/>
  <c r="W380" i="108"/>
  <c r="V380" i="108"/>
  <c r="U380" i="108"/>
  <c r="T380" i="108"/>
  <c r="S380" i="108"/>
  <c r="Q380" i="108"/>
  <c r="N380" i="108"/>
  <c r="O380" i="108" s="1"/>
  <c r="K380" i="108"/>
  <c r="L380" i="108" s="1"/>
  <c r="W379" i="108"/>
  <c r="V379" i="108"/>
  <c r="U379" i="108"/>
  <c r="T379" i="108"/>
  <c r="S379" i="108"/>
  <c r="Q379" i="108"/>
  <c r="N379" i="108"/>
  <c r="O379" i="108" s="1"/>
  <c r="K379" i="108"/>
  <c r="L379" i="108" s="1"/>
  <c r="W378" i="108"/>
  <c r="W399" i="108" s="1"/>
  <c r="W398" i="108" s="1"/>
  <c r="G398" i="108" s="1"/>
  <c r="G23" i="108" s="1"/>
  <c r="V378" i="108"/>
  <c r="U378" i="108"/>
  <c r="T378" i="108"/>
  <c r="S378" i="108"/>
  <c r="Q378" i="108"/>
  <c r="N378" i="108"/>
  <c r="O378" i="108" s="1"/>
  <c r="K378" i="108"/>
  <c r="L378" i="108" s="1"/>
  <c r="I373" i="108"/>
  <c r="H373" i="108"/>
  <c r="C373" i="108"/>
  <c r="C22" i="108" s="1"/>
  <c r="O22" i="108" s="1"/>
  <c r="Y22" i="108" s="1"/>
  <c r="B373" i="108"/>
  <c r="W372" i="108"/>
  <c r="V372" i="108"/>
  <c r="U372" i="108"/>
  <c r="T372" i="108"/>
  <c r="S372" i="108"/>
  <c r="Q372" i="108"/>
  <c r="N372" i="108"/>
  <c r="O372" i="108" s="1"/>
  <c r="K372" i="108"/>
  <c r="L372" i="108" s="1"/>
  <c r="W371" i="108"/>
  <c r="V371" i="108"/>
  <c r="U371" i="108"/>
  <c r="T371" i="108"/>
  <c r="S371" i="108"/>
  <c r="Q371" i="108"/>
  <c r="N371" i="108"/>
  <c r="O371" i="108" s="1"/>
  <c r="K371" i="108"/>
  <c r="L371" i="108" s="1"/>
  <c r="W370" i="108"/>
  <c r="V370" i="108"/>
  <c r="U370" i="108"/>
  <c r="T370" i="108"/>
  <c r="S370" i="108"/>
  <c r="Q370" i="108"/>
  <c r="N370" i="108"/>
  <c r="O370" i="108" s="1"/>
  <c r="K370" i="108"/>
  <c r="L370" i="108" s="1"/>
  <c r="W369" i="108"/>
  <c r="V369" i="108"/>
  <c r="U369" i="108"/>
  <c r="T369" i="108"/>
  <c r="S369" i="108"/>
  <c r="Q369" i="108"/>
  <c r="N369" i="108"/>
  <c r="O369" i="108" s="1"/>
  <c r="K369" i="108"/>
  <c r="L369" i="108" s="1"/>
  <c r="W368" i="108"/>
  <c r="V368" i="108"/>
  <c r="U368" i="108"/>
  <c r="T368" i="108"/>
  <c r="S368" i="108"/>
  <c r="Q368" i="108"/>
  <c r="N368" i="108"/>
  <c r="O368" i="108" s="1"/>
  <c r="K368" i="108"/>
  <c r="L368" i="108" s="1"/>
  <c r="W367" i="108"/>
  <c r="V367" i="108"/>
  <c r="U367" i="108"/>
  <c r="T367" i="108"/>
  <c r="S367" i="108"/>
  <c r="Q367" i="108"/>
  <c r="N367" i="108"/>
  <c r="O367" i="108" s="1"/>
  <c r="K367" i="108"/>
  <c r="L367" i="108" s="1"/>
  <c r="W366" i="108"/>
  <c r="V366" i="108"/>
  <c r="U366" i="108"/>
  <c r="T366" i="108"/>
  <c r="S366" i="108"/>
  <c r="Q366" i="108"/>
  <c r="N366" i="108"/>
  <c r="O366" i="108" s="1"/>
  <c r="K366" i="108"/>
  <c r="L366" i="108" s="1"/>
  <c r="W365" i="108"/>
  <c r="V365" i="108"/>
  <c r="U365" i="108"/>
  <c r="T365" i="108"/>
  <c r="S365" i="108"/>
  <c r="Q365" i="108"/>
  <c r="N365" i="108"/>
  <c r="O365" i="108" s="1"/>
  <c r="K365" i="108"/>
  <c r="L365" i="108" s="1"/>
  <c r="W364" i="108"/>
  <c r="V364" i="108"/>
  <c r="U364" i="108"/>
  <c r="T364" i="108"/>
  <c r="S364" i="108"/>
  <c r="Q364" i="108"/>
  <c r="N364" i="108"/>
  <c r="O364" i="108" s="1"/>
  <c r="K364" i="108"/>
  <c r="L364" i="108" s="1"/>
  <c r="W363" i="108"/>
  <c r="V363" i="108"/>
  <c r="U363" i="108"/>
  <c r="T363" i="108"/>
  <c r="S363" i="108"/>
  <c r="Q363" i="108"/>
  <c r="N363" i="108"/>
  <c r="O363" i="108" s="1"/>
  <c r="K363" i="108"/>
  <c r="L363" i="108" s="1"/>
  <c r="W362" i="108"/>
  <c r="V362" i="108"/>
  <c r="U362" i="108"/>
  <c r="T362" i="108"/>
  <c r="S362" i="108"/>
  <c r="Q362" i="108"/>
  <c r="N362" i="108"/>
  <c r="O362" i="108" s="1"/>
  <c r="K362" i="108"/>
  <c r="L362" i="108" s="1"/>
  <c r="W361" i="108"/>
  <c r="V361" i="108"/>
  <c r="U361" i="108"/>
  <c r="T361" i="108"/>
  <c r="S361" i="108"/>
  <c r="Q361" i="108"/>
  <c r="N361" i="108"/>
  <c r="O361" i="108" s="1"/>
  <c r="K361" i="108"/>
  <c r="L361" i="108" s="1"/>
  <c r="W360" i="108"/>
  <c r="V360" i="108"/>
  <c r="U360" i="108"/>
  <c r="T360" i="108"/>
  <c r="S360" i="108"/>
  <c r="Q360" i="108"/>
  <c r="N360" i="108"/>
  <c r="O360" i="108" s="1"/>
  <c r="K360" i="108"/>
  <c r="L360" i="108" s="1"/>
  <c r="W359" i="108"/>
  <c r="V359" i="108"/>
  <c r="U359" i="108"/>
  <c r="T359" i="108"/>
  <c r="S359" i="108"/>
  <c r="Q359" i="108"/>
  <c r="N359" i="108"/>
  <c r="O359" i="108" s="1"/>
  <c r="K359" i="108"/>
  <c r="L359" i="108" s="1"/>
  <c r="W358" i="108"/>
  <c r="V358" i="108"/>
  <c r="U358" i="108"/>
  <c r="T358" i="108"/>
  <c r="S358" i="108"/>
  <c r="Q358" i="108"/>
  <c r="N358" i="108"/>
  <c r="O358" i="108" s="1"/>
  <c r="K358" i="108"/>
  <c r="L358" i="108" s="1"/>
  <c r="W357" i="108"/>
  <c r="V357" i="108"/>
  <c r="U357" i="108"/>
  <c r="T357" i="108"/>
  <c r="S357" i="108"/>
  <c r="Q357" i="108"/>
  <c r="N357" i="108"/>
  <c r="O357" i="108" s="1"/>
  <c r="K357" i="108"/>
  <c r="L357" i="108" s="1"/>
  <c r="W356" i="108"/>
  <c r="V356" i="108"/>
  <c r="U356" i="108"/>
  <c r="T356" i="108"/>
  <c r="S356" i="108"/>
  <c r="Q356" i="108"/>
  <c r="N356" i="108"/>
  <c r="O356" i="108" s="1"/>
  <c r="K356" i="108"/>
  <c r="L356" i="108" s="1"/>
  <c r="W355" i="108"/>
  <c r="V355" i="108"/>
  <c r="U355" i="108"/>
  <c r="T355" i="108"/>
  <c r="S355" i="108"/>
  <c r="Q355" i="108"/>
  <c r="N355" i="108"/>
  <c r="O355" i="108" s="1"/>
  <c r="K355" i="108"/>
  <c r="L355" i="108" s="1"/>
  <c r="W354" i="108"/>
  <c r="V354" i="108"/>
  <c r="U354" i="108"/>
  <c r="T354" i="108"/>
  <c r="S354" i="108"/>
  <c r="Q354" i="108"/>
  <c r="N354" i="108"/>
  <c r="O354" i="108" s="1"/>
  <c r="K354" i="108"/>
  <c r="L354" i="108" s="1"/>
  <c r="W353" i="108"/>
  <c r="V353" i="108"/>
  <c r="U353" i="108"/>
  <c r="U374" i="108" s="1"/>
  <c r="U373" i="108" s="1"/>
  <c r="E373" i="108" s="1"/>
  <c r="T353" i="108"/>
  <c r="T374" i="108" s="1"/>
  <c r="T373" i="108" s="1"/>
  <c r="D373" i="108" s="1"/>
  <c r="S353" i="108"/>
  <c r="Q353" i="108"/>
  <c r="N353" i="108"/>
  <c r="O353" i="108" s="1"/>
  <c r="K353" i="108"/>
  <c r="L353" i="108" s="1"/>
  <c r="I348" i="108"/>
  <c r="I21" i="108" s="1"/>
  <c r="H348" i="108"/>
  <c r="C348" i="108"/>
  <c r="B348" i="108"/>
  <c r="W347" i="108"/>
  <c r="V347" i="108"/>
  <c r="U347" i="108"/>
  <c r="T347" i="108"/>
  <c r="S347" i="108"/>
  <c r="Q347" i="108"/>
  <c r="N347" i="108"/>
  <c r="O347" i="108" s="1"/>
  <c r="K347" i="108"/>
  <c r="L347" i="108" s="1"/>
  <c r="W346" i="108"/>
  <c r="V346" i="108"/>
  <c r="U346" i="108"/>
  <c r="T346" i="108"/>
  <c r="S346" i="108"/>
  <c r="Q346" i="108"/>
  <c r="N346" i="108"/>
  <c r="O346" i="108" s="1"/>
  <c r="K346" i="108"/>
  <c r="L346" i="108" s="1"/>
  <c r="W345" i="108"/>
  <c r="V345" i="108"/>
  <c r="U345" i="108"/>
  <c r="T345" i="108"/>
  <c r="S345" i="108"/>
  <c r="Q345" i="108"/>
  <c r="N345" i="108"/>
  <c r="O345" i="108" s="1"/>
  <c r="K345" i="108"/>
  <c r="L345" i="108" s="1"/>
  <c r="W344" i="108"/>
  <c r="V344" i="108"/>
  <c r="U344" i="108"/>
  <c r="T344" i="108"/>
  <c r="S344" i="108"/>
  <c r="Q344" i="108"/>
  <c r="N344" i="108"/>
  <c r="O344" i="108" s="1"/>
  <c r="K344" i="108"/>
  <c r="L344" i="108" s="1"/>
  <c r="W343" i="108"/>
  <c r="V343" i="108"/>
  <c r="U343" i="108"/>
  <c r="T343" i="108"/>
  <c r="S343" i="108"/>
  <c r="Q343" i="108"/>
  <c r="N343" i="108"/>
  <c r="O343" i="108" s="1"/>
  <c r="K343" i="108"/>
  <c r="L343" i="108" s="1"/>
  <c r="W342" i="108"/>
  <c r="V342" i="108"/>
  <c r="U342" i="108"/>
  <c r="T342" i="108"/>
  <c r="S342" i="108"/>
  <c r="Q342" i="108"/>
  <c r="N342" i="108"/>
  <c r="O342" i="108" s="1"/>
  <c r="K342" i="108"/>
  <c r="L342" i="108" s="1"/>
  <c r="W341" i="108"/>
  <c r="V341" i="108"/>
  <c r="U341" i="108"/>
  <c r="T341" i="108"/>
  <c r="S341" i="108"/>
  <c r="Q341" i="108"/>
  <c r="N341" i="108"/>
  <c r="O341" i="108" s="1"/>
  <c r="K341" i="108"/>
  <c r="L341" i="108" s="1"/>
  <c r="W340" i="108"/>
  <c r="V340" i="108"/>
  <c r="U340" i="108"/>
  <c r="T340" i="108"/>
  <c r="S340" i="108"/>
  <c r="Q340" i="108"/>
  <c r="N340" i="108"/>
  <c r="O340" i="108" s="1"/>
  <c r="K340" i="108"/>
  <c r="L340" i="108" s="1"/>
  <c r="W339" i="108"/>
  <c r="V339" i="108"/>
  <c r="U339" i="108"/>
  <c r="T339" i="108"/>
  <c r="S339" i="108"/>
  <c r="Q339" i="108"/>
  <c r="N339" i="108"/>
  <c r="O339" i="108" s="1"/>
  <c r="K339" i="108"/>
  <c r="L339" i="108" s="1"/>
  <c r="W338" i="108"/>
  <c r="V338" i="108"/>
  <c r="U338" i="108"/>
  <c r="T338" i="108"/>
  <c r="S338" i="108"/>
  <c r="Q338" i="108"/>
  <c r="N338" i="108"/>
  <c r="O338" i="108" s="1"/>
  <c r="K338" i="108"/>
  <c r="L338" i="108" s="1"/>
  <c r="W337" i="108"/>
  <c r="V337" i="108"/>
  <c r="U337" i="108"/>
  <c r="T337" i="108"/>
  <c r="S337" i="108"/>
  <c r="Q337" i="108"/>
  <c r="N337" i="108"/>
  <c r="O337" i="108" s="1"/>
  <c r="K337" i="108"/>
  <c r="L337" i="108" s="1"/>
  <c r="W336" i="108"/>
  <c r="V336" i="108"/>
  <c r="U336" i="108"/>
  <c r="T336" i="108"/>
  <c r="S336" i="108"/>
  <c r="Q336" i="108"/>
  <c r="N336" i="108"/>
  <c r="O336" i="108" s="1"/>
  <c r="K336" i="108"/>
  <c r="L336" i="108" s="1"/>
  <c r="W335" i="108"/>
  <c r="V335" i="108"/>
  <c r="U335" i="108"/>
  <c r="T335" i="108"/>
  <c r="S335" i="108"/>
  <c r="Q335" i="108"/>
  <c r="N335" i="108"/>
  <c r="O335" i="108" s="1"/>
  <c r="K335" i="108"/>
  <c r="L335" i="108" s="1"/>
  <c r="W334" i="108"/>
  <c r="V334" i="108"/>
  <c r="U334" i="108"/>
  <c r="T334" i="108"/>
  <c r="S334" i="108"/>
  <c r="Q334" i="108"/>
  <c r="N334" i="108"/>
  <c r="O334" i="108" s="1"/>
  <c r="K334" i="108"/>
  <c r="L334" i="108" s="1"/>
  <c r="W333" i="108"/>
  <c r="V333" i="108"/>
  <c r="U333" i="108"/>
  <c r="T333" i="108"/>
  <c r="S333" i="108"/>
  <c r="Q333" i="108"/>
  <c r="N333" i="108"/>
  <c r="O333" i="108" s="1"/>
  <c r="K333" i="108"/>
  <c r="L333" i="108" s="1"/>
  <c r="W332" i="108"/>
  <c r="V332" i="108"/>
  <c r="U332" i="108"/>
  <c r="T332" i="108"/>
  <c r="S332" i="108"/>
  <c r="Q332" i="108"/>
  <c r="N332" i="108"/>
  <c r="O332" i="108" s="1"/>
  <c r="K332" i="108"/>
  <c r="L332" i="108" s="1"/>
  <c r="W331" i="108"/>
  <c r="V331" i="108"/>
  <c r="U331" i="108"/>
  <c r="T331" i="108"/>
  <c r="S331" i="108"/>
  <c r="Q331" i="108"/>
  <c r="N331" i="108"/>
  <c r="O331" i="108" s="1"/>
  <c r="K331" i="108"/>
  <c r="L331" i="108" s="1"/>
  <c r="W330" i="108"/>
  <c r="V330" i="108"/>
  <c r="U330" i="108"/>
  <c r="T330" i="108"/>
  <c r="S330" i="108"/>
  <c r="Q330" i="108"/>
  <c r="N330" i="108"/>
  <c r="O330" i="108" s="1"/>
  <c r="K330" i="108"/>
  <c r="L330" i="108" s="1"/>
  <c r="W329" i="108"/>
  <c r="V329" i="108"/>
  <c r="U329" i="108"/>
  <c r="T329" i="108"/>
  <c r="S329" i="108"/>
  <c r="Q329" i="108"/>
  <c r="N329" i="108"/>
  <c r="O329" i="108" s="1"/>
  <c r="K329" i="108"/>
  <c r="L329" i="108" s="1"/>
  <c r="W328" i="108"/>
  <c r="W349" i="108" s="1"/>
  <c r="W348" i="108" s="1"/>
  <c r="G348" i="108" s="1"/>
  <c r="G21" i="108" s="1"/>
  <c r="AB21" i="108" s="1"/>
  <c r="V328" i="108"/>
  <c r="U328" i="108"/>
  <c r="T328" i="108"/>
  <c r="T349" i="108" s="1"/>
  <c r="T348" i="108" s="1"/>
  <c r="D348" i="108" s="1"/>
  <c r="D21" i="108" s="1"/>
  <c r="Q21" i="108" s="1"/>
  <c r="AA21" i="108" s="1"/>
  <c r="S328" i="108"/>
  <c r="Q328" i="108"/>
  <c r="N328" i="108"/>
  <c r="O328" i="108" s="1"/>
  <c r="K328" i="108"/>
  <c r="L328" i="108" s="1"/>
  <c r="I323" i="108"/>
  <c r="H323" i="108"/>
  <c r="C323" i="108"/>
  <c r="B323" i="108"/>
  <c r="W322" i="108"/>
  <c r="V322" i="108"/>
  <c r="U322" i="108"/>
  <c r="T322" i="108"/>
  <c r="S322" i="108"/>
  <c r="Q322" i="108"/>
  <c r="N322" i="108"/>
  <c r="O322" i="108" s="1"/>
  <c r="K322" i="108"/>
  <c r="L322" i="108" s="1"/>
  <c r="W321" i="108"/>
  <c r="V321" i="108"/>
  <c r="U321" i="108"/>
  <c r="T321" i="108"/>
  <c r="S321" i="108"/>
  <c r="Q321" i="108"/>
  <c r="N321" i="108"/>
  <c r="O321" i="108" s="1"/>
  <c r="K321" i="108"/>
  <c r="L321" i="108" s="1"/>
  <c r="W320" i="108"/>
  <c r="V320" i="108"/>
  <c r="U320" i="108"/>
  <c r="T320" i="108"/>
  <c r="S320" i="108"/>
  <c r="Q320" i="108"/>
  <c r="N320" i="108"/>
  <c r="O320" i="108" s="1"/>
  <c r="K320" i="108"/>
  <c r="L320" i="108" s="1"/>
  <c r="W319" i="108"/>
  <c r="V319" i="108"/>
  <c r="U319" i="108"/>
  <c r="T319" i="108"/>
  <c r="S319" i="108"/>
  <c r="Q319" i="108"/>
  <c r="N319" i="108"/>
  <c r="O319" i="108" s="1"/>
  <c r="K319" i="108"/>
  <c r="L319" i="108" s="1"/>
  <c r="W318" i="108"/>
  <c r="V318" i="108"/>
  <c r="U318" i="108"/>
  <c r="T318" i="108"/>
  <c r="S318" i="108"/>
  <c r="Q318" i="108"/>
  <c r="N318" i="108"/>
  <c r="O318" i="108" s="1"/>
  <c r="K318" i="108"/>
  <c r="L318" i="108" s="1"/>
  <c r="W317" i="108"/>
  <c r="V317" i="108"/>
  <c r="U317" i="108"/>
  <c r="T317" i="108"/>
  <c r="S317" i="108"/>
  <c r="Q317" i="108"/>
  <c r="N317" i="108"/>
  <c r="O317" i="108" s="1"/>
  <c r="K317" i="108"/>
  <c r="L317" i="108" s="1"/>
  <c r="W316" i="108"/>
  <c r="V316" i="108"/>
  <c r="U316" i="108"/>
  <c r="T316" i="108"/>
  <c r="S316" i="108"/>
  <c r="Q316" i="108"/>
  <c r="N316" i="108"/>
  <c r="O316" i="108" s="1"/>
  <c r="K316" i="108"/>
  <c r="L316" i="108" s="1"/>
  <c r="W315" i="108"/>
  <c r="V315" i="108"/>
  <c r="U315" i="108"/>
  <c r="T315" i="108"/>
  <c r="S315" i="108"/>
  <c r="Q315" i="108"/>
  <c r="N315" i="108"/>
  <c r="O315" i="108" s="1"/>
  <c r="K315" i="108"/>
  <c r="L315" i="108" s="1"/>
  <c r="W314" i="108"/>
  <c r="V314" i="108"/>
  <c r="U314" i="108"/>
  <c r="T314" i="108"/>
  <c r="S314" i="108"/>
  <c r="Q314" i="108"/>
  <c r="N314" i="108"/>
  <c r="O314" i="108" s="1"/>
  <c r="K314" i="108"/>
  <c r="L314" i="108" s="1"/>
  <c r="W313" i="108"/>
  <c r="V313" i="108"/>
  <c r="U313" i="108"/>
  <c r="T313" i="108"/>
  <c r="S313" i="108"/>
  <c r="Q313" i="108"/>
  <c r="N313" i="108"/>
  <c r="O313" i="108" s="1"/>
  <c r="K313" i="108"/>
  <c r="L313" i="108" s="1"/>
  <c r="W312" i="108"/>
  <c r="V312" i="108"/>
  <c r="U312" i="108"/>
  <c r="T312" i="108"/>
  <c r="S312" i="108"/>
  <c r="Q312" i="108"/>
  <c r="N312" i="108"/>
  <c r="O312" i="108" s="1"/>
  <c r="K312" i="108"/>
  <c r="L312" i="108" s="1"/>
  <c r="W311" i="108"/>
  <c r="V311" i="108"/>
  <c r="U311" i="108"/>
  <c r="T311" i="108"/>
  <c r="S311" i="108"/>
  <c r="Q311" i="108"/>
  <c r="N311" i="108"/>
  <c r="O311" i="108" s="1"/>
  <c r="K311" i="108"/>
  <c r="L311" i="108" s="1"/>
  <c r="W310" i="108"/>
  <c r="V310" i="108"/>
  <c r="U310" i="108"/>
  <c r="T310" i="108"/>
  <c r="S310" i="108"/>
  <c r="Q310" i="108"/>
  <c r="N310" i="108"/>
  <c r="O310" i="108" s="1"/>
  <c r="K310" i="108"/>
  <c r="L310" i="108" s="1"/>
  <c r="W309" i="108"/>
  <c r="V309" i="108"/>
  <c r="U309" i="108"/>
  <c r="T309" i="108"/>
  <c r="S309" i="108"/>
  <c r="Q309" i="108"/>
  <c r="N309" i="108"/>
  <c r="O309" i="108" s="1"/>
  <c r="K309" i="108"/>
  <c r="L309" i="108" s="1"/>
  <c r="W308" i="108"/>
  <c r="V308" i="108"/>
  <c r="U308" i="108"/>
  <c r="T308" i="108"/>
  <c r="S308" i="108"/>
  <c r="Q308" i="108"/>
  <c r="N308" i="108"/>
  <c r="O308" i="108" s="1"/>
  <c r="K308" i="108"/>
  <c r="L308" i="108" s="1"/>
  <c r="W307" i="108"/>
  <c r="V307" i="108"/>
  <c r="U307" i="108"/>
  <c r="T307" i="108"/>
  <c r="S307" i="108"/>
  <c r="Q307" i="108"/>
  <c r="N307" i="108"/>
  <c r="O307" i="108" s="1"/>
  <c r="L307" i="108"/>
  <c r="K307" i="108"/>
  <c r="W306" i="108"/>
  <c r="V306" i="108"/>
  <c r="U306" i="108"/>
  <c r="T306" i="108"/>
  <c r="S306" i="108"/>
  <c r="Q306" i="108"/>
  <c r="O306" i="108"/>
  <c r="N306" i="108"/>
  <c r="K306" i="108"/>
  <c r="L306" i="108" s="1"/>
  <c r="W305" i="108"/>
  <c r="V305" i="108"/>
  <c r="U305" i="108"/>
  <c r="T305" i="108"/>
  <c r="S305" i="108"/>
  <c r="Q305" i="108"/>
  <c r="N305" i="108"/>
  <c r="O305" i="108" s="1"/>
  <c r="K305" i="108"/>
  <c r="L305" i="108" s="1"/>
  <c r="W304" i="108"/>
  <c r="V304" i="108"/>
  <c r="U304" i="108"/>
  <c r="T304" i="108"/>
  <c r="S304" i="108"/>
  <c r="Q304" i="108"/>
  <c r="N304" i="108"/>
  <c r="O304" i="108" s="1"/>
  <c r="K304" i="108"/>
  <c r="L304" i="108" s="1"/>
  <c r="W303" i="108"/>
  <c r="V303" i="108"/>
  <c r="U303" i="108"/>
  <c r="T303" i="108"/>
  <c r="S303" i="108"/>
  <c r="Q303" i="108"/>
  <c r="N303" i="108"/>
  <c r="O303" i="108" s="1"/>
  <c r="K303" i="108"/>
  <c r="L303" i="108" s="1"/>
  <c r="I298" i="108"/>
  <c r="I19" i="108" s="1"/>
  <c r="H298" i="108"/>
  <c r="H19" i="108" s="1"/>
  <c r="C298" i="108"/>
  <c r="B298" i="108"/>
  <c r="B19" i="108" s="1"/>
  <c r="W297" i="108"/>
  <c r="V297" i="108"/>
  <c r="U297" i="108"/>
  <c r="T297" i="108"/>
  <c r="S297" i="108"/>
  <c r="Q297" i="108"/>
  <c r="N297" i="108"/>
  <c r="O297" i="108" s="1"/>
  <c r="K297" i="108"/>
  <c r="L297" i="108" s="1"/>
  <c r="W296" i="108"/>
  <c r="V296" i="108"/>
  <c r="U296" i="108"/>
  <c r="T296" i="108"/>
  <c r="S296" i="108"/>
  <c r="Q296" i="108"/>
  <c r="N296" i="108"/>
  <c r="O296" i="108" s="1"/>
  <c r="K296" i="108"/>
  <c r="L296" i="108" s="1"/>
  <c r="W295" i="108"/>
  <c r="V295" i="108"/>
  <c r="U295" i="108"/>
  <c r="T295" i="108"/>
  <c r="S295" i="108"/>
  <c r="Q295" i="108"/>
  <c r="N295" i="108"/>
  <c r="O295" i="108" s="1"/>
  <c r="K295" i="108"/>
  <c r="L295" i="108" s="1"/>
  <c r="W294" i="108"/>
  <c r="V294" i="108"/>
  <c r="U294" i="108"/>
  <c r="T294" i="108"/>
  <c r="S294" i="108"/>
  <c r="Q294" i="108"/>
  <c r="N294" i="108"/>
  <c r="O294" i="108" s="1"/>
  <c r="K294" i="108"/>
  <c r="L294" i="108" s="1"/>
  <c r="W293" i="108"/>
  <c r="V293" i="108"/>
  <c r="U293" i="108"/>
  <c r="T293" i="108"/>
  <c r="S293" i="108"/>
  <c r="Q293" i="108"/>
  <c r="N293" i="108"/>
  <c r="O293" i="108" s="1"/>
  <c r="K293" i="108"/>
  <c r="L293" i="108" s="1"/>
  <c r="W292" i="108"/>
  <c r="V292" i="108"/>
  <c r="U292" i="108"/>
  <c r="T292" i="108"/>
  <c r="S292" i="108"/>
  <c r="Q292" i="108"/>
  <c r="N292" i="108"/>
  <c r="O292" i="108" s="1"/>
  <c r="K292" i="108"/>
  <c r="L292" i="108" s="1"/>
  <c r="W291" i="108"/>
  <c r="V291" i="108"/>
  <c r="U291" i="108"/>
  <c r="T291" i="108"/>
  <c r="S291" i="108"/>
  <c r="Q291" i="108"/>
  <c r="N291" i="108"/>
  <c r="O291" i="108" s="1"/>
  <c r="K291" i="108"/>
  <c r="L291" i="108" s="1"/>
  <c r="W290" i="108"/>
  <c r="V290" i="108"/>
  <c r="U290" i="108"/>
  <c r="T290" i="108"/>
  <c r="S290" i="108"/>
  <c r="Q290" i="108"/>
  <c r="O290" i="108"/>
  <c r="N290" i="108"/>
  <c r="K290" i="108"/>
  <c r="L290" i="108" s="1"/>
  <c r="W289" i="108"/>
  <c r="V289" i="108"/>
  <c r="U289" i="108"/>
  <c r="T289" i="108"/>
  <c r="S289" i="108"/>
  <c r="Q289" i="108"/>
  <c r="N289" i="108"/>
  <c r="O289" i="108" s="1"/>
  <c r="K289" i="108"/>
  <c r="L289" i="108" s="1"/>
  <c r="W288" i="108"/>
  <c r="V288" i="108"/>
  <c r="U288" i="108"/>
  <c r="T288" i="108"/>
  <c r="S288" i="108"/>
  <c r="Q288" i="108"/>
  <c r="N288" i="108"/>
  <c r="O288" i="108" s="1"/>
  <c r="K288" i="108"/>
  <c r="L288" i="108" s="1"/>
  <c r="W287" i="108"/>
  <c r="V287" i="108"/>
  <c r="U287" i="108"/>
  <c r="T287" i="108"/>
  <c r="S287" i="108"/>
  <c r="Q287" i="108"/>
  <c r="N287" i="108"/>
  <c r="O287" i="108" s="1"/>
  <c r="K287" i="108"/>
  <c r="L287" i="108" s="1"/>
  <c r="W286" i="108"/>
  <c r="V286" i="108"/>
  <c r="U286" i="108"/>
  <c r="T286" i="108"/>
  <c r="S286" i="108"/>
  <c r="Q286" i="108"/>
  <c r="N286" i="108"/>
  <c r="O286" i="108" s="1"/>
  <c r="K286" i="108"/>
  <c r="L286" i="108" s="1"/>
  <c r="W285" i="108"/>
  <c r="V285" i="108"/>
  <c r="U285" i="108"/>
  <c r="T285" i="108"/>
  <c r="S285" i="108"/>
  <c r="Q285" i="108"/>
  <c r="N285" i="108"/>
  <c r="O285" i="108" s="1"/>
  <c r="K285" i="108"/>
  <c r="L285" i="108" s="1"/>
  <c r="W284" i="108"/>
  <c r="V284" i="108"/>
  <c r="U284" i="108"/>
  <c r="T284" i="108"/>
  <c r="S284" i="108"/>
  <c r="Q284" i="108"/>
  <c r="N284" i="108"/>
  <c r="O284" i="108" s="1"/>
  <c r="L284" i="108"/>
  <c r="K284" i="108"/>
  <c r="W283" i="108"/>
  <c r="V283" i="108"/>
  <c r="U283" i="108"/>
  <c r="T283" i="108"/>
  <c r="S283" i="108"/>
  <c r="Q283" i="108"/>
  <c r="N283" i="108"/>
  <c r="O283" i="108" s="1"/>
  <c r="K283" i="108"/>
  <c r="L283" i="108" s="1"/>
  <c r="W282" i="108"/>
  <c r="V282" i="108"/>
  <c r="U282" i="108"/>
  <c r="T282" i="108"/>
  <c r="S282" i="108"/>
  <c r="Q282" i="108"/>
  <c r="N282" i="108"/>
  <c r="O282" i="108" s="1"/>
  <c r="K282" i="108"/>
  <c r="L282" i="108" s="1"/>
  <c r="W281" i="108"/>
  <c r="V281" i="108"/>
  <c r="U281" i="108"/>
  <c r="T281" i="108"/>
  <c r="S281" i="108"/>
  <c r="Q281" i="108"/>
  <c r="N281" i="108"/>
  <c r="O281" i="108" s="1"/>
  <c r="K281" i="108"/>
  <c r="L281" i="108" s="1"/>
  <c r="W280" i="108"/>
  <c r="V280" i="108"/>
  <c r="U280" i="108"/>
  <c r="T280" i="108"/>
  <c r="S280" i="108"/>
  <c r="Q280" i="108"/>
  <c r="N280" i="108"/>
  <c r="O280" i="108" s="1"/>
  <c r="K280" i="108"/>
  <c r="L280" i="108" s="1"/>
  <c r="W279" i="108"/>
  <c r="V279" i="108"/>
  <c r="U279" i="108"/>
  <c r="T279" i="108"/>
  <c r="S279" i="108"/>
  <c r="Q279" i="108"/>
  <c r="N279" i="108"/>
  <c r="O279" i="108" s="1"/>
  <c r="K279" i="108"/>
  <c r="L279" i="108" s="1"/>
  <c r="W278" i="108"/>
  <c r="V278" i="108"/>
  <c r="U278" i="108"/>
  <c r="T278" i="108"/>
  <c r="S278" i="108"/>
  <c r="Q278" i="108"/>
  <c r="N278" i="108"/>
  <c r="O278" i="108" s="1"/>
  <c r="K278" i="108"/>
  <c r="L278" i="108" s="1"/>
  <c r="I273" i="108"/>
  <c r="I18" i="108" s="1"/>
  <c r="H273" i="108"/>
  <c r="H18" i="108" s="1"/>
  <c r="C273" i="108"/>
  <c r="B273" i="108"/>
  <c r="W272" i="108"/>
  <c r="V272" i="108"/>
  <c r="U272" i="108"/>
  <c r="T272" i="108"/>
  <c r="S272" i="108"/>
  <c r="Q272" i="108"/>
  <c r="N272" i="108"/>
  <c r="O272" i="108" s="1"/>
  <c r="K272" i="108"/>
  <c r="L272" i="108" s="1"/>
  <c r="W271" i="108"/>
  <c r="V271" i="108"/>
  <c r="U271" i="108"/>
  <c r="T271" i="108"/>
  <c r="S271" i="108"/>
  <c r="Q271" i="108"/>
  <c r="N271" i="108"/>
  <c r="O271" i="108" s="1"/>
  <c r="L271" i="108"/>
  <c r="K271" i="108"/>
  <c r="W270" i="108"/>
  <c r="V270" i="108"/>
  <c r="U270" i="108"/>
  <c r="T270" i="108"/>
  <c r="S270" i="108"/>
  <c r="Q270" i="108"/>
  <c r="N270" i="108"/>
  <c r="O270" i="108" s="1"/>
  <c r="K270" i="108"/>
  <c r="L270" i="108" s="1"/>
  <c r="W269" i="108"/>
  <c r="V269" i="108"/>
  <c r="U269" i="108"/>
  <c r="T269" i="108"/>
  <c r="S269" i="108"/>
  <c r="Q269" i="108"/>
  <c r="O269" i="108"/>
  <c r="N269" i="108"/>
  <c r="K269" i="108"/>
  <c r="L269" i="108" s="1"/>
  <c r="W268" i="108"/>
  <c r="V268" i="108"/>
  <c r="U268" i="108"/>
  <c r="T268" i="108"/>
  <c r="S268" i="108"/>
  <c r="Q268" i="108"/>
  <c r="N268" i="108"/>
  <c r="O268" i="108" s="1"/>
  <c r="K268" i="108"/>
  <c r="L268" i="108" s="1"/>
  <c r="W267" i="108"/>
  <c r="V267" i="108"/>
  <c r="U267" i="108"/>
  <c r="T267" i="108"/>
  <c r="S267" i="108"/>
  <c r="Q267" i="108"/>
  <c r="N267" i="108"/>
  <c r="O267" i="108" s="1"/>
  <c r="L267" i="108"/>
  <c r="K267" i="108"/>
  <c r="W266" i="108"/>
  <c r="V266" i="108"/>
  <c r="U266" i="108"/>
  <c r="T266" i="108"/>
  <c r="S266" i="108"/>
  <c r="Q266" i="108"/>
  <c r="N266" i="108"/>
  <c r="O266" i="108" s="1"/>
  <c r="K266" i="108"/>
  <c r="L266" i="108" s="1"/>
  <c r="W265" i="108"/>
  <c r="V265" i="108"/>
  <c r="U265" i="108"/>
  <c r="T265" i="108"/>
  <c r="S265" i="108"/>
  <c r="Q265" i="108"/>
  <c r="N265" i="108"/>
  <c r="O265" i="108" s="1"/>
  <c r="K265" i="108"/>
  <c r="L265" i="108" s="1"/>
  <c r="W264" i="108"/>
  <c r="V264" i="108"/>
  <c r="U264" i="108"/>
  <c r="T264" i="108"/>
  <c r="S264" i="108"/>
  <c r="Q264" i="108"/>
  <c r="N264" i="108"/>
  <c r="O264" i="108" s="1"/>
  <c r="K264" i="108"/>
  <c r="L264" i="108" s="1"/>
  <c r="W263" i="108"/>
  <c r="V263" i="108"/>
  <c r="U263" i="108"/>
  <c r="T263" i="108"/>
  <c r="S263" i="108"/>
  <c r="Q263" i="108"/>
  <c r="N263" i="108"/>
  <c r="O263" i="108" s="1"/>
  <c r="K263" i="108"/>
  <c r="L263" i="108" s="1"/>
  <c r="W262" i="108"/>
  <c r="V262" i="108"/>
  <c r="U262" i="108"/>
  <c r="T262" i="108"/>
  <c r="S262" i="108"/>
  <c r="Q262" i="108"/>
  <c r="O262" i="108"/>
  <c r="N262" i="108"/>
  <c r="K262" i="108"/>
  <c r="L262" i="108" s="1"/>
  <c r="W261" i="108"/>
  <c r="V261" i="108"/>
  <c r="U261" i="108"/>
  <c r="T261" i="108"/>
  <c r="S261" i="108"/>
  <c r="Q261" i="108"/>
  <c r="N261" i="108"/>
  <c r="O261" i="108" s="1"/>
  <c r="K261" i="108"/>
  <c r="L261" i="108" s="1"/>
  <c r="W260" i="108"/>
  <c r="V260" i="108"/>
  <c r="U260" i="108"/>
  <c r="T260" i="108"/>
  <c r="S260" i="108"/>
  <c r="Q260" i="108"/>
  <c r="N260" i="108"/>
  <c r="O260" i="108" s="1"/>
  <c r="K260" i="108"/>
  <c r="L260" i="108" s="1"/>
  <c r="W259" i="108"/>
  <c r="V259" i="108"/>
  <c r="U259" i="108"/>
  <c r="T259" i="108"/>
  <c r="S259" i="108"/>
  <c r="Q259" i="108"/>
  <c r="N259" i="108"/>
  <c r="O259" i="108" s="1"/>
  <c r="K259" i="108"/>
  <c r="L259" i="108" s="1"/>
  <c r="W258" i="108"/>
  <c r="V258" i="108"/>
  <c r="U258" i="108"/>
  <c r="T258" i="108"/>
  <c r="S258" i="108"/>
  <c r="Q258" i="108"/>
  <c r="O258" i="108"/>
  <c r="N258" i="108"/>
  <c r="K258" i="108"/>
  <c r="L258" i="108" s="1"/>
  <c r="W257" i="108"/>
  <c r="V257" i="108"/>
  <c r="U257" i="108"/>
  <c r="T257" i="108"/>
  <c r="S257" i="108"/>
  <c r="Q257" i="108"/>
  <c r="N257" i="108"/>
  <c r="O257" i="108" s="1"/>
  <c r="K257" i="108"/>
  <c r="L257" i="108" s="1"/>
  <c r="W256" i="108"/>
  <c r="V256" i="108"/>
  <c r="U256" i="108"/>
  <c r="T256" i="108"/>
  <c r="S256" i="108"/>
  <c r="Q256" i="108"/>
  <c r="O256" i="108"/>
  <c r="N256" i="108"/>
  <c r="K256" i="108"/>
  <c r="L256" i="108" s="1"/>
  <c r="W255" i="108"/>
  <c r="V255" i="108"/>
  <c r="U255" i="108"/>
  <c r="T255" i="108"/>
  <c r="S255" i="108"/>
  <c r="Q255" i="108"/>
  <c r="N255" i="108"/>
  <c r="O255" i="108" s="1"/>
  <c r="K255" i="108"/>
  <c r="L255" i="108" s="1"/>
  <c r="W254" i="108"/>
  <c r="V254" i="108"/>
  <c r="U254" i="108"/>
  <c r="T254" i="108"/>
  <c r="S254" i="108"/>
  <c r="Q254" i="108"/>
  <c r="O254" i="108"/>
  <c r="N254" i="108"/>
  <c r="K254" i="108"/>
  <c r="L254" i="108" s="1"/>
  <c r="W253" i="108"/>
  <c r="V253" i="108"/>
  <c r="U253" i="108"/>
  <c r="T253" i="108"/>
  <c r="S253" i="108"/>
  <c r="Q253" i="108"/>
  <c r="N253" i="108"/>
  <c r="O253" i="108" s="1"/>
  <c r="K253" i="108"/>
  <c r="L253" i="108" s="1"/>
  <c r="I248" i="108"/>
  <c r="H248" i="108"/>
  <c r="C248" i="108"/>
  <c r="B248" i="108"/>
  <c r="B17" i="108" s="1"/>
  <c r="W247" i="108"/>
  <c r="V247" i="108"/>
  <c r="U247" i="108"/>
  <c r="T247" i="108"/>
  <c r="S247" i="108"/>
  <c r="Q247" i="108"/>
  <c r="N247" i="108"/>
  <c r="O247" i="108" s="1"/>
  <c r="K247" i="108"/>
  <c r="L247" i="108" s="1"/>
  <c r="W246" i="108"/>
  <c r="V246" i="108"/>
  <c r="U246" i="108"/>
  <c r="T246" i="108"/>
  <c r="S246" i="108"/>
  <c r="Q246" i="108"/>
  <c r="N246" i="108"/>
  <c r="O246" i="108" s="1"/>
  <c r="L246" i="108"/>
  <c r="K246" i="108"/>
  <c r="W245" i="108"/>
  <c r="V245" i="108"/>
  <c r="U245" i="108"/>
  <c r="T245" i="108"/>
  <c r="S245" i="108"/>
  <c r="Q245" i="108"/>
  <c r="N245" i="108"/>
  <c r="O245" i="108" s="1"/>
  <c r="L245" i="108"/>
  <c r="K245" i="108"/>
  <c r="W244" i="108"/>
  <c r="V244" i="108"/>
  <c r="U244" i="108"/>
  <c r="T244" i="108"/>
  <c r="S244" i="108"/>
  <c r="Q244" i="108"/>
  <c r="N244" i="108"/>
  <c r="O244" i="108" s="1"/>
  <c r="K244" i="108"/>
  <c r="L244" i="108" s="1"/>
  <c r="W243" i="108"/>
  <c r="V243" i="108"/>
  <c r="U243" i="108"/>
  <c r="T243" i="108"/>
  <c r="S243" i="108"/>
  <c r="Q243" i="108"/>
  <c r="N243" i="108"/>
  <c r="O243" i="108" s="1"/>
  <c r="K243" i="108"/>
  <c r="L243" i="108" s="1"/>
  <c r="W242" i="108"/>
  <c r="V242" i="108"/>
  <c r="U242" i="108"/>
  <c r="T242" i="108"/>
  <c r="S242" i="108"/>
  <c r="Q242" i="108"/>
  <c r="N242" i="108"/>
  <c r="O242" i="108" s="1"/>
  <c r="K242" i="108"/>
  <c r="L242" i="108" s="1"/>
  <c r="W241" i="108"/>
  <c r="V241" i="108"/>
  <c r="U241" i="108"/>
  <c r="T241" i="108"/>
  <c r="S241" i="108"/>
  <c r="Q241" i="108"/>
  <c r="N241" i="108"/>
  <c r="O241" i="108" s="1"/>
  <c r="K241" i="108"/>
  <c r="L241" i="108" s="1"/>
  <c r="W240" i="108"/>
  <c r="V240" i="108"/>
  <c r="U240" i="108"/>
  <c r="T240" i="108"/>
  <c r="S240" i="108"/>
  <c r="Q240" i="108"/>
  <c r="O240" i="108"/>
  <c r="N240" i="108"/>
  <c r="K240" i="108"/>
  <c r="L240" i="108" s="1"/>
  <c r="W239" i="108"/>
  <c r="V239" i="108"/>
  <c r="U239" i="108"/>
  <c r="T239" i="108"/>
  <c r="S239" i="108"/>
  <c r="Q239" i="108"/>
  <c r="N239" i="108"/>
  <c r="O239" i="108" s="1"/>
  <c r="K239" i="108"/>
  <c r="L239" i="108" s="1"/>
  <c r="W238" i="108"/>
  <c r="V238" i="108"/>
  <c r="U238" i="108"/>
  <c r="T238" i="108"/>
  <c r="S238" i="108"/>
  <c r="Q238" i="108"/>
  <c r="N238" i="108"/>
  <c r="O238" i="108" s="1"/>
  <c r="L238" i="108"/>
  <c r="K238" i="108"/>
  <c r="W237" i="108"/>
  <c r="V237" i="108"/>
  <c r="U237" i="108"/>
  <c r="T237" i="108"/>
  <c r="S237" i="108"/>
  <c r="Q237" i="108"/>
  <c r="N237" i="108"/>
  <c r="O237" i="108" s="1"/>
  <c r="K237" i="108"/>
  <c r="L237" i="108" s="1"/>
  <c r="W236" i="108"/>
  <c r="V236" i="108"/>
  <c r="U236" i="108"/>
  <c r="T236" i="108"/>
  <c r="S236" i="108"/>
  <c r="Q236" i="108"/>
  <c r="O236" i="108"/>
  <c r="N236" i="108"/>
  <c r="K236" i="108"/>
  <c r="L236" i="108" s="1"/>
  <c r="W235" i="108"/>
  <c r="V235" i="108"/>
  <c r="U235" i="108"/>
  <c r="T235" i="108"/>
  <c r="S235" i="108"/>
  <c r="Q235" i="108"/>
  <c r="N235" i="108"/>
  <c r="O235" i="108" s="1"/>
  <c r="K235" i="108"/>
  <c r="L235" i="108" s="1"/>
  <c r="W234" i="108"/>
  <c r="V234" i="108"/>
  <c r="U234" i="108"/>
  <c r="T234" i="108"/>
  <c r="S234" i="108"/>
  <c r="Q234" i="108"/>
  <c r="N234" i="108"/>
  <c r="O234" i="108" s="1"/>
  <c r="L234" i="108"/>
  <c r="K234" i="108"/>
  <c r="W233" i="108"/>
  <c r="V233" i="108"/>
  <c r="U233" i="108"/>
  <c r="T233" i="108"/>
  <c r="S233" i="108"/>
  <c r="Q233" i="108"/>
  <c r="N233" i="108"/>
  <c r="O233" i="108" s="1"/>
  <c r="K233" i="108"/>
  <c r="L233" i="108" s="1"/>
  <c r="W232" i="108"/>
  <c r="V232" i="108"/>
  <c r="U232" i="108"/>
  <c r="T232" i="108"/>
  <c r="S232" i="108"/>
  <c r="Q232" i="108"/>
  <c r="O232" i="108"/>
  <c r="N232" i="108"/>
  <c r="K232" i="108"/>
  <c r="L232" i="108" s="1"/>
  <c r="W231" i="108"/>
  <c r="V231" i="108"/>
  <c r="U231" i="108"/>
  <c r="T231" i="108"/>
  <c r="S231" i="108"/>
  <c r="Q231" i="108"/>
  <c r="N231" i="108"/>
  <c r="O231" i="108" s="1"/>
  <c r="K231" i="108"/>
  <c r="L231" i="108" s="1"/>
  <c r="W230" i="108"/>
  <c r="V230" i="108"/>
  <c r="U230" i="108"/>
  <c r="T230" i="108"/>
  <c r="S230" i="108"/>
  <c r="Q230" i="108"/>
  <c r="N230" i="108"/>
  <c r="O230" i="108" s="1"/>
  <c r="L230" i="108"/>
  <c r="K230" i="108"/>
  <c r="W229" i="108"/>
  <c r="V229" i="108"/>
  <c r="U229" i="108"/>
  <c r="T229" i="108"/>
  <c r="S229" i="108"/>
  <c r="Q229" i="108"/>
  <c r="N229" i="108"/>
  <c r="O229" i="108" s="1"/>
  <c r="K229" i="108"/>
  <c r="L229" i="108" s="1"/>
  <c r="W228" i="108"/>
  <c r="V228" i="108"/>
  <c r="U228" i="108"/>
  <c r="T228" i="108"/>
  <c r="S228" i="108"/>
  <c r="Q228" i="108"/>
  <c r="N228" i="108"/>
  <c r="O228" i="108" s="1"/>
  <c r="K228" i="108"/>
  <c r="L228" i="108" s="1"/>
  <c r="I223" i="108"/>
  <c r="H223" i="108"/>
  <c r="H16" i="108" s="1"/>
  <c r="C223" i="108"/>
  <c r="B223" i="108"/>
  <c r="W222" i="108"/>
  <c r="V222" i="108"/>
  <c r="U222" i="108"/>
  <c r="T222" i="108"/>
  <c r="S222" i="108"/>
  <c r="Q222" i="108"/>
  <c r="N222" i="108"/>
  <c r="O222" i="108" s="1"/>
  <c r="K222" i="108"/>
  <c r="L222" i="108" s="1"/>
  <c r="W221" i="108"/>
  <c r="V221" i="108"/>
  <c r="U221" i="108"/>
  <c r="T221" i="108"/>
  <c r="S221" i="108"/>
  <c r="Q221" i="108"/>
  <c r="N221" i="108"/>
  <c r="O221" i="108" s="1"/>
  <c r="L221" i="108"/>
  <c r="K221" i="108"/>
  <c r="W220" i="108"/>
  <c r="V220" i="108"/>
  <c r="U220" i="108"/>
  <c r="T220" i="108"/>
  <c r="S220" i="108"/>
  <c r="Q220" i="108"/>
  <c r="N220" i="108"/>
  <c r="O220" i="108" s="1"/>
  <c r="K220" i="108"/>
  <c r="L220" i="108" s="1"/>
  <c r="W219" i="108"/>
  <c r="V219" i="108"/>
  <c r="U219" i="108"/>
  <c r="T219" i="108"/>
  <c r="S219" i="108"/>
  <c r="Q219" i="108"/>
  <c r="N219" i="108"/>
  <c r="O219" i="108" s="1"/>
  <c r="K219" i="108"/>
  <c r="L219" i="108" s="1"/>
  <c r="W218" i="108"/>
  <c r="V218" i="108"/>
  <c r="U218" i="108"/>
  <c r="T218" i="108"/>
  <c r="S218" i="108"/>
  <c r="Q218" i="108"/>
  <c r="N218" i="108"/>
  <c r="O218" i="108" s="1"/>
  <c r="K218" i="108"/>
  <c r="L218" i="108" s="1"/>
  <c r="W217" i="108"/>
  <c r="V217" i="108"/>
  <c r="U217" i="108"/>
  <c r="T217" i="108"/>
  <c r="S217" i="108"/>
  <c r="Q217" i="108"/>
  <c r="N217" i="108"/>
  <c r="O217" i="108" s="1"/>
  <c r="L217" i="108"/>
  <c r="K217" i="108"/>
  <c r="W216" i="108"/>
  <c r="V216" i="108"/>
  <c r="U216" i="108"/>
  <c r="T216" i="108"/>
  <c r="S216" i="108"/>
  <c r="Q216" i="108"/>
  <c r="N216" i="108"/>
  <c r="O216" i="108" s="1"/>
  <c r="K216" i="108"/>
  <c r="L216" i="108" s="1"/>
  <c r="W215" i="108"/>
  <c r="V215" i="108"/>
  <c r="U215" i="108"/>
  <c r="T215" i="108"/>
  <c r="S215" i="108"/>
  <c r="Q215" i="108"/>
  <c r="O215" i="108"/>
  <c r="N215" i="108"/>
  <c r="K215" i="108"/>
  <c r="L215" i="108" s="1"/>
  <c r="W214" i="108"/>
  <c r="V214" i="108"/>
  <c r="U214" i="108"/>
  <c r="T214" i="108"/>
  <c r="S214" i="108"/>
  <c r="Q214" i="108"/>
  <c r="N214" i="108"/>
  <c r="O214" i="108" s="1"/>
  <c r="K214" i="108"/>
  <c r="L214" i="108" s="1"/>
  <c r="W213" i="108"/>
  <c r="V213" i="108"/>
  <c r="U213" i="108"/>
  <c r="T213" i="108"/>
  <c r="S213" i="108"/>
  <c r="Q213" i="108"/>
  <c r="N213" i="108"/>
  <c r="O213" i="108" s="1"/>
  <c r="K213" i="108"/>
  <c r="L213" i="108" s="1"/>
  <c r="W212" i="108"/>
  <c r="V212" i="108"/>
  <c r="U212" i="108"/>
  <c r="T212" i="108"/>
  <c r="S212" i="108"/>
  <c r="Q212" i="108"/>
  <c r="N212" i="108"/>
  <c r="O212" i="108" s="1"/>
  <c r="K212" i="108"/>
  <c r="L212" i="108" s="1"/>
  <c r="W211" i="108"/>
  <c r="V211" i="108"/>
  <c r="U211" i="108"/>
  <c r="T211" i="108"/>
  <c r="S211" i="108"/>
  <c r="Q211" i="108"/>
  <c r="N211" i="108"/>
  <c r="O211" i="108" s="1"/>
  <c r="K211" i="108"/>
  <c r="L211" i="108" s="1"/>
  <c r="W210" i="108"/>
  <c r="V210" i="108"/>
  <c r="U210" i="108"/>
  <c r="T210" i="108"/>
  <c r="S210" i="108"/>
  <c r="Q210" i="108"/>
  <c r="N210" i="108"/>
  <c r="O210" i="108" s="1"/>
  <c r="K210" i="108"/>
  <c r="L210" i="108" s="1"/>
  <c r="W209" i="108"/>
  <c r="V209" i="108"/>
  <c r="U209" i="108"/>
  <c r="T209" i="108"/>
  <c r="S209" i="108"/>
  <c r="Q209" i="108"/>
  <c r="N209" i="108"/>
  <c r="O209" i="108" s="1"/>
  <c r="K209" i="108"/>
  <c r="L209" i="108" s="1"/>
  <c r="W208" i="108"/>
  <c r="V208" i="108"/>
  <c r="U208" i="108"/>
  <c r="T208" i="108"/>
  <c r="S208" i="108"/>
  <c r="Q208" i="108"/>
  <c r="O208" i="108"/>
  <c r="N208" i="108"/>
  <c r="K208" i="108"/>
  <c r="L208" i="108" s="1"/>
  <c r="W207" i="108"/>
  <c r="V207" i="108"/>
  <c r="U207" i="108"/>
  <c r="T207" i="108"/>
  <c r="S207" i="108"/>
  <c r="Q207" i="108"/>
  <c r="N207" i="108"/>
  <c r="O207" i="108" s="1"/>
  <c r="K207" i="108"/>
  <c r="L207" i="108" s="1"/>
  <c r="W206" i="108"/>
  <c r="V206" i="108"/>
  <c r="U206" i="108"/>
  <c r="T206" i="108"/>
  <c r="S206" i="108"/>
  <c r="Q206" i="108"/>
  <c r="N206" i="108"/>
  <c r="O206" i="108" s="1"/>
  <c r="K206" i="108"/>
  <c r="L206" i="108" s="1"/>
  <c r="W205" i="108"/>
  <c r="V205" i="108"/>
  <c r="U205" i="108"/>
  <c r="T205" i="108"/>
  <c r="S205" i="108"/>
  <c r="Q205" i="108"/>
  <c r="N205" i="108"/>
  <c r="O205" i="108" s="1"/>
  <c r="K205" i="108"/>
  <c r="L205" i="108" s="1"/>
  <c r="W204" i="108"/>
  <c r="V204" i="108"/>
  <c r="U204" i="108"/>
  <c r="T204" i="108"/>
  <c r="S204" i="108"/>
  <c r="Q204" i="108"/>
  <c r="N204" i="108"/>
  <c r="O204" i="108" s="1"/>
  <c r="L204" i="108"/>
  <c r="K204" i="108"/>
  <c r="W203" i="108"/>
  <c r="V203" i="108"/>
  <c r="U203" i="108"/>
  <c r="T203" i="108"/>
  <c r="S203" i="108"/>
  <c r="Q203" i="108"/>
  <c r="O203" i="108"/>
  <c r="N203" i="108"/>
  <c r="K203" i="108"/>
  <c r="L203" i="108" s="1"/>
  <c r="I198" i="108"/>
  <c r="I15" i="108" s="1"/>
  <c r="H198" i="108"/>
  <c r="H15" i="108" s="1"/>
  <c r="C198" i="108"/>
  <c r="B198" i="108"/>
  <c r="B15" i="108" s="1"/>
  <c r="W197" i="108"/>
  <c r="V197" i="108"/>
  <c r="U197" i="108"/>
  <c r="T197" i="108"/>
  <c r="S197" i="108"/>
  <c r="Q197" i="108"/>
  <c r="N197" i="108"/>
  <c r="O197" i="108" s="1"/>
  <c r="K197" i="108"/>
  <c r="L197" i="108" s="1"/>
  <c r="W196" i="108"/>
  <c r="V196" i="108"/>
  <c r="U196" i="108"/>
  <c r="T196" i="108"/>
  <c r="S196" i="108"/>
  <c r="Q196" i="108"/>
  <c r="N196" i="108"/>
  <c r="O196" i="108" s="1"/>
  <c r="L196" i="108"/>
  <c r="K196" i="108"/>
  <c r="W195" i="108"/>
  <c r="V195" i="108"/>
  <c r="U195" i="108"/>
  <c r="T195" i="108"/>
  <c r="S195" i="108"/>
  <c r="Q195" i="108"/>
  <c r="N195" i="108"/>
  <c r="O195" i="108" s="1"/>
  <c r="K195" i="108"/>
  <c r="L195" i="108" s="1"/>
  <c r="W194" i="108"/>
  <c r="V194" i="108"/>
  <c r="U194" i="108"/>
  <c r="T194" i="108"/>
  <c r="S194" i="108"/>
  <c r="Q194" i="108"/>
  <c r="O194" i="108"/>
  <c r="N194" i="108"/>
  <c r="K194" i="108"/>
  <c r="L194" i="108" s="1"/>
  <c r="W193" i="108"/>
  <c r="V193" i="108"/>
  <c r="U193" i="108"/>
  <c r="T193" i="108"/>
  <c r="S193" i="108"/>
  <c r="Q193" i="108"/>
  <c r="N193" i="108"/>
  <c r="O193" i="108" s="1"/>
  <c r="K193" i="108"/>
  <c r="L193" i="108" s="1"/>
  <c r="W192" i="108"/>
  <c r="V192" i="108"/>
  <c r="U192" i="108"/>
  <c r="T192" i="108"/>
  <c r="S192" i="108"/>
  <c r="Q192" i="108"/>
  <c r="N192" i="108"/>
  <c r="O192" i="108" s="1"/>
  <c r="K192" i="108"/>
  <c r="L192" i="108" s="1"/>
  <c r="W191" i="108"/>
  <c r="V191" i="108"/>
  <c r="U191" i="108"/>
  <c r="T191" i="108"/>
  <c r="S191" i="108"/>
  <c r="Q191" i="108"/>
  <c r="N191" i="108"/>
  <c r="O191" i="108" s="1"/>
  <c r="K191" i="108"/>
  <c r="L191" i="108" s="1"/>
  <c r="W190" i="108"/>
  <c r="V190" i="108"/>
  <c r="U190" i="108"/>
  <c r="T190" i="108"/>
  <c r="S190" i="108"/>
  <c r="Q190" i="108"/>
  <c r="N190" i="108"/>
  <c r="O190" i="108" s="1"/>
  <c r="K190" i="108"/>
  <c r="L190" i="108" s="1"/>
  <c r="W189" i="108"/>
  <c r="V189" i="108"/>
  <c r="U189" i="108"/>
  <c r="T189" i="108"/>
  <c r="S189" i="108"/>
  <c r="Q189" i="108"/>
  <c r="N189" i="108"/>
  <c r="O189" i="108" s="1"/>
  <c r="K189" i="108"/>
  <c r="L189" i="108" s="1"/>
  <c r="W188" i="108"/>
  <c r="V188" i="108"/>
  <c r="U188" i="108"/>
  <c r="T188" i="108"/>
  <c r="S188" i="108"/>
  <c r="Q188" i="108"/>
  <c r="N188" i="108"/>
  <c r="O188" i="108" s="1"/>
  <c r="K188" i="108"/>
  <c r="L188" i="108" s="1"/>
  <c r="W187" i="108"/>
  <c r="V187" i="108"/>
  <c r="U187" i="108"/>
  <c r="T187" i="108"/>
  <c r="S187" i="108"/>
  <c r="Q187" i="108"/>
  <c r="N187" i="108"/>
  <c r="O187" i="108" s="1"/>
  <c r="K187" i="108"/>
  <c r="L187" i="108" s="1"/>
  <c r="W186" i="108"/>
  <c r="V186" i="108"/>
  <c r="U186" i="108"/>
  <c r="T186" i="108"/>
  <c r="S186" i="108"/>
  <c r="Q186" i="108"/>
  <c r="O186" i="108"/>
  <c r="N186" i="108"/>
  <c r="L186" i="108"/>
  <c r="K186" i="108"/>
  <c r="W185" i="108"/>
  <c r="V185" i="108"/>
  <c r="U185" i="108"/>
  <c r="T185" i="108"/>
  <c r="S185" i="108"/>
  <c r="Q185" i="108"/>
  <c r="N185" i="108"/>
  <c r="O185" i="108" s="1"/>
  <c r="K185" i="108"/>
  <c r="L185" i="108" s="1"/>
  <c r="W184" i="108"/>
  <c r="V184" i="108"/>
  <c r="U184" i="108"/>
  <c r="T184" i="108"/>
  <c r="S184" i="108"/>
  <c r="Q184" i="108"/>
  <c r="N184" i="108"/>
  <c r="O184" i="108" s="1"/>
  <c r="K184" i="108"/>
  <c r="L184" i="108" s="1"/>
  <c r="W183" i="108"/>
  <c r="V183" i="108"/>
  <c r="U183" i="108"/>
  <c r="T183" i="108"/>
  <c r="S183" i="108"/>
  <c r="Q183" i="108"/>
  <c r="N183" i="108"/>
  <c r="O183" i="108" s="1"/>
  <c r="K183" i="108"/>
  <c r="L183" i="108" s="1"/>
  <c r="W182" i="108"/>
  <c r="V182" i="108"/>
  <c r="U182" i="108"/>
  <c r="T182" i="108"/>
  <c r="S182" i="108"/>
  <c r="Q182" i="108"/>
  <c r="O182" i="108"/>
  <c r="N182" i="108"/>
  <c r="K182" i="108"/>
  <c r="L182" i="108" s="1"/>
  <c r="W181" i="108"/>
  <c r="V181" i="108"/>
  <c r="U181" i="108"/>
  <c r="T181" i="108"/>
  <c r="S181" i="108"/>
  <c r="Q181" i="108"/>
  <c r="N181" i="108"/>
  <c r="O181" i="108" s="1"/>
  <c r="K181" i="108"/>
  <c r="L181" i="108" s="1"/>
  <c r="W180" i="108"/>
  <c r="V180" i="108"/>
  <c r="U180" i="108"/>
  <c r="T180" i="108"/>
  <c r="S180" i="108"/>
  <c r="Q180" i="108"/>
  <c r="N180" i="108"/>
  <c r="O180" i="108" s="1"/>
  <c r="K180" i="108"/>
  <c r="L180" i="108" s="1"/>
  <c r="W179" i="108"/>
  <c r="V179" i="108"/>
  <c r="U179" i="108"/>
  <c r="T179" i="108"/>
  <c r="S179" i="108"/>
  <c r="Q179" i="108"/>
  <c r="N179" i="108"/>
  <c r="O179" i="108" s="1"/>
  <c r="L179" i="108"/>
  <c r="K179" i="108"/>
  <c r="W178" i="108"/>
  <c r="V178" i="108"/>
  <c r="U178" i="108"/>
  <c r="T178" i="108"/>
  <c r="S178" i="108"/>
  <c r="Q178" i="108"/>
  <c r="N178" i="108"/>
  <c r="O178" i="108" s="1"/>
  <c r="K178" i="108"/>
  <c r="L178" i="108" s="1"/>
  <c r="I173" i="108"/>
  <c r="H173" i="108"/>
  <c r="C173" i="108"/>
  <c r="B173" i="108"/>
  <c r="W172" i="108"/>
  <c r="V172" i="108"/>
  <c r="U172" i="108"/>
  <c r="T172" i="108"/>
  <c r="S172" i="108"/>
  <c r="Q172" i="108"/>
  <c r="N172" i="108"/>
  <c r="O172" i="108" s="1"/>
  <c r="K172" i="108"/>
  <c r="L172" i="108" s="1"/>
  <c r="W171" i="108"/>
  <c r="V171" i="108"/>
  <c r="U171" i="108"/>
  <c r="T171" i="108"/>
  <c r="S171" i="108"/>
  <c r="Q171" i="108"/>
  <c r="N171" i="108"/>
  <c r="O171" i="108" s="1"/>
  <c r="K171" i="108"/>
  <c r="L171" i="108" s="1"/>
  <c r="W170" i="108"/>
  <c r="V170" i="108"/>
  <c r="U170" i="108"/>
  <c r="T170" i="108"/>
  <c r="S170" i="108"/>
  <c r="Q170" i="108"/>
  <c r="N170" i="108"/>
  <c r="O170" i="108" s="1"/>
  <c r="K170" i="108"/>
  <c r="L170" i="108" s="1"/>
  <c r="W169" i="108"/>
  <c r="V169" i="108"/>
  <c r="U169" i="108"/>
  <c r="T169" i="108"/>
  <c r="S169" i="108"/>
  <c r="Q169" i="108"/>
  <c r="N169" i="108"/>
  <c r="O169" i="108" s="1"/>
  <c r="K169" i="108"/>
  <c r="L169" i="108" s="1"/>
  <c r="W168" i="108"/>
  <c r="V168" i="108"/>
  <c r="U168" i="108"/>
  <c r="T168" i="108"/>
  <c r="S168" i="108"/>
  <c r="Q168" i="108"/>
  <c r="N168" i="108"/>
  <c r="O168" i="108" s="1"/>
  <c r="K168" i="108"/>
  <c r="L168" i="108" s="1"/>
  <c r="W167" i="108"/>
  <c r="V167" i="108"/>
  <c r="U167" i="108"/>
  <c r="T167" i="108"/>
  <c r="S167" i="108"/>
  <c r="Q167" i="108"/>
  <c r="N167" i="108"/>
  <c r="O167" i="108" s="1"/>
  <c r="K167" i="108"/>
  <c r="L167" i="108" s="1"/>
  <c r="W166" i="108"/>
  <c r="V166" i="108"/>
  <c r="U166" i="108"/>
  <c r="T166" i="108"/>
  <c r="S166" i="108"/>
  <c r="Q166" i="108"/>
  <c r="N166" i="108"/>
  <c r="O166" i="108" s="1"/>
  <c r="L166" i="108"/>
  <c r="K166" i="108"/>
  <c r="W165" i="108"/>
  <c r="V165" i="108"/>
  <c r="U165" i="108"/>
  <c r="T165" i="108"/>
  <c r="S165" i="108"/>
  <c r="Q165" i="108"/>
  <c r="N165" i="108"/>
  <c r="O165" i="108" s="1"/>
  <c r="K165" i="108"/>
  <c r="L165" i="108" s="1"/>
  <c r="W164" i="108"/>
  <c r="V164" i="108"/>
  <c r="U164" i="108"/>
  <c r="T164" i="108"/>
  <c r="S164" i="108"/>
  <c r="Q164" i="108"/>
  <c r="N164" i="108"/>
  <c r="O164" i="108" s="1"/>
  <c r="K164" i="108"/>
  <c r="L164" i="108" s="1"/>
  <c r="W163" i="108"/>
  <c r="V163" i="108"/>
  <c r="U163" i="108"/>
  <c r="T163" i="108"/>
  <c r="S163" i="108"/>
  <c r="Q163" i="108"/>
  <c r="N163" i="108"/>
  <c r="O163" i="108" s="1"/>
  <c r="K163" i="108"/>
  <c r="L163" i="108" s="1"/>
  <c r="W162" i="108"/>
  <c r="V162" i="108"/>
  <c r="U162" i="108"/>
  <c r="T162" i="108"/>
  <c r="S162" i="108"/>
  <c r="Q162" i="108"/>
  <c r="N162" i="108"/>
  <c r="O162" i="108" s="1"/>
  <c r="K162" i="108"/>
  <c r="L162" i="108" s="1"/>
  <c r="W161" i="108"/>
  <c r="V161" i="108"/>
  <c r="U161" i="108"/>
  <c r="T161" i="108"/>
  <c r="S161" i="108"/>
  <c r="Q161" i="108"/>
  <c r="N161" i="108"/>
  <c r="O161" i="108" s="1"/>
  <c r="K161" i="108"/>
  <c r="L161" i="108" s="1"/>
  <c r="W160" i="108"/>
  <c r="V160" i="108"/>
  <c r="U160" i="108"/>
  <c r="T160" i="108"/>
  <c r="S160" i="108"/>
  <c r="Q160" i="108"/>
  <c r="N160" i="108"/>
  <c r="O160" i="108" s="1"/>
  <c r="K160" i="108"/>
  <c r="L160" i="108" s="1"/>
  <c r="W159" i="108"/>
  <c r="V159" i="108"/>
  <c r="U159" i="108"/>
  <c r="T159" i="108"/>
  <c r="S159" i="108"/>
  <c r="Q159" i="108"/>
  <c r="N159" i="108"/>
  <c r="O159" i="108" s="1"/>
  <c r="K159" i="108"/>
  <c r="L159" i="108" s="1"/>
  <c r="W158" i="108"/>
  <c r="V158" i="108"/>
  <c r="U158" i="108"/>
  <c r="T158" i="108"/>
  <c r="S158" i="108"/>
  <c r="Q158" i="108"/>
  <c r="N158" i="108"/>
  <c r="O158" i="108" s="1"/>
  <c r="K158" i="108"/>
  <c r="L158" i="108" s="1"/>
  <c r="W157" i="108"/>
  <c r="V157" i="108"/>
  <c r="U157" i="108"/>
  <c r="T157" i="108"/>
  <c r="S157" i="108"/>
  <c r="Q157" i="108"/>
  <c r="N157" i="108"/>
  <c r="O157" i="108" s="1"/>
  <c r="K157" i="108"/>
  <c r="L157" i="108" s="1"/>
  <c r="W156" i="108"/>
  <c r="V156" i="108"/>
  <c r="U156" i="108"/>
  <c r="T156" i="108"/>
  <c r="S156" i="108"/>
  <c r="Q156" i="108"/>
  <c r="N156" i="108"/>
  <c r="O156" i="108" s="1"/>
  <c r="K156" i="108"/>
  <c r="L156" i="108" s="1"/>
  <c r="W155" i="108"/>
  <c r="V155" i="108"/>
  <c r="U155" i="108"/>
  <c r="T155" i="108"/>
  <c r="S155" i="108"/>
  <c r="Q155" i="108"/>
  <c r="N155" i="108"/>
  <c r="O155" i="108" s="1"/>
  <c r="K155" i="108"/>
  <c r="L155" i="108" s="1"/>
  <c r="W154" i="108"/>
  <c r="V154" i="108"/>
  <c r="U154" i="108"/>
  <c r="T154" i="108"/>
  <c r="S154" i="108"/>
  <c r="Q154" i="108"/>
  <c r="N154" i="108"/>
  <c r="O154" i="108" s="1"/>
  <c r="K154" i="108"/>
  <c r="L154" i="108" s="1"/>
  <c r="W153" i="108"/>
  <c r="V153" i="108"/>
  <c r="U153" i="108"/>
  <c r="T153" i="108"/>
  <c r="S153" i="108"/>
  <c r="Q153" i="108"/>
  <c r="N153" i="108"/>
  <c r="O153" i="108" s="1"/>
  <c r="K153" i="108"/>
  <c r="L153" i="108" s="1"/>
  <c r="I148" i="108"/>
  <c r="I13" i="108" s="1"/>
  <c r="H148" i="108"/>
  <c r="H13" i="108" s="1"/>
  <c r="C148" i="108"/>
  <c r="B148" i="108"/>
  <c r="W147" i="108"/>
  <c r="V147" i="108"/>
  <c r="U147" i="108"/>
  <c r="T147" i="108"/>
  <c r="S147" i="108"/>
  <c r="Q147" i="108"/>
  <c r="N147" i="108"/>
  <c r="O147" i="108" s="1"/>
  <c r="K147" i="108"/>
  <c r="L147" i="108" s="1"/>
  <c r="W146" i="108"/>
  <c r="V146" i="108"/>
  <c r="U146" i="108"/>
  <c r="T146" i="108"/>
  <c r="S146" i="108"/>
  <c r="Q146" i="108"/>
  <c r="N146" i="108"/>
  <c r="O146" i="108" s="1"/>
  <c r="K146" i="108"/>
  <c r="L146" i="108" s="1"/>
  <c r="W145" i="108"/>
  <c r="V145" i="108"/>
  <c r="U145" i="108"/>
  <c r="T145" i="108"/>
  <c r="S145" i="108"/>
  <c r="Q145" i="108"/>
  <c r="N145" i="108"/>
  <c r="O145" i="108" s="1"/>
  <c r="K145" i="108"/>
  <c r="L145" i="108" s="1"/>
  <c r="W144" i="108"/>
  <c r="V144" i="108"/>
  <c r="U144" i="108"/>
  <c r="T144" i="108"/>
  <c r="S144" i="108"/>
  <c r="Q144" i="108"/>
  <c r="N144" i="108"/>
  <c r="O144" i="108" s="1"/>
  <c r="K144" i="108"/>
  <c r="L144" i="108" s="1"/>
  <c r="W143" i="108"/>
  <c r="V143" i="108"/>
  <c r="U143" i="108"/>
  <c r="T143" i="108"/>
  <c r="S143" i="108"/>
  <c r="Q143" i="108"/>
  <c r="N143" i="108"/>
  <c r="O143" i="108" s="1"/>
  <c r="K143" i="108"/>
  <c r="L143" i="108" s="1"/>
  <c r="W142" i="108"/>
  <c r="V142" i="108"/>
  <c r="U142" i="108"/>
  <c r="T142" i="108"/>
  <c r="S142" i="108"/>
  <c r="Q142" i="108"/>
  <c r="N142" i="108"/>
  <c r="O142" i="108" s="1"/>
  <c r="K142" i="108"/>
  <c r="L142" i="108" s="1"/>
  <c r="W141" i="108"/>
  <c r="V141" i="108"/>
  <c r="U141" i="108"/>
  <c r="T141" i="108"/>
  <c r="S141" i="108"/>
  <c r="Q141" i="108"/>
  <c r="N141" i="108"/>
  <c r="O141" i="108" s="1"/>
  <c r="K141" i="108"/>
  <c r="L141" i="108" s="1"/>
  <c r="W140" i="108"/>
  <c r="V140" i="108"/>
  <c r="U140" i="108"/>
  <c r="T140" i="108"/>
  <c r="S140" i="108"/>
  <c r="Q140" i="108"/>
  <c r="N140" i="108"/>
  <c r="O140" i="108" s="1"/>
  <c r="K140" i="108"/>
  <c r="L140" i="108" s="1"/>
  <c r="W139" i="108"/>
  <c r="V139" i="108"/>
  <c r="U139" i="108"/>
  <c r="T139" i="108"/>
  <c r="S139" i="108"/>
  <c r="Q139" i="108"/>
  <c r="N139" i="108"/>
  <c r="O139" i="108" s="1"/>
  <c r="K139" i="108"/>
  <c r="L139" i="108" s="1"/>
  <c r="W138" i="108"/>
  <c r="V138" i="108"/>
  <c r="U138" i="108"/>
  <c r="T138" i="108"/>
  <c r="S138" i="108"/>
  <c r="Q138" i="108"/>
  <c r="N138" i="108"/>
  <c r="O138" i="108" s="1"/>
  <c r="K138" i="108"/>
  <c r="L138" i="108" s="1"/>
  <c r="W137" i="108"/>
  <c r="V137" i="108"/>
  <c r="U137" i="108"/>
  <c r="T137" i="108"/>
  <c r="W136" i="108"/>
  <c r="V136" i="108"/>
  <c r="U136" i="108"/>
  <c r="T136" i="108"/>
  <c r="W135" i="108"/>
  <c r="V135" i="108"/>
  <c r="U135" i="108"/>
  <c r="T135" i="108"/>
  <c r="W134" i="108"/>
  <c r="V134" i="108"/>
  <c r="U134" i="108"/>
  <c r="T134" i="108"/>
  <c r="W133" i="108"/>
  <c r="V133" i="108"/>
  <c r="U133" i="108"/>
  <c r="T133" i="108"/>
  <c r="W132" i="108"/>
  <c r="V132" i="108"/>
  <c r="U132" i="108"/>
  <c r="T132" i="108"/>
  <c r="W131" i="108"/>
  <c r="V131" i="108"/>
  <c r="U131" i="108"/>
  <c r="T131" i="108"/>
  <c r="W130" i="108"/>
  <c r="V130" i="108"/>
  <c r="U130" i="108"/>
  <c r="T130" i="108"/>
  <c r="W129" i="108"/>
  <c r="V129" i="108"/>
  <c r="U129" i="108"/>
  <c r="T129" i="108"/>
  <c r="W128" i="108"/>
  <c r="V128" i="108"/>
  <c r="U128" i="108"/>
  <c r="T128" i="108"/>
  <c r="I123" i="108"/>
  <c r="H123" i="108"/>
  <c r="H12" i="108" s="1"/>
  <c r="C123" i="108"/>
  <c r="C12" i="108" s="1"/>
  <c r="B123" i="108"/>
  <c r="B12" i="108" s="1"/>
  <c r="W122" i="108"/>
  <c r="V122" i="108"/>
  <c r="U122" i="108"/>
  <c r="T122" i="108"/>
  <c r="S122" i="108"/>
  <c r="Q122" i="108"/>
  <c r="N122" i="108"/>
  <c r="O122" i="108" s="1"/>
  <c r="K122" i="108"/>
  <c r="L122" i="108" s="1"/>
  <c r="W121" i="108"/>
  <c r="V121" i="108"/>
  <c r="U121" i="108"/>
  <c r="T121" i="108"/>
  <c r="S121" i="108"/>
  <c r="Q121" i="108"/>
  <c r="N121" i="108"/>
  <c r="O121" i="108" s="1"/>
  <c r="K121" i="108"/>
  <c r="L121" i="108" s="1"/>
  <c r="W120" i="108"/>
  <c r="V120" i="108"/>
  <c r="U120" i="108"/>
  <c r="T120" i="108"/>
  <c r="S120" i="108"/>
  <c r="Q120" i="108"/>
  <c r="N120" i="108"/>
  <c r="O120" i="108" s="1"/>
  <c r="K120" i="108"/>
  <c r="L120" i="108" s="1"/>
  <c r="W119" i="108"/>
  <c r="V119" i="108"/>
  <c r="U119" i="108"/>
  <c r="T119" i="108"/>
  <c r="S119" i="108"/>
  <c r="Q119" i="108"/>
  <c r="N119" i="108"/>
  <c r="O119" i="108" s="1"/>
  <c r="K119" i="108"/>
  <c r="L119" i="108" s="1"/>
  <c r="W118" i="108"/>
  <c r="V118" i="108"/>
  <c r="U118" i="108"/>
  <c r="T118" i="108"/>
  <c r="S118" i="108"/>
  <c r="Q118" i="108"/>
  <c r="N118" i="108"/>
  <c r="O118" i="108" s="1"/>
  <c r="K118" i="108"/>
  <c r="L118" i="108" s="1"/>
  <c r="W117" i="108"/>
  <c r="V117" i="108"/>
  <c r="U117" i="108"/>
  <c r="T117" i="108"/>
  <c r="S117" i="108"/>
  <c r="Q117" i="108"/>
  <c r="N117" i="108"/>
  <c r="O117" i="108" s="1"/>
  <c r="K117" i="108"/>
  <c r="L117" i="108" s="1"/>
  <c r="W116" i="108"/>
  <c r="V116" i="108"/>
  <c r="U116" i="108"/>
  <c r="T116" i="108"/>
  <c r="S116" i="108"/>
  <c r="Q116" i="108"/>
  <c r="N116" i="108"/>
  <c r="O116" i="108" s="1"/>
  <c r="K116" i="108"/>
  <c r="L116" i="108" s="1"/>
  <c r="W115" i="108"/>
  <c r="V115" i="108"/>
  <c r="U115" i="108"/>
  <c r="T115" i="108"/>
  <c r="S115" i="108"/>
  <c r="Q115" i="108"/>
  <c r="N115" i="108"/>
  <c r="O115" i="108" s="1"/>
  <c r="K115" i="108"/>
  <c r="L115" i="108" s="1"/>
  <c r="W114" i="108"/>
  <c r="V114" i="108"/>
  <c r="U114" i="108"/>
  <c r="T114" i="108"/>
  <c r="S114" i="108"/>
  <c r="Q114" i="108"/>
  <c r="N114" i="108"/>
  <c r="O114" i="108" s="1"/>
  <c r="K114" i="108"/>
  <c r="L114" i="108" s="1"/>
  <c r="W113" i="108"/>
  <c r="V113" i="108"/>
  <c r="U113" i="108"/>
  <c r="T113" i="108"/>
  <c r="S113" i="108"/>
  <c r="Q113" i="108"/>
  <c r="N113" i="108"/>
  <c r="O113" i="108" s="1"/>
  <c r="K113" i="108"/>
  <c r="L113" i="108" s="1"/>
  <c r="W112" i="108"/>
  <c r="V112" i="108"/>
  <c r="U112" i="108"/>
  <c r="T112" i="108"/>
  <c r="W111" i="108"/>
  <c r="V111" i="108"/>
  <c r="U111" i="108"/>
  <c r="T111" i="108"/>
  <c r="W110" i="108"/>
  <c r="V110" i="108"/>
  <c r="U110" i="108"/>
  <c r="T110" i="108"/>
  <c r="W109" i="108"/>
  <c r="V109" i="108"/>
  <c r="U109" i="108"/>
  <c r="T109" i="108"/>
  <c r="W108" i="108"/>
  <c r="V108" i="108"/>
  <c r="U108" i="108"/>
  <c r="T108" i="108"/>
  <c r="W107" i="108"/>
  <c r="V107" i="108"/>
  <c r="U107" i="108"/>
  <c r="T107" i="108"/>
  <c r="W106" i="108"/>
  <c r="V106" i="108"/>
  <c r="U106" i="108"/>
  <c r="T106" i="108"/>
  <c r="W105" i="108"/>
  <c r="V105" i="108"/>
  <c r="U105" i="108"/>
  <c r="T105" i="108"/>
  <c r="W104" i="108"/>
  <c r="V104" i="108"/>
  <c r="U104" i="108"/>
  <c r="T104" i="108"/>
  <c r="W103" i="108"/>
  <c r="V103" i="108"/>
  <c r="U103" i="108"/>
  <c r="T103" i="108"/>
  <c r="I98" i="108"/>
  <c r="H98" i="108"/>
  <c r="C98" i="108"/>
  <c r="C11" i="108" s="1"/>
  <c r="B98" i="108"/>
  <c r="B11" i="108" s="1"/>
  <c r="W97" i="108"/>
  <c r="V97" i="108"/>
  <c r="U97" i="108"/>
  <c r="T97" i="108"/>
  <c r="S97" i="108"/>
  <c r="Q97" i="108"/>
  <c r="N97" i="108"/>
  <c r="O97" i="108" s="1"/>
  <c r="K97" i="108"/>
  <c r="L97" i="108" s="1"/>
  <c r="W96" i="108"/>
  <c r="V96" i="108"/>
  <c r="U96" i="108"/>
  <c r="T96" i="108"/>
  <c r="S96" i="108"/>
  <c r="Q96" i="108"/>
  <c r="N96" i="108"/>
  <c r="O96" i="108" s="1"/>
  <c r="K96" i="108"/>
  <c r="L96" i="108" s="1"/>
  <c r="W95" i="108"/>
  <c r="V95" i="108"/>
  <c r="U95" i="108"/>
  <c r="T95" i="108"/>
  <c r="S95" i="108"/>
  <c r="Q95" i="108"/>
  <c r="N95" i="108"/>
  <c r="O95" i="108" s="1"/>
  <c r="K95" i="108"/>
  <c r="L95" i="108" s="1"/>
  <c r="W94" i="108"/>
  <c r="V94" i="108"/>
  <c r="U94" i="108"/>
  <c r="T94" i="108"/>
  <c r="S94" i="108"/>
  <c r="Q94" i="108"/>
  <c r="N94" i="108"/>
  <c r="O94" i="108" s="1"/>
  <c r="K94" i="108"/>
  <c r="L94" i="108" s="1"/>
  <c r="W93" i="108"/>
  <c r="V93" i="108"/>
  <c r="U93" i="108"/>
  <c r="T93" i="108"/>
  <c r="S93" i="108"/>
  <c r="Q93" i="108"/>
  <c r="N93" i="108"/>
  <c r="O93" i="108" s="1"/>
  <c r="K93" i="108"/>
  <c r="L93" i="108" s="1"/>
  <c r="W92" i="108"/>
  <c r="V92" i="108"/>
  <c r="U92" i="108"/>
  <c r="T92" i="108"/>
  <c r="S92" i="108"/>
  <c r="Q92" i="108"/>
  <c r="N92" i="108"/>
  <c r="O92" i="108" s="1"/>
  <c r="K92" i="108"/>
  <c r="L92" i="108" s="1"/>
  <c r="W91" i="108"/>
  <c r="V91" i="108"/>
  <c r="U91" i="108"/>
  <c r="T91" i="108"/>
  <c r="S91" i="108"/>
  <c r="Q91" i="108"/>
  <c r="N91" i="108"/>
  <c r="O91" i="108" s="1"/>
  <c r="K91" i="108"/>
  <c r="L91" i="108" s="1"/>
  <c r="W90" i="108"/>
  <c r="V90" i="108"/>
  <c r="U90" i="108"/>
  <c r="T90" i="108"/>
  <c r="S90" i="108"/>
  <c r="Q90" i="108"/>
  <c r="N90" i="108"/>
  <c r="O90" i="108" s="1"/>
  <c r="K90" i="108"/>
  <c r="L90" i="108" s="1"/>
  <c r="W89" i="108"/>
  <c r="V89" i="108"/>
  <c r="U89" i="108"/>
  <c r="T89" i="108"/>
  <c r="S89" i="108"/>
  <c r="Q89" i="108"/>
  <c r="N89" i="108"/>
  <c r="O89" i="108" s="1"/>
  <c r="K89" i="108"/>
  <c r="L89" i="108" s="1"/>
  <c r="W88" i="108"/>
  <c r="V88" i="108"/>
  <c r="U88" i="108"/>
  <c r="T88" i="108"/>
  <c r="S88" i="108"/>
  <c r="Q88" i="108"/>
  <c r="N88" i="108"/>
  <c r="O88" i="108" s="1"/>
  <c r="K88" i="108"/>
  <c r="L88" i="108" s="1"/>
  <c r="W87" i="108"/>
  <c r="V87" i="108"/>
  <c r="U87" i="108"/>
  <c r="T87" i="108"/>
  <c r="W86" i="108"/>
  <c r="V86" i="108"/>
  <c r="U86" i="108"/>
  <c r="T86" i="108"/>
  <c r="W85" i="108"/>
  <c r="V85" i="108"/>
  <c r="U85" i="108"/>
  <c r="T85" i="108"/>
  <c r="W84" i="108"/>
  <c r="V84" i="108"/>
  <c r="U84" i="108"/>
  <c r="T84" i="108"/>
  <c r="W83" i="108"/>
  <c r="V83" i="108"/>
  <c r="U83" i="108"/>
  <c r="T83" i="108"/>
  <c r="W82" i="108"/>
  <c r="V82" i="108"/>
  <c r="U82" i="108"/>
  <c r="T82" i="108"/>
  <c r="W81" i="108"/>
  <c r="V81" i="108"/>
  <c r="U81" i="108"/>
  <c r="T81" i="108"/>
  <c r="W80" i="108"/>
  <c r="V80" i="108"/>
  <c r="U80" i="108"/>
  <c r="T80" i="108"/>
  <c r="W79" i="108"/>
  <c r="V79" i="108"/>
  <c r="U79" i="108"/>
  <c r="T79" i="108"/>
  <c r="W78" i="108"/>
  <c r="V78" i="108"/>
  <c r="U78" i="108"/>
  <c r="T78" i="108"/>
  <c r="I73" i="108"/>
  <c r="I10" i="108" s="1"/>
  <c r="H73" i="108"/>
  <c r="C73" i="108"/>
  <c r="B73" i="108"/>
  <c r="B10" i="108" s="1"/>
  <c r="W72" i="108"/>
  <c r="V72" i="108"/>
  <c r="U72" i="108"/>
  <c r="T72" i="108"/>
  <c r="S72" i="108"/>
  <c r="Q72" i="108"/>
  <c r="N72" i="108"/>
  <c r="O72" i="108" s="1"/>
  <c r="K72" i="108"/>
  <c r="L72" i="108" s="1"/>
  <c r="W71" i="108"/>
  <c r="V71" i="108"/>
  <c r="U71" i="108"/>
  <c r="T71" i="108"/>
  <c r="S71" i="108"/>
  <c r="Q71" i="108"/>
  <c r="N71" i="108"/>
  <c r="O71" i="108" s="1"/>
  <c r="K71" i="108"/>
  <c r="L71" i="108" s="1"/>
  <c r="W70" i="108"/>
  <c r="V70" i="108"/>
  <c r="U70" i="108"/>
  <c r="T70" i="108"/>
  <c r="S70" i="108"/>
  <c r="Q70" i="108"/>
  <c r="N70" i="108"/>
  <c r="O70" i="108" s="1"/>
  <c r="K70" i="108"/>
  <c r="L70" i="108" s="1"/>
  <c r="W69" i="108"/>
  <c r="V69" i="108"/>
  <c r="U69" i="108"/>
  <c r="T69" i="108"/>
  <c r="S69" i="108"/>
  <c r="Q69" i="108"/>
  <c r="N69" i="108"/>
  <c r="O69" i="108" s="1"/>
  <c r="K69" i="108"/>
  <c r="L69" i="108" s="1"/>
  <c r="W68" i="108"/>
  <c r="V68" i="108"/>
  <c r="U68" i="108"/>
  <c r="T68" i="108"/>
  <c r="S68" i="108"/>
  <c r="Q68" i="108"/>
  <c r="N68" i="108"/>
  <c r="O68" i="108" s="1"/>
  <c r="K68" i="108"/>
  <c r="L68" i="108" s="1"/>
  <c r="W67" i="108"/>
  <c r="V67" i="108"/>
  <c r="U67" i="108"/>
  <c r="T67" i="108"/>
  <c r="S67" i="108"/>
  <c r="Q67" i="108"/>
  <c r="N67" i="108"/>
  <c r="O67" i="108" s="1"/>
  <c r="K67" i="108"/>
  <c r="L67" i="108" s="1"/>
  <c r="W66" i="108"/>
  <c r="V66" i="108"/>
  <c r="U66" i="108"/>
  <c r="T66" i="108"/>
  <c r="S66" i="108"/>
  <c r="Q66" i="108"/>
  <c r="N66" i="108"/>
  <c r="O66" i="108" s="1"/>
  <c r="K66" i="108"/>
  <c r="L66" i="108" s="1"/>
  <c r="W65" i="108"/>
  <c r="V65" i="108"/>
  <c r="U65" i="108"/>
  <c r="T65" i="108"/>
  <c r="S65" i="108"/>
  <c r="Q65" i="108"/>
  <c r="N65" i="108"/>
  <c r="O65" i="108" s="1"/>
  <c r="K65" i="108"/>
  <c r="L65" i="108" s="1"/>
  <c r="W64" i="108"/>
  <c r="V64" i="108"/>
  <c r="U64" i="108"/>
  <c r="T64" i="108"/>
  <c r="S64" i="108"/>
  <c r="Q64" i="108"/>
  <c r="N64" i="108"/>
  <c r="O64" i="108" s="1"/>
  <c r="K64" i="108"/>
  <c r="L64" i="108" s="1"/>
  <c r="W63" i="108"/>
  <c r="V63" i="108"/>
  <c r="U63" i="108"/>
  <c r="T63" i="108"/>
  <c r="S63" i="108"/>
  <c r="Q63" i="108"/>
  <c r="N63" i="108"/>
  <c r="O63" i="108" s="1"/>
  <c r="K63" i="108"/>
  <c r="L63" i="108" s="1"/>
  <c r="W62" i="108"/>
  <c r="V62" i="108"/>
  <c r="U62" i="108"/>
  <c r="T62" i="108"/>
  <c r="S62" i="108"/>
  <c r="Q62" i="108"/>
  <c r="N62" i="108"/>
  <c r="O62" i="108" s="1"/>
  <c r="K62" i="108"/>
  <c r="L62" i="108" s="1"/>
  <c r="W61" i="108"/>
  <c r="V61" i="108"/>
  <c r="U61" i="108"/>
  <c r="T61" i="108"/>
  <c r="S61" i="108"/>
  <c r="Q61" i="108"/>
  <c r="N61" i="108"/>
  <c r="O61" i="108" s="1"/>
  <c r="K61" i="108"/>
  <c r="L61" i="108" s="1"/>
  <c r="W60" i="108"/>
  <c r="V60" i="108"/>
  <c r="U60" i="108"/>
  <c r="T60" i="108"/>
  <c r="S60" i="108"/>
  <c r="Q60" i="108"/>
  <c r="N60" i="108"/>
  <c r="O60" i="108" s="1"/>
  <c r="K60" i="108"/>
  <c r="L60" i="108" s="1"/>
  <c r="W59" i="108"/>
  <c r="V59" i="108"/>
  <c r="U59" i="108"/>
  <c r="T59" i="108"/>
  <c r="S59" i="108"/>
  <c r="Q59" i="108"/>
  <c r="N59" i="108"/>
  <c r="O59" i="108" s="1"/>
  <c r="K59" i="108"/>
  <c r="L59" i="108" s="1"/>
  <c r="W58" i="108"/>
  <c r="V58" i="108"/>
  <c r="U58" i="108"/>
  <c r="T58" i="108"/>
  <c r="S58" i="108"/>
  <c r="Q58" i="108"/>
  <c r="N58" i="108"/>
  <c r="O58" i="108" s="1"/>
  <c r="K58" i="108"/>
  <c r="L58" i="108" s="1"/>
  <c r="W57" i="108"/>
  <c r="V57" i="108"/>
  <c r="U57" i="108"/>
  <c r="T57" i="108"/>
  <c r="S57" i="108"/>
  <c r="Q57" i="108"/>
  <c r="N57" i="108"/>
  <c r="O57" i="108" s="1"/>
  <c r="K57" i="108"/>
  <c r="L57" i="108" s="1"/>
  <c r="W56" i="108"/>
  <c r="V56" i="108"/>
  <c r="U56" i="108"/>
  <c r="T56" i="108"/>
  <c r="S56" i="108"/>
  <c r="Q56" i="108"/>
  <c r="O56" i="108"/>
  <c r="N56" i="108"/>
  <c r="K56" i="108"/>
  <c r="L56" i="108" s="1"/>
  <c r="W55" i="108"/>
  <c r="V55" i="108"/>
  <c r="U55" i="108"/>
  <c r="T55" i="108"/>
  <c r="S55" i="108"/>
  <c r="Q55" i="108"/>
  <c r="N55" i="108"/>
  <c r="O55" i="108" s="1"/>
  <c r="K55" i="108"/>
  <c r="L55" i="108" s="1"/>
  <c r="W54" i="108"/>
  <c r="V54" i="108"/>
  <c r="U54" i="108"/>
  <c r="T54" i="108"/>
  <c r="S54" i="108"/>
  <c r="Q54" i="108"/>
  <c r="N54" i="108"/>
  <c r="O54" i="108" s="1"/>
  <c r="K54" i="108"/>
  <c r="L54" i="108" s="1"/>
  <c r="W53" i="108"/>
  <c r="V53" i="108"/>
  <c r="U53" i="108"/>
  <c r="T53" i="108"/>
  <c r="I48" i="108"/>
  <c r="I9" i="108" s="1"/>
  <c r="H48" i="108"/>
  <c r="H9" i="108" s="1"/>
  <c r="C48" i="108"/>
  <c r="C9" i="108" s="1"/>
  <c r="O9" i="108" s="1"/>
  <c r="Y9" i="108" s="1"/>
  <c r="B48" i="108"/>
  <c r="W47" i="108"/>
  <c r="V47" i="108"/>
  <c r="U47" i="108"/>
  <c r="T47" i="108"/>
  <c r="S47" i="108"/>
  <c r="Q47" i="108"/>
  <c r="N47" i="108"/>
  <c r="O47" i="108" s="1"/>
  <c r="K47" i="108"/>
  <c r="L47" i="108" s="1"/>
  <c r="W46" i="108"/>
  <c r="V46" i="108"/>
  <c r="U46" i="108"/>
  <c r="T46" i="108"/>
  <c r="S46" i="108"/>
  <c r="Q46" i="108"/>
  <c r="N46" i="108"/>
  <c r="O46" i="108" s="1"/>
  <c r="K46" i="108"/>
  <c r="L46" i="108" s="1"/>
  <c r="W45" i="108"/>
  <c r="V45" i="108"/>
  <c r="U45" i="108"/>
  <c r="T45" i="108"/>
  <c r="S45" i="108"/>
  <c r="Q45" i="108"/>
  <c r="N45" i="108"/>
  <c r="O45" i="108" s="1"/>
  <c r="K45" i="108"/>
  <c r="L45" i="108" s="1"/>
  <c r="W44" i="108"/>
  <c r="V44" i="108"/>
  <c r="U44" i="108"/>
  <c r="T44" i="108"/>
  <c r="S44" i="108"/>
  <c r="Q44" i="108"/>
  <c r="N44" i="108"/>
  <c r="O44" i="108" s="1"/>
  <c r="K44" i="108"/>
  <c r="L44" i="108" s="1"/>
  <c r="W43" i="108"/>
  <c r="V43" i="108"/>
  <c r="U43" i="108"/>
  <c r="T43" i="108"/>
  <c r="S43" i="108"/>
  <c r="Q43" i="108"/>
  <c r="N43" i="108"/>
  <c r="O43" i="108" s="1"/>
  <c r="K43" i="108"/>
  <c r="L43" i="108" s="1"/>
  <c r="W42" i="108"/>
  <c r="V42" i="108"/>
  <c r="U42" i="108"/>
  <c r="T42" i="108"/>
  <c r="S42" i="108"/>
  <c r="Q42" i="108"/>
  <c r="N42" i="108"/>
  <c r="O42" i="108" s="1"/>
  <c r="K42" i="108"/>
  <c r="L42" i="108" s="1"/>
  <c r="W41" i="108"/>
  <c r="V41" i="108"/>
  <c r="U41" i="108"/>
  <c r="T41" i="108"/>
  <c r="S41" i="108"/>
  <c r="Q41" i="108"/>
  <c r="N41" i="108"/>
  <c r="O41" i="108" s="1"/>
  <c r="K41" i="108"/>
  <c r="L41" i="108" s="1"/>
  <c r="W40" i="108"/>
  <c r="V40" i="108"/>
  <c r="U40" i="108"/>
  <c r="T40" i="108"/>
  <c r="S40" i="108"/>
  <c r="Q40" i="108"/>
  <c r="N40" i="108"/>
  <c r="O40" i="108" s="1"/>
  <c r="L40" i="108"/>
  <c r="K40" i="108"/>
  <c r="W39" i="108"/>
  <c r="V39" i="108"/>
  <c r="U39" i="108"/>
  <c r="T39" i="108"/>
  <c r="S39" i="108"/>
  <c r="Q39" i="108"/>
  <c r="N39" i="108"/>
  <c r="O39" i="108" s="1"/>
  <c r="K39" i="108"/>
  <c r="L39" i="108" s="1"/>
  <c r="W38" i="108"/>
  <c r="V38" i="108"/>
  <c r="U38" i="108"/>
  <c r="T38" i="108"/>
  <c r="S38" i="108"/>
  <c r="Q38" i="108"/>
  <c r="N38" i="108"/>
  <c r="O38" i="108" s="1"/>
  <c r="K38" i="108"/>
  <c r="L38" i="108" s="1"/>
  <c r="W37" i="108"/>
  <c r="V37" i="108"/>
  <c r="U37" i="108"/>
  <c r="T37" i="108"/>
  <c r="W36" i="108"/>
  <c r="V36" i="108"/>
  <c r="U36" i="108"/>
  <c r="T36" i="108"/>
  <c r="W35" i="108"/>
  <c r="V35" i="108"/>
  <c r="U35" i="108"/>
  <c r="T35" i="108"/>
  <c r="W34" i="108"/>
  <c r="V34" i="108"/>
  <c r="U34" i="108"/>
  <c r="T34" i="108"/>
  <c r="W33" i="108"/>
  <c r="V33" i="108"/>
  <c r="U33" i="108"/>
  <c r="T33" i="108"/>
  <c r="W32" i="108"/>
  <c r="V32" i="108"/>
  <c r="U32" i="108"/>
  <c r="T32" i="108"/>
  <c r="W31" i="108"/>
  <c r="V31" i="108"/>
  <c r="U31" i="108"/>
  <c r="T31" i="108"/>
  <c r="W30" i="108"/>
  <c r="V30" i="108"/>
  <c r="U30" i="108"/>
  <c r="T30" i="108"/>
  <c r="W29" i="108"/>
  <c r="V29" i="108"/>
  <c r="U29" i="108"/>
  <c r="T29" i="108"/>
  <c r="W28" i="108"/>
  <c r="V28" i="108"/>
  <c r="U28" i="108"/>
  <c r="T28" i="108"/>
  <c r="H23" i="108"/>
  <c r="C23" i="108"/>
  <c r="O23" i="108" s="1"/>
  <c r="Y23" i="108" s="1"/>
  <c r="S22" i="108"/>
  <c r="I22" i="108"/>
  <c r="H22" i="108"/>
  <c r="E22" i="108"/>
  <c r="D22" i="108"/>
  <c r="Q22" i="108" s="1"/>
  <c r="AA22" i="108" s="1"/>
  <c r="B22" i="108"/>
  <c r="H21" i="108"/>
  <c r="C21" i="108"/>
  <c r="O21" i="108" s="1"/>
  <c r="Y21" i="108" s="1"/>
  <c r="B21" i="108"/>
  <c r="I20" i="108"/>
  <c r="H20" i="108"/>
  <c r="T20" i="108" s="1"/>
  <c r="C20" i="108"/>
  <c r="O20" i="108" s="1"/>
  <c r="Y20" i="108" s="1"/>
  <c r="B20" i="108"/>
  <c r="C19" i="108"/>
  <c r="O19" i="108" s="1"/>
  <c r="Y19" i="108" s="1"/>
  <c r="C18" i="108"/>
  <c r="O18" i="108" s="1"/>
  <c r="Y18" i="108" s="1"/>
  <c r="B18" i="108"/>
  <c r="I17" i="108"/>
  <c r="H17" i="108"/>
  <c r="C17" i="108"/>
  <c r="O17" i="108" s="1"/>
  <c r="Y17" i="108" s="1"/>
  <c r="I16" i="108"/>
  <c r="C16" i="108"/>
  <c r="O16" i="108" s="1"/>
  <c r="Y16" i="108" s="1"/>
  <c r="B16" i="108"/>
  <c r="C15" i="108"/>
  <c r="O15" i="108" s="1"/>
  <c r="Y15" i="108" s="1"/>
  <c r="O14" i="108"/>
  <c r="Y14" i="108" s="1"/>
  <c r="I14" i="108"/>
  <c r="H14" i="108"/>
  <c r="C14" i="108"/>
  <c r="B14" i="108"/>
  <c r="C13" i="108"/>
  <c r="B13" i="108"/>
  <c r="I12" i="108"/>
  <c r="I11" i="108"/>
  <c r="H11" i="108"/>
  <c r="T11" i="108" s="1"/>
  <c r="H10" i="108"/>
  <c r="C10" i="108"/>
  <c r="AA9" i="108"/>
  <c r="B9" i="108"/>
  <c r="Q5" i="108"/>
  <c r="S4" i="108"/>
  <c r="S5" i="108" s="1"/>
  <c r="Q4" i="108"/>
  <c r="F4" i="108"/>
  <c r="I398" i="107"/>
  <c r="H398" i="107"/>
  <c r="C398" i="107"/>
  <c r="C23" i="107" s="1"/>
  <c r="O23" i="107" s="1"/>
  <c r="Y23" i="107" s="1"/>
  <c r="B398" i="107"/>
  <c r="B23" i="107" s="1"/>
  <c r="W397" i="107"/>
  <c r="V397" i="107"/>
  <c r="U397" i="107"/>
  <c r="T397" i="107"/>
  <c r="S397" i="107"/>
  <c r="Q397" i="107"/>
  <c r="N397" i="107"/>
  <c r="O397" i="107" s="1"/>
  <c r="K397" i="107"/>
  <c r="L397" i="107" s="1"/>
  <c r="W396" i="107"/>
  <c r="V396" i="107"/>
  <c r="U396" i="107"/>
  <c r="T396" i="107"/>
  <c r="S396" i="107"/>
  <c r="Q396" i="107"/>
  <c r="N396" i="107"/>
  <c r="O396" i="107" s="1"/>
  <c r="K396" i="107"/>
  <c r="L396" i="107" s="1"/>
  <c r="W395" i="107"/>
  <c r="V395" i="107"/>
  <c r="U395" i="107"/>
  <c r="T395" i="107"/>
  <c r="S395" i="107"/>
  <c r="Q395" i="107"/>
  <c r="N395" i="107"/>
  <c r="O395" i="107" s="1"/>
  <c r="K395" i="107"/>
  <c r="L395" i="107" s="1"/>
  <c r="W394" i="107"/>
  <c r="V394" i="107"/>
  <c r="U394" i="107"/>
  <c r="T394" i="107"/>
  <c r="S394" i="107"/>
  <c r="Q394" i="107"/>
  <c r="N394" i="107"/>
  <c r="O394" i="107" s="1"/>
  <c r="K394" i="107"/>
  <c r="L394" i="107" s="1"/>
  <c r="W393" i="107"/>
  <c r="V393" i="107"/>
  <c r="U393" i="107"/>
  <c r="T393" i="107"/>
  <c r="S393" i="107"/>
  <c r="Q393" i="107"/>
  <c r="O393" i="107"/>
  <c r="N393" i="107"/>
  <c r="K393" i="107"/>
  <c r="L393" i="107" s="1"/>
  <c r="W392" i="107"/>
  <c r="V392" i="107"/>
  <c r="U392" i="107"/>
  <c r="T392" i="107"/>
  <c r="S392" i="107"/>
  <c r="Q392" i="107"/>
  <c r="N392" i="107"/>
  <c r="O392" i="107" s="1"/>
  <c r="K392" i="107"/>
  <c r="L392" i="107" s="1"/>
  <c r="W391" i="107"/>
  <c r="V391" i="107"/>
  <c r="U391" i="107"/>
  <c r="T391" i="107"/>
  <c r="S391" i="107"/>
  <c r="Q391" i="107"/>
  <c r="N391" i="107"/>
  <c r="O391" i="107" s="1"/>
  <c r="K391" i="107"/>
  <c r="L391" i="107" s="1"/>
  <c r="W390" i="107"/>
  <c r="V390" i="107"/>
  <c r="U390" i="107"/>
  <c r="T390" i="107"/>
  <c r="S390" i="107"/>
  <c r="Q390" i="107"/>
  <c r="N390" i="107"/>
  <c r="O390" i="107" s="1"/>
  <c r="K390" i="107"/>
  <c r="L390" i="107" s="1"/>
  <c r="W389" i="107"/>
  <c r="V389" i="107"/>
  <c r="U389" i="107"/>
  <c r="T389" i="107"/>
  <c r="S389" i="107"/>
  <c r="Q389" i="107"/>
  <c r="N389" i="107"/>
  <c r="O389" i="107" s="1"/>
  <c r="L389" i="107"/>
  <c r="K389" i="107"/>
  <c r="W388" i="107"/>
  <c r="V388" i="107"/>
  <c r="U388" i="107"/>
  <c r="T388" i="107"/>
  <c r="S388" i="107"/>
  <c r="Q388" i="107"/>
  <c r="N388" i="107"/>
  <c r="O388" i="107" s="1"/>
  <c r="K388" i="107"/>
  <c r="L388" i="107" s="1"/>
  <c r="W387" i="107"/>
  <c r="V387" i="107"/>
  <c r="U387" i="107"/>
  <c r="T387" i="107"/>
  <c r="S387" i="107"/>
  <c r="Q387" i="107"/>
  <c r="N387" i="107"/>
  <c r="O387" i="107" s="1"/>
  <c r="K387" i="107"/>
  <c r="L387" i="107" s="1"/>
  <c r="W386" i="107"/>
  <c r="V386" i="107"/>
  <c r="U386" i="107"/>
  <c r="T386" i="107"/>
  <c r="S386" i="107"/>
  <c r="Q386" i="107"/>
  <c r="N386" i="107"/>
  <c r="O386" i="107" s="1"/>
  <c r="K386" i="107"/>
  <c r="L386" i="107" s="1"/>
  <c r="W385" i="107"/>
  <c r="V385" i="107"/>
  <c r="U385" i="107"/>
  <c r="T385" i="107"/>
  <c r="S385" i="107"/>
  <c r="Q385" i="107"/>
  <c r="N385" i="107"/>
  <c r="O385" i="107" s="1"/>
  <c r="K385" i="107"/>
  <c r="L385" i="107" s="1"/>
  <c r="W384" i="107"/>
  <c r="V384" i="107"/>
  <c r="U384" i="107"/>
  <c r="T384" i="107"/>
  <c r="S384" i="107"/>
  <c r="Q384" i="107"/>
  <c r="N384" i="107"/>
  <c r="O384" i="107" s="1"/>
  <c r="K384" i="107"/>
  <c r="L384" i="107" s="1"/>
  <c r="W383" i="107"/>
  <c r="V383" i="107"/>
  <c r="U383" i="107"/>
  <c r="T383" i="107"/>
  <c r="S383" i="107"/>
  <c r="Q383" i="107"/>
  <c r="O383" i="107"/>
  <c r="N383" i="107"/>
  <c r="K383" i="107"/>
  <c r="L383" i="107" s="1"/>
  <c r="W382" i="107"/>
  <c r="V382" i="107"/>
  <c r="U382" i="107"/>
  <c r="T382" i="107"/>
  <c r="S382" i="107"/>
  <c r="Q382" i="107"/>
  <c r="N382" i="107"/>
  <c r="O382" i="107" s="1"/>
  <c r="K382" i="107"/>
  <c r="L382" i="107" s="1"/>
  <c r="W381" i="107"/>
  <c r="V381" i="107"/>
  <c r="U381" i="107"/>
  <c r="T381" i="107"/>
  <c r="S381" i="107"/>
  <c r="Q381" i="107"/>
  <c r="N381" i="107"/>
  <c r="O381" i="107" s="1"/>
  <c r="K381" i="107"/>
  <c r="L381" i="107" s="1"/>
  <c r="W380" i="107"/>
  <c r="V380" i="107"/>
  <c r="U380" i="107"/>
  <c r="T380" i="107"/>
  <c r="S380" i="107"/>
  <c r="Q380" i="107"/>
  <c r="N380" i="107"/>
  <c r="O380" i="107" s="1"/>
  <c r="K380" i="107"/>
  <c r="L380" i="107" s="1"/>
  <c r="W379" i="107"/>
  <c r="V379" i="107"/>
  <c r="U379" i="107"/>
  <c r="T379" i="107"/>
  <c r="S379" i="107"/>
  <c r="Q379" i="107"/>
  <c r="N379" i="107"/>
  <c r="O379" i="107" s="1"/>
  <c r="K379" i="107"/>
  <c r="L379" i="107" s="1"/>
  <c r="W378" i="107"/>
  <c r="V378" i="107"/>
  <c r="U378" i="107"/>
  <c r="T378" i="107"/>
  <c r="S378" i="107"/>
  <c r="Q378" i="107"/>
  <c r="N378" i="107"/>
  <c r="O378" i="107" s="1"/>
  <c r="K378" i="107"/>
  <c r="L378" i="107" s="1"/>
  <c r="I373" i="107"/>
  <c r="I22" i="107" s="1"/>
  <c r="H373" i="107"/>
  <c r="H22" i="107" s="1"/>
  <c r="T22" i="107" s="1"/>
  <c r="C373" i="107"/>
  <c r="B373" i="107"/>
  <c r="W372" i="107"/>
  <c r="V372" i="107"/>
  <c r="U372" i="107"/>
  <c r="T372" i="107"/>
  <c r="S372" i="107"/>
  <c r="Q372" i="107"/>
  <c r="N372" i="107"/>
  <c r="O372" i="107" s="1"/>
  <c r="K372" i="107"/>
  <c r="L372" i="107" s="1"/>
  <c r="W371" i="107"/>
  <c r="V371" i="107"/>
  <c r="U371" i="107"/>
  <c r="T371" i="107"/>
  <c r="S371" i="107"/>
  <c r="Q371" i="107"/>
  <c r="N371" i="107"/>
  <c r="O371" i="107" s="1"/>
  <c r="L371" i="107"/>
  <c r="K371" i="107"/>
  <c r="W370" i="107"/>
  <c r="V370" i="107"/>
  <c r="U370" i="107"/>
  <c r="T370" i="107"/>
  <c r="S370" i="107"/>
  <c r="Q370" i="107"/>
  <c r="N370" i="107"/>
  <c r="O370" i="107" s="1"/>
  <c r="K370" i="107"/>
  <c r="L370" i="107" s="1"/>
  <c r="W369" i="107"/>
  <c r="V369" i="107"/>
  <c r="U369" i="107"/>
  <c r="T369" i="107"/>
  <c r="S369" i="107"/>
  <c r="Q369" i="107"/>
  <c r="N369" i="107"/>
  <c r="O369" i="107" s="1"/>
  <c r="K369" i="107"/>
  <c r="L369" i="107" s="1"/>
  <c r="W368" i="107"/>
  <c r="V368" i="107"/>
  <c r="U368" i="107"/>
  <c r="T368" i="107"/>
  <c r="S368" i="107"/>
  <c r="Q368" i="107"/>
  <c r="N368" i="107"/>
  <c r="O368" i="107" s="1"/>
  <c r="K368" i="107"/>
  <c r="L368" i="107" s="1"/>
  <c r="W367" i="107"/>
  <c r="V367" i="107"/>
  <c r="U367" i="107"/>
  <c r="T367" i="107"/>
  <c r="S367" i="107"/>
  <c r="Q367" i="107"/>
  <c r="N367" i="107"/>
  <c r="O367" i="107" s="1"/>
  <c r="K367" i="107"/>
  <c r="L367" i="107" s="1"/>
  <c r="W366" i="107"/>
  <c r="V366" i="107"/>
  <c r="U366" i="107"/>
  <c r="T366" i="107"/>
  <c r="S366" i="107"/>
  <c r="Q366" i="107"/>
  <c r="N366" i="107"/>
  <c r="O366" i="107" s="1"/>
  <c r="K366" i="107"/>
  <c r="L366" i="107" s="1"/>
  <c r="W365" i="107"/>
  <c r="V365" i="107"/>
  <c r="U365" i="107"/>
  <c r="T365" i="107"/>
  <c r="S365" i="107"/>
  <c r="Q365" i="107"/>
  <c r="N365" i="107"/>
  <c r="O365" i="107" s="1"/>
  <c r="K365" i="107"/>
  <c r="L365" i="107" s="1"/>
  <c r="W364" i="107"/>
  <c r="V364" i="107"/>
  <c r="U364" i="107"/>
  <c r="T364" i="107"/>
  <c r="S364" i="107"/>
  <c r="Q364" i="107"/>
  <c r="O364" i="107"/>
  <c r="N364" i="107"/>
  <c r="K364" i="107"/>
  <c r="L364" i="107" s="1"/>
  <c r="W363" i="107"/>
  <c r="V363" i="107"/>
  <c r="U363" i="107"/>
  <c r="T363" i="107"/>
  <c r="S363" i="107"/>
  <c r="Q363" i="107"/>
  <c r="N363" i="107"/>
  <c r="O363" i="107" s="1"/>
  <c r="K363" i="107"/>
  <c r="L363" i="107" s="1"/>
  <c r="W362" i="107"/>
  <c r="V362" i="107"/>
  <c r="U362" i="107"/>
  <c r="T362" i="107"/>
  <c r="S362" i="107"/>
  <c r="Q362" i="107"/>
  <c r="N362" i="107"/>
  <c r="O362" i="107" s="1"/>
  <c r="K362" i="107"/>
  <c r="L362" i="107" s="1"/>
  <c r="W361" i="107"/>
  <c r="V361" i="107"/>
  <c r="U361" i="107"/>
  <c r="T361" i="107"/>
  <c r="S361" i="107"/>
  <c r="Q361" i="107"/>
  <c r="N361" i="107"/>
  <c r="O361" i="107" s="1"/>
  <c r="K361" i="107"/>
  <c r="L361" i="107" s="1"/>
  <c r="W360" i="107"/>
  <c r="V360" i="107"/>
  <c r="U360" i="107"/>
  <c r="T360" i="107"/>
  <c r="S360" i="107"/>
  <c r="Q360" i="107"/>
  <c r="N360" i="107"/>
  <c r="O360" i="107" s="1"/>
  <c r="K360" i="107"/>
  <c r="L360" i="107" s="1"/>
  <c r="W359" i="107"/>
  <c r="V359" i="107"/>
  <c r="U359" i="107"/>
  <c r="T359" i="107"/>
  <c r="S359" i="107"/>
  <c r="Q359" i="107"/>
  <c r="O359" i="107"/>
  <c r="N359" i="107"/>
  <c r="K359" i="107"/>
  <c r="L359" i="107" s="1"/>
  <c r="W358" i="107"/>
  <c r="V358" i="107"/>
  <c r="U358" i="107"/>
  <c r="T358" i="107"/>
  <c r="S358" i="107"/>
  <c r="Q358" i="107"/>
  <c r="N358" i="107"/>
  <c r="O358" i="107" s="1"/>
  <c r="K358" i="107"/>
  <c r="L358" i="107" s="1"/>
  <c r="W357" i="107"/>
  <c r="V357" i="107"/>
  <c r="U357" i="107"/>
  <c r="T357" i="107"/>
  <c r="S357" i="107"/>
  <c r="Q357" i="107"/>
  <c r="N357" i="107"/>
  <c r="O357" i="107" s="1"/>
  <c r="K357" i="107"/>
  <c r="L357" i="107" s="1"/>
  <c r="W356" i="107"/>
  <c r="V356" i="107"/>
  <c r="U356" i="107"/>
  <c r="T356" i="107"/>
  <c r="S356" i="107"/>
  <c r="Q356" i="107"/>
  <c r="N356" i="107"/>
  <c r="O356" i="107" s="1"/>
  <c r="K356" i="107"/>
  <c r="L356" i="107" s="1"/>
  <c r="W355" i="107"/>
  <c r="V355" i="107"/>
  <c r="U355" i="107"/>
  <c r="T355" i="107"/>
  <c r="S355" i="107"/>
  <c r="Q355" i="107"/>
  <c r="N355" i="107"/>
  <c r="O355" i="107" s="1"/>
  <c r="K355" i="107"/>
  <c r="L355" i="107" s="1"/>
  <c r="W354" i="107"/>
  <c r="V354" i="107"/>
  <c r="U354" i="107"/>
  <c r="T354" i="107"/>
  <c r="S354" i="107"/>
  <c r="Q354" i="107"/>
  <c r="O354" i="107"/>
  <c r="N354" i="107"/>
  <c r="K354" i="107"/>
  <c r="L354" i="107" s="1"/>
  <c r="W353" i="107"/>
  <c r="V353" i="107"/>
  <c r="U353" i="107"/>
  <c r="T353" i="107"/>
  <c r="S353" i="107"/>
  <c r="Q353" i="107"/>
  <c r="N353" i="107"/>
  <c r="O353" i="107" s="1"/>
  <c r="K353" i="107"/>
  <c r="L353" i="107" s="1"/>
  <c r="I348" i="107"/>
  <c r="I21" i="107" s="1"/>
  <c r="H348" i="107"/>
  <c r="C348" i="107"/>
  <c r="B348" i="107"/>
  <c r="W347" i="107"/>
  <c r="V347" i="107"/>
  <c r="U347" i="107"/>
  <c r="T347" i="107"/>
  <c r="S347" i="107"/>
  <c r="Q347" i="107"/>
  <c r="O347" i="107"/>
  <c r="N347" i="107"/>
  <c r="L347" i="107"/>
  <c r="K347" i="107"/>
  <c r="W346" i="107"/>
  <c r="V346" i="107"/>
  <c r="U346" i="107"/>
  <c r="T346" i="107"/>
  <c r="S346" i="107"/>
  <c r="Q346" i="107"/>
  <c r="N346" i="107"/>
  <c r="O346" i="107" s="1"/>
  <c r="L346" i="107"/>
  <c r="K346" i="107"/>
  <c r="W345" i="107"/>
  <c r="V345" i="107"/>
  <c r="U345" i="107"/>
  <c r="T345" i="107"/>
  <c r="S345" i="107"/>
  <c r="Q345" i="107"/>
  <c r="N345" i="107"/>
  <c r="O345" i="107" s="1"/>
  <c r="K345" i="107"/>
  <c r="L345" i="107" s="1"/>
  <c r="W344" i="107"/>
  <c r="V344" i="107"/>
  <c r="U344" i="107"/>
  <c r="T344" i="107"/>
  <c r="S344" i="107"/>
  <c r="Q344" i="107"/>
  <c r="N344" i="107"/>
  <c r="O344" i="107" s="1"/>
  <c r="K344" i="107"/>
  <c r="L344" i="107" s="1"/>
  <c r="W343" i="107"/>
  <c r="V343" i="107"/>
  <c r="U343" i="107"/>
  <c r="T343" i="107"/>
  <c r="S343" i="107"/>
  <c r="Q343" i="107"/>
  <c r="O343" i="107"/>
  <c r="N343" i="107"/>
  <c r="K343" i="107"/>
  <c r="L343" i="107" s="1"/>
  <c r="W342" i="107"/>
  <c r="V342" i="107"/>
  <c r="U342" i="107"/>
  <c r="T342" i="107"/>
  <c r="S342" i="107"/>
  <c r="Q342" i="107"/>
  <c r="O342" i="107"/>
  <c r="N342" i="107"/>
  <c r="L342" i="107"/>
  <c r="K342" i="107"/>
  <c r="W341" i="107"/>
  <c r="V341" i="107"/>
  <c r="U341" i="107"/>
  <c r="T341" i="107"/>
  <c r="S341" i="107"/>
  <c r="Q341" i="107"/>
  <c r="N341" i="107"/>
  <c r="O341" i="107" s="1"/>
  <c r="K341" i="107"/>
  <c r="L341" i="107" s="1"/>
  <c r="W340" i="107"/>
  <c r="V340" i="107"/>
  <c r="U340" i="107"/>
  <c r="T340" i="107"/>
  <c r="S340" i="107"/>
  <c r="Q340" i="107"/>
  <c r="N340" i="107"/>
  <c r="O340" i="107" s="1"/>
  <c r="K340" i="107"/>
  <c r="L340" i="107" s="1"/>
  <c r="W339" i="107"/>
  <c r="V339" i="107"/>
  <c r="U339" i="107"/>
  <c r="T339" i="107"/>
  <c r="S339" i="107"/>
  <c r="Q339" i="107"/>
  <c r="N339" i="107"/>
  <c r="O339" i="107" s="1"/>
  <c r="K339" i="107"/>
  <c r="L339" i="107" s="1"/>
  <c r="W338" i="107"/>
  <c r="V338" i="107"/>
  <c r="U338" i="107"/>
  <c r="T338" i="107"/>
  <c r="S338" i="107"/>
  <c r="Q338" i="107"/>
  <c r="O338" i="107"/>
  <c r="N338" i="107"/>
  <c r="K338" i="107"/>
  <c r="L338" i="107" s="1"/>
  <c r="W337" i="107"/>
  <c r="V337" i="107"/>
  <c r="U337" i="107"/>
  <c r="T337" i="107"/>
  <c r="S337" i="107"/>
  <c r="Q337" i="107"/>
  <c r="O337" i="107"/>
  <c r="N337" i="107"/>
  <c r="K337" i="107"/>
  <c r="L337" i="107" s="1"/>
  <c r="W336" i="107"/>
  <c r="V336" i="107"/>
  <c r="U336" i="107"/>
  <c r="T336" i="107"/>
  <c r="S336" i="107"/>
  <c r="Q336" i="107"/>
  <c r="N336" i="107"/>
  <c r="O336" i="107" s="1"/>
  <c r="K336" i="107"/>
  <c r="L336" i="107" s="1"/>
  <c r="W335" i="107"/>
  <c r="V335" i="107"/>
  <c r="U335" i="107"/>
  <c r="T335" i="107"/>
  <c r="S335" i="107"/>
  <c r="Q335" i="107"/>
  <c r="N335" i="107"/>
  <c r="O335" i="107" s="1"/>
  <c r="K335" i="107"/>
  <c r="L335" i="107" s="1"/>
  <c r="W334" i="107"/>
  <c r="V334" i="107"/>
  <c r="U334" i="107"/>
  <c r="T334" i="107"/>
  <c r="S334" i="107"/>
  <c r="Q334" i="107"/>
  <c r="N334" i="107"/>
  <c r="O334" i="107" s="1"/>
  <c r="K334" i="107"/>
  <c r="L334" i="107" s="1"/>
  <c r="W333" i="107"/>
  <c r="V333" i="107"/>
  <c r="U333" i="107"/>
  <c r="T333" i="107"/>
  <c r="S333" i="107"/>
  <c r="Q333" i="107"/>
  <c r="O333" i="107"/>
  <c r="N333" i="107"/>
  <c r="K333" i="107"/>
  <c r="L333" i="107" s="1"/>
  <c r="W332" i="107"/>
  <c r="V332" i="107"/>
  <c r="U332" i="107"/>
  <c r="T332" i="107"/>
  <c r="S332" i="107"/>
  <c r="Q332" i="107"/>
  <c r="N332" i="107"/>
  <c r="O332" i="107" s="1"/>
  <c r="L332" i="107"/>
  <c r="K332" i="107"/>
  <c r="W331" i="107"/>
  <c r="V331" i="107"/>
  <c r="U331" i="107"/>
  <c r="T331" i="107"/>
  <c r="S331" i="107"/>
  <c r="Q331" i="107"/>
  <c r="N331" i="107"/>
  <c r="O331" i="107" s="1"/>
  <c r="K331" i="107"/>
  <c r="L331" i="107" s="1"/>
  <c r="W330" i="107"/>
  <c r="V330" i="107"/>
  <c r="U330" i="107"/>
  <c r="T330" i="107"/>
  <c r="S330" i="107"/>
  <c r="Q330" i="107"/>
  <c r="N330" i="107"/>
  <c r="O330" i="107" s="1"/>
  <c r="K330" i="107"/>
  <c r="L330" i="107" s="1"/>
  <c r="W329" i="107"/>
  <c r="V329" i="107"/>
  <c r="U329" i="107"/>
  <c r="T329" i="107"/>
  <c r="S329" i="107"/>
  <c r="Q329" i="107"/>
  <c r="N329" i="107"/>
  <c r="O329" i="107" s="1"/>
  <c r="K329" i="107"/>
  <c r="L329" i="107" s="1"/>
  <c r="W328" i="107"/>
  <c r="V328" i="107"/>
  <c r="U328" i="107"/>
  <c r="T328" i="107"/>
  <c r="S328" i="107"/>
  <c r="Q328" i="107"/>
  <c r="N328" i="107"/>
  <c r="O328" i="107" s="1"/>
  <c r="L328" i="107"/>
  <c r="K328" i="107"/>
  <c r="I323" i="107"/>
  <c r="H323" i="107"/>
  <c r="H20" i="107" s="1"/>
  <c r="T20" i="107" s="1"/>
  <c r="C323" i="107"/>
  <c r="B323" i="107"/>
  <c r="W322" i="107"/>
  <c r="V322" i="107"/>
  <c r="U322" i="107"/>
  <c r="T322" i="107"/>
  <c r="S322" i="107"/>
  <c r="Q322" i="107"/>
  <c r="N322" i="107"/>
  <c r="O322" i="107" s="1"/>
  <c r="K322" i="107"/>
  <c r="L322" i="107" s="1"/>
  <c r="W321" i="107"/>
  <c r="V321" i="107"/>
  <c r="U321" i="107"/>
  <c r="T321" i="107"/>
  <c r="S321" i="107"/>
  <c r="Q321" i="107"/>
  <c r="N321" i="107"/>
  <c r="O321" i="107" s="1"/>
  <c r="K321" i="107"/>
  <c r="L321" i="107" s="1"/>
  <c r="W320" i="107"/>
  <c r="V320" i="107"/>
  <c r="U320" i="107"/>
  <c r="T320" i="107"/>
  <c r="S320" i="107"/>
  <c r="Q320" i="107"/>
  <c r="N320" i="107"/>
  <c r="O320" i="107" s="1"/>
  <c r="K320" i="107"/>
  <c r="L320" i="107" s="1"/>
  <c r="W319" i="107"/>
  <c r="V319" i="107"/>
  <c r="U319" i="107"/>
  <c r="T319" i="107"/>
  <c r="S319" i="107"/>
  <c r="Q319" i="107"/>
  <c r="N319" i="107"/>
  <c r="O319" i="107" s="1"/>
  <c r="K319" i="107"/>
  <c r="L319" i="107" s="1"/>
  <c r="W318" i="107"/>
  <c r="V318" i="107"/>
  <c r="U318" i="107"/>
  <c r="T318" i="107"/>
  <c r="S318" i="107"/>
  <c r="Q318" i="107"/>
  <c r="N318" i="107"/>
  <c r="O318" i="107" s="1"/>
  <c r="K318" i="107"/>
  <c r="L318" i="107" s="1"/>
  <c r="W317" i="107"/>
  <c r="V317" i="107"/>
  <c r="U317" i="107"/>
  <c r="T317" i="107"/>
  <c r="S317" i="107"/>
  <c r="Q317" i="107"/>
  <c r="N317" i="107"/>
  <c r="O317" i="107" s="1"/>
  <c r="K317" i="107"/>
  <c r="L317" i="107" s="1"/>
  <c r="W316" i="107"/>
  <c r="V316" i="107"/>
  <c r="U316" i="107"/>
  <c r="T316" i="107"/>
  <c r="S316" i="107"/>
  <c r="Q316" i="107"/>
  <c r="O316" i="107"/>
  <c r="N316" i="107"/>
  <c r="K316" i="107"/>
  <c r="L316" i="107" s="1"/>
  <c r="W315" i="107"/>
  <c r="V315" i="107"/>
  <c r="U315" i="107"/>
  <c r="T315" i="107"/>
  <c r="S315" i="107"/>
  <c r="Q315" i="107"/>
  <c r="N315" i="107"/>
  <c r="O315" i="107" s="1"/>
  <c r="K315" i="107"/>
  <c r="L315" i="107" s="1"/>
  <c r="W314" i="107"/>
  <c r="V314" i="107"/>
  <c r="U314" i="107"/>
  <c r="T314" i="107"/>
  <c r="S314" i="107"/>
  <c r="Q314" i="107"/>
  <c r="N314" i="107"/>
  <c r="O314" i="107" s="1"/>
  <c r="K314" i="107"/>
  <c r="L314" i="107" s="1"/>
  <c r="W313" i="107"/>
  <c r="V313" i="107"/>
  <c r="U313" i="107"/>
  <c r="T313" i="107"/>
  <c r="S313" i="107"/>
  <c r="Q313" i="107"/>
  <c r="N313" i="107"/>
  <c r="O313" i="107" s="1"/>
  <c r="K313" i="107"/>
  <c r="L313" i="107" s="1"/>
  <c r="W312" i="107"/>
  <c r="V312" i="107"/>
  <c r="U312" i="107"/>
  <c r="T312" i="107"/>
  <c r="S312" i="107"/>
  <c r="Q312" i="107"/>
  <c r="N312" i="107"/>
  <c r="O312" i="107" s="1"/>
  <c r="K312" i="107"/>
  <c r="L312" i="107" s="1"/>
  <c r="W311" i="107"/>
  <c r="V311" i="107"/>
  <c r="U311" i="107"/>
  <c r="T311" i="107"/>
  <c r="S311" i="107"/>
  <c r="Q311" i="107"/>
  <c r="N311" i="107"/>
  <c r="O311" i="107" s="1"/>
  <c r="K311" i="107"/>
  <c r="L311" i="107" s="1"/>
  <c r="W310" i="107"/>
  <c r="V310" i="107"/>
  <c r="U310" i="107"/>
  <c r="T310" i="107"/>
  <c r="S310" i="107"/>
  <c r="Q310" i="107"/>
  <c r="N310" i="107"/>
  <c r="O310" i="107" s="1"/>
  <c r="K310" i="107"/>
  <c r="L310" i="107" s="1"/>
  <c r="W309" i="107"/>
  <c r="V309" i="107"/>
  <c r="U309" i="107"/>
  <c r="T309" i="107"/>
  <c r="S309" i="107"/>
  <c r="Q309" i="107"/>
  <c r="N309" i="107"/>
  <c r="O309" i="107" s="1"/>
  <c r="K309" i="107"/>
  <c r="L309" i="107" s="1"/>
  <c r="W308" i="107"/>
  <c r="V308" i="107"/>
  <c r="U308" i="107"/>
  <c r="T308" i="107"/>
  <c r="S308" i="107"/>
  <c r="Q308" i="107"/>
  <c r="O308" i="107"/>
  <c r="N308" i="107"/>
  <c r="K308" i="107"/>
  <c r="L308" i="107" s="1"/>
  <c r="W307" i="107"/>
  <c r="V307" i="107"/>
  <c r="U307" i="107"/>
  <c r="T307" i="107"/>
  <c r="S307" i="107"/>
  <c r="Q307" i="107"/>
  <c r="N307" i="107"/>
  <c r="O307" i="107" s="1"/>
  <c r="K307" i="107"/>
  <c r="L307" i="107" s="1"/>
  <c r="W306" i="107"/>
  <c r="V306" i="107"/>
  <c r="U306" i="107"/>
  <c r="T306" i="107"/>
  <c r="S306" i="107"/>
  <c r="Q306" i="107"/>
  <c r="N306" i="107"/>
  <c r="O306" i="107" s="1"/>
  <c r="K306" i="107"/>
  <c r="L306" i="107" s="1"/>
  <c r="W305" i="107"/>
  <c r="V305" i="107"/>
  <c r="U305" i="107"/>
  <c r="T305" i="107"/>
  <c r="S305" i="107"/>
  <c r="Q305" i="107"/>
  <c r="N305" i="107"/>
  <c r="O305" i="107" s="1"/>
  <c r="K305" i="107"/>
  <c r="L305" i="107" s="1"/>
  <c r="W304" i="107"/>
  <c r="V304" i="107"/>
  <c r="U304" i="107"/>
  <c r="T304" i="107"/>
  <c r="S304" i="107"/>
  <c r="Q304" i="107"/>
  <c r="N304" i="107"/>
  <c r="O304" i="107" s="1"/>
  <c r="K304" i="107"/>
  <c r="L304" i="107" s="1"/>
  <c r="W303" i="107"/>
  <c r="V303" i="107"/>
  <c r="U303" i="107"/>
  <c r="T303" i="107"/>
  <c r="S303" i="107"/>
  <c r="Q303" i="107"/>
  <c r="N303" i="107"/>
  <c r="O303" i="107" s="1"/>
  <c r="K303" i="107"/>
  <c r="L303" i="107" s="1"/>
  <c r="I298" i="107"/>
  <c r="H298" i="107"/>
  <c r="C298" i="107"/>
  <c r="C19" i="107" s="1"/>
  <c r="B298" i="107"/>
  <c r="W297" i="107"/>
  <c r="V297" i="107"/>
  <c r="U297" i="107"/>
  <c r="T297" i="107"/>
  <c r="S297" i="107"/>
  <c r="Q297" i="107"/>
  <c r="N297" i="107"/>
  <c r="O297" i="107" s="1"/>
  <c r="K297" i="107"/>
  <c r="L297" i="107" s="1"/>
  <c r="W296" i="107"/>
  <c r="V296" i="107"/>
  <c r="U296" i="107"/>
  <c r="T296" i="107"/>
  <c r="S296" i="107"/>
  <c r="Q296" i="107"/>
  <c r="N296" i="107"/>
  <c r="O296" i="107" s="1"/>
  <c r="K296" i="107"/>
  <c r="L296" i="107" s="1"/>
  <c r="W295" i="107"/>
  <c r="V295" i="107"/>
  <c r="U295" i="107"/>
  <c r="T295" i="107"/>
  <c r="S295" i="107"/>
  <c r="Q295" i="107"/>
  <c r="N295" i="107"/>
  <c r="O295" i="107" s="1"/>
  <c r="K295" i="107"/>
  <c r="L295" i="107" s="1"/>
  <c r="W294" i="107"/>
  <c r="V294" i="107"/>
  <c r="U294" i="107"/>
  <c r="T294" i="107"/>
  <c r="S294" i="107"/>
  <c r="Q294" i="107"/>
  <c r="N294" i="107"/>
  <c r="O294" i="107" s="1"/>
  <c r="K294" i="107"/>
  <c r="L294" i="107" s="1"/>
  <c r="W293" i="107"/>
  <c r="V293" i="107"/>
  <c r="U293" i="107"/>
  <c r="T293" i="107"/>
  <c r="S293" i="107"/>
  <c r="Q293" i="107"/>
  <c r="N293" i="107"/>
  <c r="O293" i="107" s="1"/>
  <c r="K293" i="107"/>
  <c r="L293" i="107" s="1"/>
  <c r="W292" i="107"/>
  <c r="V292" i="107"/>
  <c r="U292" i="107"/>
  <c r="T292" i="107"/>
  <c r="S292" i="107"/>
  <c r="Q292" i="107"/>
  <c r="N292" i="107"/>
  <c r="O292" i="107" s="1"/>
  <c r="K292" i="107"/>
  <c r="L292" i="107" s="1"/>
  <c r="W291" i="107"/>
  <c r="V291" i="107"/>
  <c r="U291" i="107"/>
  <c r="T291" i="107"/>
  <c r="S291" i="107"/>
  <c r="Q291" i="107"/>
  <c r="N291" i="107"/>
  <c r="O291" i="107" s="1"/>
  <c r="K291" i="107"/>
  <c r="L291" i="107" s="1"/>
  <c r="W290" i="107"/>
  <c r="V290" i="107"/>
  <c r="U290" i="107"/>
  <c r="T290" i="107"/>
  <c r="S290" i="107"/>
  <c r="Q290" i="107"/>
  <c r="N290" i="107"/>
  <c r="O290" i="107" s="1"/>
  <c r="K290" i="107"/>
  <c r="L290" i="107" s="1"/>
  <c r="W289" i="107"/>
  <c r="V289" i="107"/>
  <c r="U289" i="107"/>
  <c r="T289" i="107"/>
  <c r="S289" i="107"/>
  <c r="Q289" i="107"/>
  <c r="N289" i="107"/>
  <c r="O289" i="107" s="1"/>
  <c r="K289" i="107"/>
  <c r="L289" i="107" s="1"/>
  <c r="W288" i="107"/>
  <c r="V288" i="107"/>
  <c r="U288" i="107"/>
  <c r="T288" i="107"/>
  <c r="S288" i="107"/>
  <c r="Q288" i="107"/>
  <c r="N288" i="107"/>
  <c r="O288" i="107" s="1"/>
  <c r="K288" i="107"/>
  <c r="L288" i="107" s="1"/>
  <c r="W287" i="107"/>
  <c r="V287" i="107"/>
  <c r="U287" i="107"/>
  <c r="T287" i="107"/>
  <c r="S287" i="107"/>
  <c r="Q287" i="107"/>
  <c r="N287" i="107"/>
  <c r="O287" i="107" s="1"/>
  <c r="K287" i="107"/>
  <c r="L287" i="107" s="1"/>
  <c r="W286" i="107"/>
  <c r="V286" i="107"/>
  <c r="U286" i="107"/>
  <c r="T286" i="107"/>
  <c r="S286" i="107"/>
  <c r="Q286" i="107"/>
  <c r="N286" i="107"/>
  <c r="O286" i="107" s="1"/>
  <c r="K286" i="107"/>
  <c r="L286" i="107" s="1"/>
  <c r="W285" i="107"/>
  <c r="V285" i="107"/>
  <c r="U285" i="107"/>
  <c r="T285" i="107"/>
  <c r="S285" i="107"/>
  <c r="Q285" i="107"/>
  <c r="N285" i="107"/>
  <c r="O285" i="107" s="1"/>
  <c r="L285" i="107"/>
  <c r="K285" i="107"/>
  <c r="W284" i="107"/>
  <c r="V284" i="107"/>
  <c r="U284" i="107"/>
  <c r="T284" i="107"/>
  <c r="S284" i="107"/>
  <c r="Q284" i="107"/>
  <c r="N284" i="107"/>
  <c r="O284" i="107" s="1"/>
  <c r="K284" i="107"/>
  <c r="L284" i="107" s="1"/>
  <c r="W283" i="107"/>
  <c r="V283" i="107"/>
  <c r="U283" i="107"/>
  <c r="T283" i="107"/>
  <c r="S283" i="107"/>
  <c r="Q283" i="107"/>
  <c r="N283" i="107"/>
  <c r="O283" i="107" s="1"/>
  <c r="K283" i="107"/>
  <c r="L283" i="107" s="1"/>
  <c r="W282" i="107"/>
  <c r="V282" i="107"/>
  <c r="U282" i="107"/>
  <c r="T282" i="107"/>
  <c r="S282" i="107"/>
  <c r="Q282" i="107"/>
  <c r="N282" i="107"/>
  <c r="O282" i="107" s="1"/>
  <c r="K282" i="107"/>
  <c r="L282" i="107" s="1"/>
  <c r="W281" i="107"/>
  <c r="V281" i="107"/>
  <c r="U281" i="107"/>
  <c r="T281" i="107"/>
  <c r="S281" i="107"/>
  <c r="Q281" i="107"/>
  <c r="N281" i="107"/>
  <c r="O281" i="107" s="1"/>
  <c r="K281" i="107"/>
  <c r="L281" i="107" s="1"/>
  <c r="W280" i="107"/>
  <c r="V280" i="107"/>
  <c r="U280" i="107"/>
  <c r="T280" i="107"/>
  <c r="S280" i="107"/>
  <c r="Q280" i="107"/>
  <c r="N280" i="107"/>
  <c r="O280" i="107" s="1"/>
  <c r="K280" i="107"/>
  <c r="L280" i="107" s="1"/>
  <c r="W279" i="107"/>
  <c r="V279" i="107"/>
  <c r="U279" i="107"/>
  <c r="T279" i="107"/>
  <c r="S279" i="107"/>
  <c r="Q279" i="107"/>
  <c r="N279" i="107"/>
  <c r="O279" i="107" s="1"/>
  <c r="K279" i="107"/>
  <c r="L279" i="107" s="1"/>
  <c r="W278" i="107"/>
  <c r="V278" i="107"/>
  <c r="U278" i="107"/>
  <c r="T278" i="107"/>
  <c r="I273" i="107"/>
  <c r="I18" i="107" s="1"/>
  <c r="H273" i="107"/>
  <c r="H18" i="107" s="1"/>
  <c r="C273" i="107"/>
  <c r="C18" i="107" s="1"/>
  <c r="B273" i="107"/>
  <c r="B18" i="107" s="1"/>
  <c r="W272" i="107"/>
  <c r="V272" i="107"/>
  <c r="U272" i="107"/>
  <c r="T272" i="107"/>
  <c r="S272" i="107"/>
  <c r="Q272" i="107"/>
  <c r="N272" i="107"/>
  <c r="O272" i="107" s="1"/>
  <c r="K272" i="107"/>
  <c r="L272" i="107" s="1"/>
  <c r="W271" i="107"/>
  <c r="V271" i="107"/>
  <c r="U271" i="107"/>
  <c r="T271" i="107"/>
  <c r="S271" i="107"/>
  <c r="Q271" i="107"/>
  <c r="N271" i="107"/>
  <c r="O271" i="107" s="1"/>
  <c r="K271" i="107"/>
  <c r="L271" i="107" s="1"/>
  <c r="W270" i="107"/>
  <c r="V270" i="107"/>
  <c r="U270" i="107"/>
  <c r="T270" i="107"/>
  <c r="S270" i="107"/>
  <c r="Q270" i="107"/>
  <c r="N270" i="107"/>
  <c r="O270" i="107" s="1"/>
  <c r="K270" i="107"/>
  <c r="L270" i="107" s="1"/>
  <c r="W269" i="107"/>
  <c r="V269" i="107"/>
  <c r="U269" i="107"/>
  <c r="T269" i="107"/>
  <c r="S269" i="107"/>
  <c r="Q269" i="107"/>
  <c r="N269" i="107"/>
  <c r="O269" i="107" s="1"/>
  <c r="K269" i="107"/>
  <c r="L269" i="107" s="1"/>
  <c r="W268" i="107"/>
  <c r="V268" i="107"/>
  <c r="U268" i="107"/>
  <c r="T268" i="107"/>
  <c r="S268" i="107"/>
  <c r="Q268" i="107"/>
  <c r="N268" i="107"/>
  <c r="O268" i="107" s="1"/>
  <c r="K268" i="107"/>
  <c r="L268" i="107" s="1"/>
  <c r="W267" i="107"/>
  <c r="V267" i="107"/>
  <c r="U267" i="107"/>
  <c r="T267" i="107"/>
  <c r="S267" i="107"/>
  <c r="Q267" i="107"/>
  <c r="N267" i="107"/>
  <c r="O267" i="107" s="1"/>
  <c r="K267" i="107"/>
  <c r="L267" i="107" s="1"/>
  <c r="W266" i="107"/>
  <c r="V266" i="107"/>
  <c r="U266" i="107"/>
  <c r="T266" i="107"/>
  <c r="S266" i="107"/>
  <c r="Q266" i="107"/>
  <c r="N266" i="107"/>
  <c r="O266" i="107" s="1"/>
  <c r="K266" i="107"/>
  <c r="L266" i="107" s="1"/>
  <c r="W265" i="107"/>
  <c r="V265" i="107"/>
  <c r="U265" i="107"/>
  <c r="T265" i="107"/>
  <c r="S265" i="107"/>
  <c r="Q265" i="107"/>
  <c r="N265" i="107"/>
  <c r="O265" i="107" s="1"/>
  <c r="K265" i="107"/>
  <c r="L265" i="107" s="1"/>
  <c r="W264" i="107"/>
  <c r="V264" i="107"/>
  <c r="U264" i="107"/>
  <c r="T264" i="107"/>
  <c r="S264" i="107"/>
  <c r="Q264" i="107"/>
  <c r="N264" i="107"/>
  <c r="O264" i="107" s="1"/>
  <c r="L264" i="107"/>
  <c r="K264" i="107"/>
  <c r="W263" i="107"/>
  <c r="V263" i="107"/>
  <c r="U263" i="107"/>
  <c r="T263" i="107"/>
  <c r="S263" i="107"/>
  <c r="Q263" i="107"/>
  <c r="N263" i="107"/>
  <c r="O263" i="107" s="1"/>
  <c r="K263" i="107"/>
  <c r="L263" i="107" s="1"/>
  <c r="W262" i="107"/>
  <c r="V262" i="107"/>
  <c r="U262" i="107"/>
  <c r="T262" i="107"/>
  <c r="S262" i="107"/>
  <c r="Q262" i="107"/>
  <c r="N262" i="107"/>
  <c r="O262" i="107" s="1"/>
  <c r="K262" i="107"/>
  <c r="L262" i="107" s="1"/>
  <c r="W261" i="107"/>
  <c r="V261" i="107"/>
  <c r="U261" i="107"/>
  <c r="T261" i="107"/>
  <c r="S261" i="107"/>
  <c r="Q261" i="107"/>
  <c r="N261" i="107"/>
  <c r="O261" i="107" s="1"/>
  <c r="K261" i="107"/>
  <c r="L261" i="107" s="1"/>
  <c r="W260" i="107"/>
  <c r="V260" i="107"/>
  <c r="U260" i="107"/>
  <c r="T260" i="107"/>
  <c r="S260" i="107"/>
  <c r="Q260" i="107"/>
  <c r="N260" i="107"/>
  <c r="O260" i="107" s="1"/>
  <c r="K260" i="107"/>
  <c r="L260" i="107" s="1"/>
  <c r="W259" i="107"/>
  <c r="V259" i="107"/>
  <c r="U259" i="107"/>
  <c r="T259" i="107"/>
  <c r="S259" i="107"/>
  <c r="Q259" i="107"/>
  <c r="N259" i="107"/>
  <c r="O259" i="107" s="1"/>
  <c r="K259" i="107"/>
  <c r="L259" i="107" s="1"/>
  <c r="W258" i="107"/>
  <c r="V258" i="107"/>
  <c r="U258" i="107"/>
  <c r="T258" i="107"/>
  <c r="S258" i="107"/>
  <c r="Q258" i="107"/>
  <c r="N258" i="107"/>
  <c r="O258" i="107" s="1"/>
  <c r="K258" i="107"/>
  <c r="L258" i="107" s="1"/>
  <c r="W257" i="107"/>
  <c r="V257" i="107"/>
  <c r="U257" i="107"/>
  <c r="T257" i="107"/>
  <c r="S257" i="107"/>
  <c r="Q257" i="107"/>
  <c r="N257" i="107"/>
  <c r="O257" i="107" s="1"/>
  <c r="K257" i="107"/>
  <c r="L257" i="107" s="1"/>
  <c r="W256" i="107"/>
  <c r="V256" i="107"/>
  <c r="U256" i="107"/>
  <c r="T256" i="107"/>
  <c r="S256" i="107"/>
  <c r="Q256" i="107"/>
  <c r="N256" i="107"/>
  <c r="O256" i="107" s="1"/>
  <c r="L256" i="107"/>
  <c r="K256" i="107"/>
  <c r="W255" i="107"/>
  <c r="V255" i="107"/>
  <c r="U255" i="107"/>
  <c r="T255" i="107"/>
  <c r="S255" i="107"/>
  <c r="Q255" i="107"/>
  <c r="O255" i="107"/>
  <c r="N255" i="107"/>
  <c r="K255" i="107"/>
  <c r="L255" i="107" s="1"/>
  <c r="W254" i="107"/>
  <c r="V254" i="107"/>
  <c r="U254" i="107"/>
  <c r="T254" i="107"/>
  <c r="S254" i="107"/>
  <c r="Q254" i="107"/>
  <c r="N254" i="107"/>
  <c r="O254" i="107" s="1"/>
  <c r="K254" i="107"/>
  <c r="L254" i="107" s="1"/>
  <c r="W253" i="107"/>
  <c r="V253" i="107"/>
  <c r="U253" i="107"/>
  <c r="T253" i="107"/>
  <c r="I248" i="107"/>
  <c r="H248" i="107"/>
  <c r="H17" i="107" s="1"/>
  <c r="C248" i="107"/>
  <c r="B248" i="107"/>
  <c r="B17" i="107" s="1"/>
  <c r="W247" i="107"/>
  <c r="V247" i="107"/>
  <c r="U247" i="107"/>
  <c r="T247" i="107"/>
  <c r="S247" i="107"/>
  <c r="Q247" i="107"/>
  <c r="N247" i="107"/>
  <c r="O247" i="107" s="1"/>
  <c r="K247" i="107"/>
  <c r="L247" i="107" s="1"/>
  <c r="W246" i="107"/>
  <c r="V246" i="107"/>
  <c r="U246" i="107"/>
  <c r="T246" i="107"/>
  <c r="S246" i="107"/>
  <c r="Q246" i="107"/>
  <c r="N246" i="107"/>
  <c r="O246" i="107" s="1"/>
  <c r="K246" i="107"/>
  <c r="L246" i="107" s="1"/>
  <c r="W245" i="107"/>
  <c r="V245" i="107"/>
  <c r="U245" i="107"/>
  <c r="T245" i="107"/>
  <c r="S245" i="107"/>
  <c r="Q245" i="107"/>
  <c r="N245" i="107"/>
  <c r="O245" i="107" s="1"/>
  <c r="K245" i="107"/>
  <c r="L245" i="107" s="1"/>
  <c r="W244" i="107"/>
  <c r="V244" i="107"/>
  <c r="U244" i="107"/>
  <c r="T244" i="107"/>
  <c r="S244" i="107"/>
  <c r="Q244" i="107"/>
  <c r="N244" i="107"/>
  <c r="O244" i="107" s="1"/>
  <c r="K244" i="107"/>
  <c r="L244" i="107" s="1"/>
  <c r="W243" i="107"/>
  <c r="V243" i="107"/>
  <c r="U243" i="107"/>
  <c r="T243" i="107"/>
  <c r="S243" i="107"/>
  <c r="Q243" i="107"/>
  <c r="N243" i="107"/>
  <c r="O243" i="107" s="1"/>
  <c r="K243" i="107"/>
  <c r="L243" i="107" s="1"/>
  <c r="W242" i="107"/>
  <c r="V242" i="107"/>
  <c r="U242" i="107"/>
  <c r="T242" i="107"/>
  <c r="S242" i="107"/>
  <c r="Q242" i="107"/>
  <c r="N242" i="107"/>
  <c r="O242" i="107" s="1"/>
  <c r="K242" i="107"/>
  <c r="L242" i="107" s="1"/>
  <c r="W241" i="107"/>
  <c r="V241" i="107"/>
  <c r="U241" i="107"/>
  <c r="T241" i="107"/>
  <c r="S241" i="107"/>
  <c r="Q241" i="107"/>
  <c r="N241" i="107"/>
  <c r="O241" i="107" s="1"/>
  <c r="K241" i="107"/>
  <c r="L241" i="107" s="1"/>
  <c r="W240" i="107"/>
  <c r="V240" i="107"/>
  <c r="U240" i="107"/>
  <c r="T240" i="107"/>
  <c r="S240" i="107"/>
  <c r="Q240" i="107"/>
  <c r="N240" i="107"/>
  <c r="O240" i="107" s="1"/>
  <c r="K240" i="107"/>
  <c r="L240" i="107" s="1"/>
  <c r="W239" i="107"/>
  <c r="V239" i="107"/>
  <c r="U239" i="107"/>
  <c r="T239" i="107"/>
  <c r="S239" i="107"/>
  <c r="Q239" i="107"/>
  <c r="N239" i="107"/>
  <c r="O239" i="107" s="1"/>
  <c r="K239" i="107"/>
  <c r="L239" i="107" s="1"/>
  <c r="W238" i="107"/>
  <c r="V238" i="107"/>
  <c r="U238" i="107"/>
  <c r="T238" i="107"/>
  <c r="S238" i="107"/>
  <c r="Q238" i="107"/>
  <c r="N238" i="107"/>
  <c r="O238" i="107" s="1"/>
  <c r="K238" i="107"/>
  <c r="L238" i="107" s="1"/>
  <c r="W237" i="107"/>
  <c r="V237" i="107"/>
  <c r="U237" i="107"/>
  <c r="T237" i="107"/>
  <c r="S237" i="107"/>
  <c r="W236" i="107"/>
  <c r="V236" i="107"/>
  <c r="U236" i="107"/>
  <c r="T236" i="107"/>
  <c r="S236" i="107"/>
  <c r="W235" i="107"/>
  <c r="V235" i="107"/>
  <c r="U235" i="107"/>
  <c r="T235" i="107"/>
  <c r="S235" i="107"/>
  <c r="W234" i="107"/>
  <c r="V234" i="107"/>
  <c r="U234" i="107"/>
  <c r="T234" i="107"/>
  <c r="S234" i="107"/>
  <c r="W233" i="107"/>
  <c r="V233" i="107"/>
  <c r="U233" i="107"/>
  <c r="T233" i="107"/>
  <c r="W232" i="107"/>
  <c r="V232" i="107"/>
  <c r="U232" i="107"/>
  <c r="T232" i="107"/>
  <c r="W231" i="107"/>
  <c r="V231" i="107"/>
  <c r="U231" i="107"/>
  <c r="T231" i="107"/>
  <c r="W230" i="107"/>
  <c r="V230" i="107"/>
  <c r="U230" i="107"/>
  <c r="T230" i="107"/>
  <c r="W229" i="107"/>
  <c r="V229" i="107"/>
  <c r="U229" i="107"/>
  <c r="T229" i="107"/>
  <c r="W228" i="107"/>
  <c r="V228" i="107"/>
  <c r="U228" i="107"/>
  <c r="T228" i="107"/>
  <c r="I223" i="107"/>
  <c r="I16" i="107" s="1"/>
  <c r="H223" i="107"/>
  <c r="C223" i="107"/>
  <c r="B223" i="107"/>
  <c r="B16" i="107" s="1"/>
  <c r="W222" i="107"/>
  <c r="V222" i="107"/>
  <c r="U222" i="107"/>
  <c r="T222" i="107"/>
  <c r="S222" i="107"/>
  <c r="Q222" i="107"/>
  <c r="N222" i="107"/>
  <c r="O222" i="107" s="1"/>
  <c r="K222" i="107"/>
  <c r="L222" i="107" s="1"/>
  <c r="W221" i="107"/>
  <c r="V221" i="107"/>
  <c r="U221" i="107"/>
  <c r="T221" i="107"/>
  <c r="S221" i="107"/>
  <c r="Q221" i="107"/>
  <c r="N221" i="107"/>
  <c r="O221" i="107" s="1"/>
  <c r="K221" i="107"/>
  <c r="L221" i="107" s="1"/>
  <c r="W220" i="107"/>
  <c r="V220" i="107"/>
  <c r="U220" i="107"/>
  <c r="T220" i="107"/>
  <c r="S220" i="107"/>
  <c r="Q220" i="107"/>
  <c r="N220" i="107"/>
  <c r="O220" i="107" s="1"/>
  <c r="K220" i="107"/>
  <c r="L220" i="107" s="1"/>
  <c r="W219" i="107"/>
  <c r="V219" i="107"/>
  <c r="U219" i="107"/>
  <c r="T219" i="107"/>
  <c r="S219" i="107"/>
  <c r="Q219" i="107"/>
  <c r="N219" i="107"/>
  <c r="O219" i="107" s="1"/>
  <c r="K219" i="107"/>
  <c r="L219" i="107" s="1"/>
  <c r="W218" i="107"/>
  <c r="V218" i="107"/>
  <c r="U218" i="107"/>
  <c r="T218" i="107"/>
  <c r="S218" i="107"/>
  <c r="Q218" i="107"/>
  <c r="N218" i="107"/>
  <c r="O218" i="107" s="1"/>
  <c r="K218" i="107"/>
  <c r="L218" i="107" s="1"/>
  <c r="W217" i="107"/>
  <c r="V217" i="107"/>
  <c r="U217" i="107"/>
  <c r="T217" i="107"/>
  <c r="S217" i="107"/>
  <c r="Q217" i="107"/>
  <c r="N217" i="107"/>
  <c r="O217" i="107" s="1"/>
  <c r="K217" i="107"/>
  <c r="L217" i="107" s="1"/>
  <c r="W216" i="107"/>
  <c r="V216" i="107"/>
  <c r="U216" i="107"/>
  <c r="T216" i="107"/>
  <c r="S216" i="107"/>
  <c r="Q216" i="107"/>
  <c r="N216" i="107"/>
  <c r="O216" i="107" s="1"/>
  <c r="K216" i="107"/>
  <c r="L216" i="107" s="1"/>
  <c r="W215" i="107"/>
  <c r="V215" i="107"/>
  <c r="U215" i="107"/>
  <c r="T215" i="107"/>
  <c r="S215" i="107"/>
  <c r="Q215" i="107"/>
  <c r="N215" i="107"/>
  <c r="O215" i="107" s="1"/>
  <c r="K215" i="107"/>
  <c r="L215" i="107" s="1"/>
  <c r="W214" i="107"/>
  <c r="V214" i="107"/>
  <c r="U214" i="107"/>
  <c r="T214" i="107"/>
  <c r="S214" i="107"/>
  <c r="Q214" i="107"/>
  <c r="N214" i="107"/>
  <c r="O214" i="107" s="1"/>
  <c r="K214" i="107"/>
  <c r="L214" i="107" s="1"/>
  <c r="W213" i="107"/>
  <c r="V213" i="107"/>
  <c r="U213" i="107"/>
  <c r="T213" i="107"/>
  <c r="S213" i="107"/>
  <c r="Q213" i="107"/>
  <c r="N213" i="107"/>
  <c r="O213" i="107" s="1"/>
  <c r="K213" i="107"/>
  <c r="L213" i="107" s="1"/>
  <c r="W212" i="107"/>
  <c r="V212" i="107"/>
  <c r="U212" i="107"/>
  <c r="T212" i="107"/>
  <c r="W211" i="107"/>
  <c r="V211" i="107"/>
  <c r="U211" i="107"/>
  <c r="T211" i="107"/>
  <c r="W210" i="107"/>
  <c r="V210" i="107"/>
  <c r="U210" i="107"/>
  <c r="T210" i="107"/>
  <c r="W209" i="107"/>
  <c r="V209" i="107"/>
  <c r="U209" i="107"/>
  <c r="T209" i="107"/>
  <c r="W208" i="107"/>
  <c r="V208" i="107"/>
  <c r="U208" i="107"/>
  <c r="T208" i="107"/>
  <c r="W207" i="107"/>
  <c r="V207" i="107"/>
  <c r="U207" i="107"/>
  <c r="T207" i="107"/>
  <c r="W206" i="107"/>
  <c r="V206" i="107"/>
  <c r="U206" i="107"/>
  <c r="T206" i="107"/>
  <c r="W205" i="107"/>
  <c r="V205" i="107"/>
  <c r="U205" i="107"/>
  <c r="T205" i="107"/>
  <c r="W204" i="107"/>
  <c r="V204" i="107"/>
  <c r="U204" i="107"/>
  <c r="T204" i="107"/>
  <c r="W203" i="107"/>
  <c r="V203" i="107"/>
  <c r="U203" i="107"/>
  <c r="T203" i="107"/>
  <c r="I198" i="107"/>
  <c r="H198" i="107"/>
  <c r="H15" i="107" s="1"/>
  <c r="C198" i="107"/>
  <c r="B198" i="107"/>
  <c r="B15" i="107" s="1"/>
  <c r="W197" i="107"/>
  <c r="V197" i="107"/>
  <c r="U197" i="107"/>
  <c r="T197" i="107"/>
  <c r="S197" i="107"/>
  <c r="Q197" i="107"/>
  <c r="N197" i="107"/>
  <c r="O197" i="107" s="1"/>
  <c r="K197" i="107"/>
  <c r="L197" i="107" s="1"/>
  <c r="W196" i="107"/>
  <c r="V196" i="107"/>
  <c r="U196" i="107"/>
  <c r="T196" i="107"/>
  <c r="S196" i="107"/>
  <c r="Q196" i="107"/>
  <c r="N196" i="107"/>
  <c r="O196" i="107" s="1"/>
  <c r="K196" i="107"/>
  <c r="L196" i="107" s="1"/>
  <c r="W195" i="107"/>
  <c r="V195" i="107"/>
  <c r="U195" i="107"/>
  <c r="T195" i="107"/>
  <c r="S195" i="107"/>
  <c r="Q195" i="107"/>
  <c r="N195" i="107"/>
  <c r="O195" i="107" s="1"/>
  <c r="K195" i="107"/>
  <c r="L195" i="107" s="1"/>
  <c r="W194" i="107"/>
  <c r="V194" i="107"/>
  <c r="U194" i="107"/>
  <c r="T194" i="107"/>
  <c r="S194" i="107"/>
  <c r="Q194" i="107"/>
  <c r="N194" i="107"/>
  <c r="O194" i="107" s="1"/>
  <c r="K194" i="107"/>
  <c r="L194" i="107" s="1"/>
  <c r="W193" i="107"/>
  <c r="V193" i="107"/>
  <c r="U193" i="107"/>
  <c r="T193" i="107"/>
  <c r="S193" i="107"/>
  <c r="Q193" i="107"/>
  <c r="N193" i="107"/>
  <c r="O193" i="107" s="1"/>
  <c r="L193" i="107"/>
  <c r="K193" i="107"/>
  <c r="W192" i="107"/>
  <c r="V192" i="107"/>
  <c r="U192" i="107"/>
  <c r="T192" i="107"/>
  <c r="S192" i="107"/>
  <c r="Q192" i="107"/>
  <c r="N192" i="107"/>
  <c r="O192" i="107" s="1"/>
  <c r="K192" i="107"/>
  <c r="L192" i="107" s="1"/>
  <c r="W191" i="107"/>
  <c r="V191" i="107"/>
  <c r="U191" i="107"/>
  <c r="T191" i="107"/>
  <c r="S191" i="107"/>
  <c r="Q191" i="107"/>
  <c r="N191" i="107"/>
  <c r="O191" i="107" s="1"/>
  <c r="K191" i="107"/>
  <c r="L191" i="107" s="1"/>
  <c r="W190" i="107"/>
  <c r="V190" i="107"/>
  <c r="U190" i="107"/>
  <c r="T190" i="107"/>
  <c r="S190" i="107"/>
  <c r="Q190" i="107"/>
  <c r="N190" i="107"/>
  <c r="O190" i="107" s="1"/>
  <c r="K190" i="107"/>
  <c r="L190" i="107" s="1"/>
  <c r="W189" i="107"/>
  <c r="V189" i="107"/>
  <c r="U189" i="107"/>
  <c r="T189" i="107"/>
  <c r="S189" i="107"/>
  <c r="Q189" i="107"/>
  <c r="N189" i="107"/>
  <c r="O189" i="107" s="1"/>
  <c r="K189" i="107"/>
  <c r="L189" i="107" s="1"/>
  <c r="W188" i="107"/>
  <c r="V188" i="107"/>
  <c r="U188" i="107"/>
  <c r="T188" i="107"/>
  <c r="S188" i="107"/>
  <c r="Q188" i="107"/>
  <c r="N188" i="107"/>
  <c r="O188" i="107" s="1"/>
  <c r="K188" i="107"/>
  <c r="L188" i="107" s="1"/>
  <c r="W187" i="107"/>
  <c r="V187" i="107"/>
  <c r="U187" i="107"/>
  <c r="T187" i="107"/>
  <c r="W186" i="107"/>
  <c r="V186" i="107"/>
  <c r="U186" i="107"/>
  <c r="T186" i="107"/>
  <c r="W185" i="107"/>
  <c r="V185" i="107"/>
  <c r="U185" i="107"/>
  <c r="T185" i="107"/>
  <c r="W184" i="107"/>
  <c r="V184" i="107"/>
  <c r="U184" i="107"/>
  <c r="T184" i="107"/>
  <c r="W183" i="107"/>
  <c r="V183" i="107"/>
  <c r="U183" i="107"/>
  <c r="T183" i="107"/>
  <c r="W182" i="107"/>
  <c r="V182" i="107"/>
  <c r="U182" i="107"/>
  <c r="T182" i="107"/>
  <c r="W181" i="107"/>
  <c r="V181" i="107"/>
  <c r="U181" i="107"/>
  <c r="T181" i="107"/>
  <c r="W180" i="107"/>
  <c r="V180" i="107"/>
  <c r="U180" i="107"/>
  <c r="T180" i="107"/>
  <c r="W179" i="107"/>
  <c r="V179" i="107"/>
  <c r="U179" i="107"/>
  <c r="T179" i="107"/>
  <c r="W178" i="107"/>
  <c r="V178" i="107"/>
  <c r="U178" i="107"/>
  <c r="T178" i="107"/>
  <c r="I173" i="107"/>
  <c r="I14" i="107" s="1"/>
  <c r="H173" i="107"/>
  <c r="H14" i="107" s="1"/>
  <c r="C173" i="107"/>
  <c r="B173" i="107"/>
  <c r="W172" i="107"/>
  <c r="V172" i="107"/>
  <c r="U172" i="107"/>
  <c r="T172" i="107"/>
  <c r="S172" i="107"/>
  <c r="Q172" i="107"/>
  <c r="N172" i="107"/>
  <c r="O172" i="107" s="1"/>
  <c r="K172" i="107"/>
  <c r="L172" i="107" s="1"/>
  <c r="W171" i="107"/>
  <c r="V171" i="107"/>
  <c r="U171" i="107"/>
  <c r="T171" i="107"/>
  <c r="S171" i="107"/>
  <c r="Q171" i="107"/>
  <c r="N171" i="107"/>
  <c r="O171" i="107" s="1"/>
  <c r="K171" i="107"/>
  <c r="L171" i="107" s="1"/>
  <c r="W170" i="107"/>
  <c r="V170" i="107"/>
  <c r="U170" i="107"/>
  <c r="T170" i="107"/>
  <c r="S170" i="107"/>
  <c r="Q170" i="107"/>
  <c r="N170" i="107"/>
  <c r="O170" i="107" s="1"/>
  <c r="K170" i="107"/>
  <c r="L170" i="107" s="1"/>
  <c r="W169" i="107"/>
  <c r="V169" i="107"/>
  <c r="U169" i="107"/>
  <c r="T169" i="107"/>
  <c r="S169" i="107"/>
  <c r="Q169" i="107"/>
  <c r="N169" i="107"/>
  <c r="O169" i="107" s="1"/>
  <c r="K169" i="107"/>
  <c r="L169" i="107" s="1"/>
  <c r="W168" i="107"/>
  <c r="V168" i="107"/>
  <c r="U168" i="107"/>
  <c r="T168" i="107"/>
  <c r="S168" i="107"/>
  <c r="Q168" i="107"/>
  <c r="N168" i="107"/>
  <c r="O168" i="107" s="1"/>
  <c r="K168" i="107"/>
  <c r="L168" i="107" s="1"/>
  <c r="W167" i="107"/>
  <c r="V167" i="107"/>
  <c r="U167" i="107"/>
  <c r="T167" i="107"/>
  <c r="S167" i="107"/>
  <c r="Q167" i="107"/>
  <c r="N167" i="107"/>
  <c r="O167" i="107" s="1"/>
  <c r="K167" i="107"/>
  <c r="L167" i="107" s="1"/>
  <c r="W166" i="107"/>
  <c r="V166" i="107"/>
  <c r="U166" i="107"/>
  <c r="T166" i="107"/>
  <c r="S166" i="107"/>
  <c r="Q166" i="107"/>
  <c r="N166" i="107"/>
  <c r="O166" i="107" s="1"/>
  <c r="K166" i="107"/>
  <c r="L166" i="107" s="1"/>
  <c r="W165" i="107"/>
  <c r="V165" i="107"/>
  <c r="U165" i="107"/>
  <c r="T165" i="107"/>
  <c r="S165" i="107"/>
  <c r="Q165" i="107"/>
  <c r="N165" i="107"/>
  <c r="O165" i="107" s="1"/>
  <c r="K165" i="107"/>
  <c r="L165" i="107" s="1"/>
  <c r="W164" i="107"/>
  <c r="V164" i="107"/>
  <c r="U164" i="107"/>
  <c r="T164" i="107"/>
  <c r="S164" i="107"/>
  <c r="Q164" i="107"/>
  <c r="N164" i="107"/>
  <c r="O164" i="107" s="1"/>
  <c r="K164" i="107"/>
  <c r="L164" i="107" s="1"/>
  <c r="W163" i="107"/>
  <c r="V163" i="107"/>
  <c r="U163" i="107"/>
  <c r="T163" i="107"/>
  <c r="S163" i="107"/>
  <c r="Q163" i="107"/>
  <c r="O163" i="107"/>
  <c r="N163" i="107"/>
  <c r="K163" i="107"/>
  <c r="L163" i="107" s="1"/>
  <c r="W162" i="107"/>
  <c r="V162" i="107"/>
  <c r="U162" i="107"/>
  <c r="T162" i="107"/>
  <c r="W161" i="107"/>
  <c r="V161" i="107"/>
  <c r="U161" i="107"/>
  <c r="T161" i="107"/>
  <c r="W160" i="107"/>
  <c r="V160" i="107"/>
  <c r="U160" i="107"/>
  <c r="T160" i="107"/>
  <c r="W159" i="107"/>
  <c r="V159" i="107"/>
  <c r="U159" i="107"/>
  <c r="T159" i="107"/>
  <c r="W158" i="107"/>
  <c r="V158" i="107"/>
  <c r="U158" i="107"/>
  <c r="T158" i="107"/>
  <c r="W157" i="107"/>
  <c r="V157" i="107"/>
  <c r="U157" i="107"/>
  <c r="T157" i="107"/>
  <c r="W156" i="107"/>
  <c r="V156" i="107"/>
  <c r="U156" i="107"/>
  <c r="T156" i="107"/>
  <c r="W155" i="107"/>
  <c r="V155" i="107"/>
  <c r="U155" i="107"/>
  <c r="T155" i="107"/>
  <c r="W154" i="107"/>
  <c r="V154" i="107"/>
  <c r="U154" i="107"/>
  <c r="T154" i="107"/>
  <c r="W153" i="107"/>
  <c r="V153" i="107"/>
  <c r="U153" i="107"/>
  <c r="T153" i="107"/>
  <c r="I148" i="107"/>
  <c r="H148" i="107"/>
  <c r="H13" i="107" s="1"/>
  <c r="C148" i="107"/>
  <c r="C13" i="107" s="1"/>
  <c r="O13" i="107" s="1"/>
  <c r="Y13" i="107" s="1"/>
  <c r="B148" i="107"/>
  <c r="B13" i="107" s="1"/>
  <c r="W147" i="107"/>
  <c r="V147" i="107"/>
  <c r="U147" i="107"/>
  <c r="T147" i="107"/>
  <c r="S147" i="107"/>
  <c r="Q147" i="107"/>
  <c r="N147" i="107"/>
  <c r="O147" i="107" s="1"/>
  <c r="K147" i="107"/>
  <c r="L147" i="107" s="1"/>
  <c r="W146" i="107"/>
  <c r="V146" i="107"/>
  <c r="U146" i="107"/>
  <c r="T146" i="107"/>
  <c r="S146" i="107"/>
  <c r="Q146" i="107"/>
  <c r="N146" i="107"/>
  <c r="O146" i="107" s="1"/>
  <c r="K146" i="107"/>
  <c r="L146" i="107" s="1"/>
  <c r="W145" i="107"/>
  <c r="V145" i="107"/>
  <c r="U145" i="107"/>
  <c r="T145" i="107"/>
  <c r="S145" i="107"/>
  <c r="Q145" i="107"/>
  <c r="N145" i="107"/>
  <c r="O145" i="107" s="1"/>
  <c r="K145" i="107"/>
  <c r="L145" i="107" s="1"/>
  <c r="W144" i="107"/>
  <c r="V144" i="107"/>
  <c r="U144" i="107"/>
  <c r="T144" i="107"/>
  <c r="S144" i="107"/>
  <c r="Q144" i="107"/>
  <c r="N144" i="107"/>
  <c r="O144" i="107" s="1"/>
  <c r="K144" i="107"/>
  <c r="L144" i="107" s="1"/>
  <c r="W143" i="107"/>
  <c r="V143" i="107"/>
  <c r="U143" i="107"/>
  <c r="T143" i="107"/>
  <c r="S143" i="107"/>
  <c r="Q143" i="107"/>
  <c r="N143" i="107"/>
  <c r="O143" i="107" s="1"/>
  <c r="K143" i="107"/>
  <c r="L143" i="107" s="1"/>
  <c r="W142" i="107"/>
  <c r="V142" i="107"/>
  <c r="U142" i="107"/>
  <c r="T142" i="107"/>
  <c r="S142" i="107"/>
  <c r="Q142" i="107"/>
  <c r="N142" i="107"/>
  <c r="O142" i="107" s="1"/>
  <c r="K142" i="107"/>
  <c r="L142" i="107" s="1"/>
  <c r="W141" i="107"/>
  <c r="V141" i="107"/>
  <c r="U141" i="107"/>
  <c r="T141" i="107"/>
  <c r="S141" i="107"/>
  <c r="Q141" i="107"/>
  <c r="N141" i="107"/>
  <c r="O141" i="107" s="1"/>
  <c r="K141" i="107"/>
  <c r="L141" i="107" s="1"/>
  <c r="W140" i="107"/>
  <c r="V140" i="107"/>
  <c r="U140" i="107"/>
  <c r="T140" i="107"/>
  <c r="S140" i="107"/>
  <c r="Q140" i="107"/>
  <c r="N140" i="107"/>
  <c r="O140" i="107" s="1"/>
  <c r="K140" i="107"/>
  <c r="L140" i="107" s="1"/>
  <c r="W139" i="107"/>
  <c r="V139" i="107"/>
  <c r="U139" i="107"/>
  <c r="T139" i="107"/>
  <c r="S139" i="107"/>
  <c r="Q139" i="107"/>
  <c r="N139" i="107"/>
  <c r="O139" i="107" s="1"/>
  <c r="K139" i="107"/>
  <c r="L139" i="107" s="1"/>
  <c r="W138" i="107"/>
  <c r="V138" i="107"/>
  <c r="U138" i="107"/>
  <c r="T138" i="107"/>
  <c r="S138" i="107"/>
  <c r="Q138" i="107"/>
  <c r="N138" i="107"/>
  <c r="O138" i="107" s="1"/>
  <c r="K138" i="107"/>
  <c r="L138" i="107" s="1"/>
  <c r="W137" i="107"/>
  <c r="V137" i="107"/>
  <c r="U137" i="107"/>
  <c r="T137" i="107"/>
  <c r="W136" i="107"/>
  <c r="V136" i="107"/>
  <c r="U136" i="107"/>
  <c r="T136" i="107"/>
  <c r="W135" i="107"/>
  <c r="V135" i="107"/>
  <c r="U135" i="107"/>
  <c r="T135" i="107"/>
  <c r="W134" i="107"/>
  <c r="V134" i="107"/>
  <c r="U134" i="107"/>
  <c r="T134" i="107"/>
  <c r="W133" i="107"/>
  <c r="V133" i="107"/>
  <c r="U133" i="107"/>
  <c r="T133" i="107"/>
  <c r="W132" i="107"/>
  <c r="V132" i="107"/>
  <c r="U132" i="107"/>
  <c r="T132" i="107"/>
  <c r="W131" i="107"/>
  <c r="V131" i="107"/>
  <c r="U131" i="107"/>
  <c r="T131" i="107"/>
  <c r="W130" i="107"/>
  <c r="V130" i="107"/>
  <c r="U130" i="107"/>
  <c r="T130" i="107"/>
  <c r="W129" i="107"/>
  <c r="V129" i="107"/>
  <c r="U129" i="107"/>
  <c r="T129" i="107"/>
  <c r="W128" i="107"/>
  <c r="V128" i="107"/>
  <c r="U128" i="107"/>
  <c r="T128" i="107"/>
  <c r="I123" i="107"/>
  <c r="I12" i="107" s="1"/>
  <c r="H123" i="107"/>
  <c r="C123" i="107"/>
  <c r="B123" i="107"/>
  <c r="B12" i="107" s="1"/>
  <c r="W122" i="107"/>
  <c r="V122" i="107"/>
  <c r="U122" i="107"/>
  <c r="T122" i="107"/>
  <c r="S122" i="107"/>
  <c r="Q122" i="107"/>
  <c r="N122" i="107"/>
  <c r="O122" i="107" s="1"/>
  <c r="K122" i="107"/>
  <c r="L122" i="107" s="1"/>
  <c r="W121" i="107"/>
  <c r="V121" i="107"/>
  <c r="U121" i="107"/>
  <c r="T121" i="107"/>
  <c r="S121" i="107"/>
  <c r="Q121" i="107"/>
  <c r="N121" i="107"/>
  <c r="O121" i="107" s="1"/>
  <c r="K121" i="107"/>
  <c r="L121" i="107" s="1"/>
  <c r="W120" i="107"/>
  <c r="V120" i="107"/>
  <c r="U120" i="107"/>
  <c r="T120" i="107"/>
  <c r="S120" i="107"/>
  <c r="Q120" i="107"/>
  <c r="N120" i="107"/>
  <c r="O120" i="107" s="1"/>
  <c r="K120" i="107"/>
  <c r="L120" i="107" s="1"/>
  <c r="W119" i="107"/>
  <c r="V119" i="107"/>
  <c r="U119" i="107"/>
  <c r="T119" i="107"/>
  <c r="S119" i="107"/>
  <c r="Q119" i="107"/>
  <c r="N119" i="107"/>
  <c r="O119" i="107" s="1"/>
  <c r="K119" i="107"/>
  <c r="L119" i="107" s="1"/>
  <c r="W118" i="107"/>
  <c r="V118" i="107"/>
  <c r="U118" i="107"/>
  <c r="T118" i="107"/>
  <c r="S118" i="107"/>
  <c r="Q118" i="107"/>
  <c r="N118" i="107"/>
  <c r="O118" i="107" s="1"/>
  <c r="K118" i="107"/>
  <c r="L118" i="107" s="1"/>
  <c r="W117" i="107"/>
  <c r="V117" i="107"/>
  <c r="U117" i="107"/>
  <c r="T117" i="107"/>
  <c r="S117" i="107"/>
  <c r="Q117" i="107"/>
  <c r="N117" i="107"/>
  <c r="O117" i="107" s="1"/>
  <c r="K117" i="107"/>
  <c r="L117" i="107" s="1"/>
  <c r="W116" i="107"/>
  <c r="V116" i="107"/>
  <c r="U116" i="107"/>
  <c r="T116" i="107"/>
  <c r="S116" i="107"/>
  <c r="Q116" i="107"/>
  <c r="N116" i="107"/>
  <c r="O116" i="107" s="1"/>
  <c r="K116" i="107"/>
  <c r="L116" i="107" s="1"/>
  <c r="W115" i="107"/>
  <c r="V115" i="107"/>
  <c r="U115" i="107"/>
  <c r="T115" i="107"/>
  <c r="S115" i="107"/>
  <c r="Q115" i="107"/>
  <c r="N115" i="107"/>
  <c r="O115" i="107" s="1"/>
  <c r="K115" i="107"/>
  <c r="L115" i="107" s="1"/>
  <c r="W114" i="107"/>
  <c r="V114" i="107"/>
  <c r="U114" i="107"/>
  <c r="T114" i="107"/>
  <c r="S114" i="107"/>
  <c r="Q114" i="107"/>
  <c r="N114" i="107"/>
  <c r="O114" i="107" s="1"/>
  <c r="K114" i="107"/>
  <c r="L114" i="107" s="1"/>
  <c r="W113" i="107"/>
  <c r="V113" i="107"/>
  <c r="U113" i="107"/>
  <c r="T113" i="107"/>
  <c r="S113" i="107"/>
  <c r="Q113" i="107"/>
  <c r="N113" i="107"/>
  <c r="O113" i="107" s="1"/>
  <c r="K113" i="107"/>
  <c r="L113" i="107" s="1"/>
  <c r="W112" i="107"/>
  <c r="V112" i="107"/>
  <c r="U112" i="107"/>
  <c r="T112" i="107"/>
  <c r="W111" i="107"/>
  <c r="V111" i="107"/>
  <c r="U111" i="107"/>
  <c r="T111" i="107"/>
  <c r="W110" i="107"/>
  <c r="V110" i="107"/>
  <c r="U110" i="107"/>
  <c r="T110" i="107"/>
  <c r="N110" i="107"/>
  <c r="O110" i="107" s="1"/>
  <c r="W109" i="107"/>
  <c r="V109" i="107"/>
  <c r="U109" i="107"/>
  <c r="T109" i="107"/>
  <c r="N109" i="107"/>
  <c r="O109" i="107" s="1"/>
  <c r="W108" i="107"/>
  <c r="V108" i="107"/>
  <c r="U108" i="107"/>
  <c r="T108" i="107"/>
  <c r="N108" i="107"/>
  <c r="O108" i="107" s="1"/>
  <c r="W107" i="107"/>
  <c r="V107" i="107"/>
  <c r="U107" i="107"/>
  <c r="T107" i="107"/>
  <c r="N107" i="107"/>
  <c r="O107" i="107" s="1"/>
  <c r="W106" i="107"/>
  <c r="V106" i="107"/>
  <c r="U106" i="107"/>
  <c r="T106" i="107"/>
  <c r="N106" i="107"/>
  <c r="O106" i="107" s="1"/>
  <c r="W105" i="107"/>
  <c r="V105" i="107"/>
  <c r="U105" i="107"/>
  <c r="T105" i="107"/>
  <c r="N105" i="107"/>
  <c r="O105" i="107" s="1"/>
  <c r="W104" i="107"/>
  <c r="V104" i="107"/>
  <c r="U104" i="107"/>
  <c r="T104" i="107"/>
  <c r="N104" i="107"/>
  <c r="O104" i="107" s="1"/>
  <c r="W103" i="107"/>
  <c r="V103" i="107"/>
  <c r="U103" i="107"/>
  <c r="T103" i="107"/>
  <c r="N103" i="107"/>
  <c r="O103" i="107" s="1"/>
  <c r="I98" i="107"/>
  <c r="I11" i="107" s="1"/>
  <c r="H98" i="107"/>
  <c r="H11" i="107" s="1"/>
  <c r="C98" i="107"/>
  <c r="B98" i="107"/>
  <c r="B11" i="107" s="1"/>
  <c r="W97" i="107"/>
  <c r="V97" i="107"/>
  <c r="U97" i="107"/>
  <c r="T97" i="107"/>
  <c r="S97" i="107"/>
  <c r="Q97" i="107"/>
  <c r="N97" i="107"/>
  <c r="O97" i="107" s="1"/>
  <c r="K97" i="107"/>
  <c r="L97" i="107" s="1"/>
  <c r="W96" i="107"/>
  <c r="V96" i="107"/>
  <c r="U96" i="107"/>
  <c r="T96" i="107"/>
  <c r="S96" i="107"/>
  <c r="Q96" i="107"/>
  <c r="N96" i="107"/>
  <c r="O96" i="107" s="1"/>
  <c r="K96" i="107"/>
  <c r="L96" i="107" s="1"/>
  <c r="W95" i="107"/>
  <c r="V95" i="107"/>
  <c r="U95" i="107"/>
  <c r="T95" i="107"/>
  <c r="S95" i="107"/>
  <c r="Q95" i="107"/>
  <c r="N95" i="107"/>
  <c r="O95" i="107" s="1"/>
  <c r="K95" i="107"/>
  <c r="L95" i="107" s="1"/>
  <c r="W94" i="107"/>
  <c r="V94" i="107"/>
  <c r="U94" i="107"/>
  <c r="T94" i="107"/>
  <c r="S94" i="107"/>
  <c r="Q94" i="107"/>
  <c r="N94" i="107"/>
  <c r="O94" i="107" s="1"/>
  <c r="K94" i="107"/>
  <c r="L94" i="107" s="1"/>
  <c r="W93" i="107"/>
  <c r="V93" i="107"/>
  <c r="U93" i="107"/>
  <c r="T93" i="107"/>
  <c r="S93" i="107"/>
  <c r="Q93" i="107"/>
  <c r="N93" i="107"/>
  <c r="O93" i="107" s="1"/>
  <c r="K93" i="107"/>
  <c r="L93" i="107" s="1"/>
  <c r="W92" i="107"/>
  <c r="V92" i="107"/>
  <c r="U92" i="107"/>
  <c r="T92" i="107"/>
  <c r="S92" i="107"/>
  <c r="Q92" i="107"/>
  <c r="N92" i="107"/>
  <c r="O92" i="107" s="1"/>
  <c r="K92" i="107"/>
  <c r="L92" i="107" s="1"/>
  <c r="W91" i="107"/>
  <c r="V91" i="107"/>
  <c r="U91" i="107"/>
  <c r="T91" i="107"/>
  <c r="S91" i="107"/>
  <c r="Q91" i="107"/>
  <c r="N91" i="107"/>
  <c r="O91" i="107" s="1"/>
  <c r="K91" i="107"/>
  <c r="L91" i="107" s="1"/>
  <c r="W90" i="107"/>
  <c r="V90" i="107"/>
  <c r="U90" i="107"/>
  <c r="T90" i="107"/>
  <c r="S90" i="107"/>
  <c r="Q90" i="107"/>
  <c r="N90" i="107"/>
  <c r="O90" i="107" s="1"/>
  <c r="K90" i="107"/>
  <c r="L90" i="107" s="1"/>
  <c r="W89" i="107"/>
  <c r="V89" i="107"/>
  <c r="U89" i="107"/>
  <c r="T89" i="107"/>
  <c r="S89" i="107"/>
  <c r="Q89" i="107"/>
  <c r="N89" i="107"/>
  <c r="O89" i="107" s="1"/>
  <c r="K89" i="107"/>
  <c r="L89" i="107" s="1"/>
  <c r="W88" i="107"/>
  <c r="V88" i="107"/>
  <c r="U88" i="107"/>
  <c r="T88" i="107"/>
  <c r="S88" i="107"/>
  <c r="Q88" i="107"/>
  <c r="N88" i="107"/>
  <c r="O88" i="107" s="1"/>
  <c r="K88" i="107"/>
  <c r="L88" i="107" s="1"/>
  <c r="W87" i="107"/>
  <c r="V87" i="107"/>
  <c r="U87" i="107"/>
  <c r="T87" i="107"/>
  <c r="K87" i="107"/>
  <c r="L87" i="107" s="1"/>
  <c r="W86" i="107"/>
  <c r="V86" i="107"/>
  <c r="U86" i="107"/>
  <c r="T86" i="107"/>
  <c r="K86" i="107"/>
  <c r="L86" i="107" s="1"/>
  <c r="W85" i="107"/>
  <c r="V85" i="107"/>
  <c r="U85" i="107"/>
  <c r="T85" i="107"/>
  <c r="K85" i="107"/>
  <c r="L85" i="107" s="1"/>
  <c r="W84" i="107"/>
  <c r="V84" i="107"/>
  <c r="U84" i="107"/>
  <c r="T84" i="107"/>
  <c r="K84" i="107"/>
  <c r="L84" i="107" s="1"/>
  <c r="W83" i="107"/>
  <c r="V83" i="107"/>
  <c r="U83" i="107"/>
  <c r="T83" i="107"/>
  <c r="K83" i="107"/>
  <c r="L83" i="107" s="1"/>
  <c r="W82" i="107"/>
  <c r="V82" i="107"/>
  <c r="U82" i="107"/>
  <c r="T82" i="107"/>
  <c r="K82" i="107"/>
  <c r="L82" i="107" s="1"/>
  <c r="W81" i="107"/>
  <c r="V81" i="107"/>
  <c r="U81" i="107"/>
  <c r="T81" i="107"/>
  <c r="K81" i="107"/>
  <c r="L81" i="107" s="1"/>
  <c r="W80" i="107"/>
  <c r="V80" i="107"/>
  <c r="U80" i="107"/>
  <c r="T80" i="107"/>
  <c r="K80" i="107"/>
  <c r="L80" i="107" s="1"/>
  <c r="W79" i="107"/>
  <c r="V79" i="107"/>
  <c r="U79" i="107"/>
  <c r="T79" i="107"/>
  <c r="K79" i="107"/>
  <c r="L79" i="107" s="1"/>
  <c r="W78" i="107"/>
  <c r="V78" i="107"/>
  <c r="U78" i="107"/>
  <c r="T78" i="107"/>
  <c r="K78" i="107"/>
  <c r="L78" i="107" s="1"/>
  <c r="I73" i="107"/>
  <c r="H73" i="107"/>
  <c r="H10" i="107" s="1"/>
  <c r="C73" i="107"/>
  <c r="B73" i="107"/>
  <c r="B10" i="107" s="1"/>
  <c r="W72" i="107"/>
  <c r="V72" i="107"/>
  <c r="U72" i="107"/>
  <c r="T72" i="107"/>
  <c r="S72" i="107"/>
  <c r="Q72" i="107"/>
  <c r="N72" i="107"/>
  <c r="O72" i="107" s="1"/>
  <c r="K72" i="107"/>
  <c r="L72" i="107" s="1"/>
  <c r="W71" i="107"/>
  <c r="V71" i="107"/>
  <c r="U71" i="107"/>
  <c r="T71" i="107"/>
  <c r="S71" i="107"/>
  <c r="Q71" i="107"/>
  <c r="N71" i="107"/>
  <c r="O71" i="107" s="1"/>
  <c r="K71" i="107"/>
  <c r="L71" i="107" s="1"/>
  <c r="W70" i="107"/>
  <c r="V70" i="107"/>
  <c r="U70" i="107"/>
  <c r="T70" i="107"/>
  <c r="S70" i="107"/>
  <c r="Q70" i="107"/>
  <c r="N70" i="107"/>
  <c r="O70" i="107" s="1"/>
  <c r="K70" i="107"/>
  <c r="L70" i="107" s="1"/>
  <c r="W69" i="107"/>
  <c r="V69" i="107"/>
  <c r="U69" i="107"/>
  <c r="T69" i="107"/>
  <c r="S69" i="107"/>
  <c r="Q69" i="107"/>
  <c r="N69" i="107"/>
  <c r="O69" i="107" s="1"/>
  <c r="K69" i="107"/>
  <c r="L69" i="107" s="1"/>
  <c r="W68" i="107"/>
  <c r="V68" i="107"/>
  <c r="U68" i="107"/>
  <c r="T68" i="107"/>
  <c r="S68" i="107"/>
  <c r="Q68" i="107"/>
  <c r="N68" i="107"/>
  <c r="O68" i="107" s="1"/>
  <c r="K68" i="107"/>
  <c r="L68" i="107" s="1"/>
  <c r="W67" i="107"/>
  <c r="V67" i="107"/>
  <c r="U67" i="107"/>
  <c r="T67" i="107"/>
  <c r="S67" i="107"/>
  <c r="Q67" i="107"/>
  <c r="N67" i="107"/>
  <c r="O67" i="107" s="1"/>
  <c r="K67" i="107"/>
  <c r="L67" i="107" s="1"/>
  <c r="W66" i="107"/>
  <c r="V66" i="107"/>
  <c r="U66" i="107"/>
  <c r="T66" i="107"/>
  <c r="S66" i="107"/>
  <c r="Q66" i="107"/>
  <c r="N66" i="107"/>
  <c r="O66" i="107" s="1"/>
  <c r="K66" i="107"/>
  <c r="L66" i="107" s="1"/>
  <c r="W65" i="107"/>
  <c r="V65" i="107"/>
  <c r="U65" i="107"/>
  <c r="T65" i="107"/>
  <c r="S65" i="107"/>
  <c r="Q65" i="107"/>
  <c r="N65" i="107"/>
  <c r="O65" i="107" s="1"/>
  <c r="K65" i="107"/>
  <c r="L65" i="107" s="1"/>
  <c r="W64" i="107"/>
  <c r="V64" i="107"/>
  <c r="U64" i="107"/>
  <c r="T64" i="107"/>
  <c r="S64" i="107"/>
  <c r="Q64" i="107"/>
  <c r="N64" i="107"/>
  <c r="O64" i="107" s="1"/>
  <c r="K64" i="107"/>
  <c r="L64" i="107" s="1"/>
  <c r="W63" i="107"/>
  <c r="V63" i="107"/>
  <c r="U63" i="107"/>
  <c r="T63" i="107"/>
  <c r="S63" i="107"/>
  <c r="Q63" i="107"/>
  <c r="N63" i="107"/>
  <c r="O63" i="107" s="1"/>
  <c r="K63" i="107"/>
  <c r="L63" i="107" s="1"/>
  <c r="W62" i="107"/>
  <c r="V62" i="107"/>
  <c r="U62" i="107"/>
  <c r="T62" i="107"/>
  <c r="W61" i="107"/>
  <c r="V61" i="107"/>
  <c r="U61" i="107"/>
  <c r="T61" i="107"/>
  <c r="W60" i="107"/>
  <c r="V60" i="107"/>
  <c r="U60" i="107"/>
  <c r="T60" i="107"/>
  <c r="W59" i="107"/>
  <c r="V59" i="107"/>
  <c r="U59" i="107"/>
  <c r="T59" i="107"/>
  <c r="W58" i="107"/>
  <c r="V58" i="107"/>
  <c r="U58" i="107"/>
  <c r="T58" i="107"/>
  <c r="W57" i="107"/>
  <c r="V57" i="107"/>
  <c r="U57" i="107"/>
  <c r="T57" i="107"/>
  <c r="W56" i="107"/>
  <c r="V56" i="107"/>
  <c r="U56" i="107"/>
  <c r="T56" i="107"/>
  <c r="W55" i="107"/>
  <c r="V55" i="107"/>
  <c r="U55" i="107"/>
  <c r="T55" i="107"/>
  <c r="W54" i="107"/>
  <c r="V54" i="107"/>
  <c r="U54" i="107"/>
  <c r="T54" i="107"/>
  <c r="K54" i="107"/>
  <c r="L54" i="107" s="1"/>
  <c r="W53" i="107"/>
  <c r="V53" i="107"/>
  <c r="U53" i="107"/>
  <c r="T53" i="107"/>
  <c r="T74" i="107" s="1"/>
  <c r="T73" i="107" s="1"/>
  <c r="D73" i="107" s="1"/>
  <c r="D10" i="107" s="1"/>
  <c r="K53" i="107"/>
  <c r="L53" i="107" s="1"/>
  <c r="I48" i="107"/>
  <c r="I9" i="107" s="1"/>
  <c r="H48" i="107"/>
  <c r="H9" i="107" s="1"/>
  <c r="C48" i="107"/>
  <c r="C9" i="107" s="1"/>
  <c r="B48" i="107"/>
  <c r="B9" i="107" s="1"/>
  <c r="W47" i="107"/>
  <c r="V47" i="107"/>
  <c r="U47" i="107"/>
  <c r="T47" i="107"/>
  <c r="S47" i="107"/>
  <c r="Q47" i="107"/>
  <c r="N47" i="107"/>
  <c r="O47" i="107" s="1"/>
  <c r="K47" i="107"/>
  <c r="L47" i="107" s="1"/>
  <c r="W46" i="107"/>
  <c r="V46" i="107"/>
  <c r="U46" i="107"/>
  <c r="T46" i="107"/>
  <c r="S46" i="107"/>
  <c r="Q46" i="107"/>
  <c r="N46" i="107"/>
  <c r="O46" i="107" s="1"/>
  <c r="K46" i="107"/>
  <c r="L46" i="107" s="1"/>
  <c r="W45" i="107"/>
  <c r="V45" i="107"/>
  <c r="U45" i="107"/>
  <c r="T45" i="107"/>
  <c r="S45" i="107"/>
  <c r="Q45" i="107"/>
  <c r="N45" i="107"/>
  <c r="O45" i="107" s="1"/>
  <c r="K45" i="107"/>
  <c r="L45" i="107" s="1"/>
  <c r="W44" i="107"/>
  <c r="V44" i="107"/>
  <c r="U44" i="107"/>
  <c r="T44" i="107"/>
  <c r="S44" i="107"/>
  <c r="Q44" i="107"/>
  <c r="N44" i="107"/>
  <c r="O44" i="107" s="1"/>
  <c r="K44" i="107"/>
  <c r="L44" i="107" s="1"/>
  <c r="W43" i="107"/>
  <c r="V43" i="107"/>
  <c r="U43" i="107"/>
  <c r="T43" i="107"/>
  <c r="S43" i="107"/>
  <c r="Q43" i="107"/>
  <c r="N43" i="107"/>
  <c r="O43" i="107" s="1"/>
  <c r="K43" i="107"/>
  <c r="L43" i="107" s="1"/>
  <c r="W42" i="107"/>
  <c r="V42" i="107"/>
  <c r="U42" i="107"/>
  <c r="T42" i="107"/>
  <c r="S42" i="107"/>
  <c r="Q42" i="107"/>
  <c r="N42" i="107"/>
  <c r="O42" i="107" s="1"/>
  <c r="K42" i="107"/>
  <c r="L42" i="107" s="1"/>
  <c r="W41" i="107"/>
  <c r="V41" i="107"/>
  <c r="U41" i="107"/>
  <c r="T41" i="107"/>
  <c r="S41" i="107"/>
  <c r="Q41" i="107"/>
  <c r="N41" i="107"/>
  <c r="O41" i="107" s="1"/>
  <c r="K41" i="107"/>
  <c r="L41" i="107" s="1"/>
  <c r="W40" i="107"/>
  <c r="V40" i="107"/>
  <c r="U40" i="107"/>
  <c r="T40" i="107"/>
  <c r="S40" i="107"/>
  <c r="Q40" i="107"/>
  <c r="N40" i="107"/>
  <c r="O40" i="107" s="1"/>
  <c r="K40" i="107"/>
  <c r="L40" i="107" s="1"/>
  <c r="W39" i="107"/>
  <c r="V39" i="107"/>
  <c r="U39" i="107"/>
  <c r="T39" i="107"/>
  <c r="S39" i="107"/>
  <c r="Q39" i="107"/>
  <c r="N39" i="107"/>
  <c r="O39" i="107" s="1"/>
  <c r="K39" i="107"/>
  <c r="L39" i="107" s="1"/>
  <c r="W38" i="107"/>
  <c r="V38" i="107"/>
  <c r="U38" i="107"/>
  <c r="T38" i="107"/>
  <c r="S38" i="107"/>
  <c r="Q38" i="107"/>
  <c r="N38" i="107"/>
  <c r="O38" i="107" s="1"/>
  <c r="K38" i="107"/>
  <c r="L38" i="107" s="1"/>
  <c r="W37" i="107"/>
  <c r="V37" i="107"/>
  <c r="U37" i="107"/>
  <c r="T37" i="107"/>
  <c r="S37" i="107"/>
  <c r="W36" i="107"/>
  <c r="V36" i="107"/>
  <c r="U36" i="107"/>
  <c r="T36" i="107"/>
  <c r="S36" i="107"/>
  <c r="W35" i="107"/>
  <c r="V35" i="107"/>
  <c r="U35" i="107"/>
  <c r="T35" i="107"/>
  <c r="S35" i="107"/>
  <c r="W34" i="107"/>
  <c r="V34" i="107"/>
  <c r="U34" i="107"/>
  <c r="T34" i="107"/>
  <c r="S34" i="107"/>
  <c r="W33" i="107"/>
  <c r="V33" i="107"/>
  <c r="U33" i="107"/>
  <c r="T33" i="107"/>
  <c r="S33" i="107"/>
  <c r="W32" i="107"/>
  <c r="V32" i="107"/>
  <c r="U32" i="107"/>
  <c r="T32" i="107"/>
  <c r="S32" i="107"/>
  <c r="W31" i="107"/>
  <c r="V31" i="107"/>
  <c r="U31" i="107"/>
  <c r="T31" i="107"/>
  <c r="S31" i="107"/>
  <c r="W30" i="107"/>
  <c r="V30" i="107"/>
  <c r="U30" i="107"/>
  <c r="T30" i="107"/>
  <c r="S30" i="107"/>
  <c r="W29" i="107"/>
  <c r="V29" i="107"/>
  <c r="U29" i="107"/>
  <c r="T29" i="107"/>
  <c r="S29" i="107"/>
  <c r="W28" i="107"/>
  <c r="V28" i="107"/>
  <c r="U28" i="107"/>
  <c r="T28" i="107"/>
  <c r="S28" i="107"/>
  <c r="I23" i="107"/>
  <c r="H23" i="107"/>
  <c r="C22" i="107"/>
  <c r="O22" i="107" s="1"/>
  <c r="Y22" i="107" s="1"/>
  <c r="B22" i="107"/>
  <c r="O21" i="107"/>
  <c r="Y21" i="107" s="1"/>
  <c r="H21" i="107"/>
  <c r="C21" i="107"/>
  <c r="B21" i="107"/>
  <c r="I20" i="107"/>
  <c r="C20" i="107"/>
  <c r="O20" i="107" s="1"/>
  <c r="Y20" i="107" s="1"/>
  <c r="B20" i="107"/>
  <c r="I19" i="107"/>
  <c r="H19" i="107"/>
  <c r="B19" i="107"/>
  <c r="I17" i="107"/>
  <c r="C17" i="107"/>
  <c r="O17" i="107" s="1"/>
  <c r="Y17" i="107" s="1"/>
  <c r="H16" i="107"/>
  <c r="C16" i="107"/>
  <c r="O16" i="107" s="1"/>
  <c r="Y16" i="107" s="1"/>
  <c r="I15" i="107"/>
  <c r="C15" i="107"/>
  <c r="O15" i="107" s="1"/>
  <c r="Y15" i="107" s="1"/>
  <c r="C14" i="107"/>
  <c r="O14" i="107" s="1"/>
  <c r="Y14" i="107" s="1"/>
  <c r="B14" i="107"/>
  <c r="I13" i="107"/>
  <c r="H12" i="107"/>
  <c r="C12" i="107"/>
  <c r="O12" i="107" s="1"/>
  <c r="Y12" i="107" s="1"/>
  <c r="C11" i="107"/>
  <c r="O11" i="107" s="1"/>
  <c r="Y11" i="107" s="1"/>
  <c r="I10" i="107"/>
  <c r="C10" i="107"/>
  <c r="O10" i="107" s="1"/>
  <c r="Y10" i="107" s="1"/>
  <c r="AA9" i="107"/>
  <c r="S4" i="107"/>
  <c r="S5" i="107" s="1"/>
  <c r="Q4" i="107"/>
  <c r="Q5" i="107" s="1"/>
  <c r="F4" i="107"/>
  <c r="I398" i="106"/>
  <c r="H398" i="106"/>
  <c r="C398" i="106"/>
  <c r="B398" i="106"/>
  <c r="W397" i="106"/>
  <c r="V397" i="106"/>
  <c r="U397" i="106"/>
  <c r="T397" i="106"/>
  <c r="S397" i="106"/>
  <c r="Q397" i="106"/>
  <c r="N397" i="106"/>
  <c r="O397" i="106" s="1"/>
  <c r="K397" i="106"/>
  <c r="L397" i="106" s="1"/>
  <c r="W396" i="106"/>
  <c r="V396" i="106"/>
  <c r="U396" i="106"/>
  <c r="T396" i="106"/>
  <c r="S396" i="106"/>
  <c r="Q396" i="106"/>
  <c r="N396" i="106"/>
  <c r="O396" i="106" s="1"/>
  <c r="K396" i="106"/>
  <c r="L396" i="106" s="1"/>
  <c r="W395" i="106"/>
  <c r="V395" i="106"/>
  <c r="U395" i="106"/>
  <c r="T395" i="106"/>
  <c r="S395" i="106"/>
  <c r="Q395" i="106"/>
  <c r="N395" i="106"/>
  <c r="O395" i="106" s="1"/>
  <c r="K395" i="106"/>
  <c r="L395" i="106" s="1"/>
  <c r="W394" i="106"/>
  <c r="V394" i="106"/>
  <c r="U394" i="106"/>
  <c r="T394" i="106"/>
  <c r="S394" i="106"/>
  <c r="Q394" i="106"/>
  <c r="N394" i="106"/>
  <c r="O394" i="106" s="1"/>
  <c r="K394" i="106"/>
  <c r="L394" i="106" s="1"/>
  <c r="W393" i="106"/>
  <c r="V393" i="106"/>
  <c r="U393" i="106"/>
  <c r="T393" i="106"/>
  <c r="S393" i="106"/>
  <c r="Q393" i="106"/>
  <c r="N393" i="106"/>
  <c r="O393" i="106" s="1"/>
  <c r="K393" i="106"/>
  <c r="L393" i="106" s="1"/>
  <c r="W392" i="106"/>
  <c r="V392" i="106"/>
  <c r="U392" i="106"/>
  <c r="T392" i="106"/>
  <c r="S392" i="106"/>
  <c r="Q392" i="106"/>
  <c r="N392" i="106"/>
  <c r="O392" i="106" s="1"/>
  <c r="K392" i="106"/>
  <c r="L392" i="106" s="1"/>
  <c r="W391" i="106"/>
  <c r="V391" i="106"/>
  <c r="U391" i="106"/>
  <c r="T391" i="106"/>
  <c r="S391" i="106"/>
  <c r="Q391" i="106"/>
  <c r="N391" i="106"/>
  <c r="O391" i="106" s="1"/>
  <c r="K391" i="106"/>
  <c r="L391" i="106" s="1"/>
  <c r="W390" i="106"/>
  <c r="V390" i="106"/>
  <c r="U390" i="106"/>
  <c r="T390" i="106"/>
  <c r="S390" i="106"/>
  <c r="Q390" i="106"/>
  <c r="N390" i="106"/>
  <c r="O390" i="106" s="1"/>
  <c r="K390" i="106"/>
  <c r="L390" i="106" s="1"/>
  <c r="W389" i="106"/>
  <c r="V389" i="106"/>
  <c r="U389" i="106"/>
  <c r="T389" i="106"/>
  <c r="S389" i="106"/>
  <c r="Q389" i="106"/>
  <c r="N389" i="106"/>
  <c r="O389" i="106" s="1"/>
  <c r="K389" i="106"/>
  <c r="L389" i="106" s="1"/>
  <c r="W388" i="106"/>
  <c r="V388" i="106"/>
  <c r="U388" i="106"/>
  <c r="T388" i="106"/>
  <c r="S388" i="106"/>
  <c r="Q388" i="106"/>
  <c r="N388" i="106"/>
  <c r="O388" i="106" s="1"/>
  <c r="K388" i="106"/>
  <c r="L388" i="106" s="1"/>
  <c r="W387" i="106"/>
  <c r="V387" i="106"/>
  <c r="U387" i="106"/>
  <c r="T387" i="106"/>
  <c r="S387" i="106"/>
  <c r="Q387" i="106"/>
  <c r="N387" i="106"/>
  <c r="O387" i="106" s="1"/>
  <c r="K387" i="106"/>
  <c r="L387" i="106" s="1"/>
  <c r="W386" i="106"/>
  <c r="V386" i="106"/>
  <c r="U386" i="106"/>
  <c r="T386" i="106"/>
  <c r="S386" i="106"/>
  <c r="Q386" i="106"/>
  <c r="N386" i="106"/>
  <c r="O386" i="106" s="1"/>
  <c r="K386" i="106"/>
  <c r="L386" i="106" s="1"/>
  <c r="W385" i="106"/>
  <c r="V385" i="106"/>
  <c r="U385" i="106"/>
  <c r="T385" i="106"/>
  <c r="S385" i="106"/>
  <c r="Q385" i="106"/>
  <c r="N385" i="106"/>
  <c r="O385" i="106" s="1"/>
  <c r="K385" i="106"/>
  <c r="L385" i="106" s="1"/>
  <c r="W384" i="106"/>
  <c r="V384" i="106"/>
  <c r="U384" i="106"/>
  <c r="T384" i="106"/>
  <c r="S384" i="106"/>
  <c r="Q384" i="106"/>
  <c r="N384" i="106"/>
  <c r="O384" i="106" s="1"/>
  <c r="K384" i="106"/>
  <c r="L384" i="106" s="1"/>
  <c r="W383" i="106"/>
  <c r="V383" i="106"/>
  <c r="U383" i="106"/>
  <c r="T383" i="106"/>
  <c r="S383" i="106"/>
  <c r="Q383" i="106"/>
  <c r="N383" i="106"/>
  <c r="O383" i="106" s="1"/>
  <c r="K383" i="106"/>
  <c r="L383" i="106" s="1"/>
  <c r="W382" i="106"/>
  <c r="V382" i="106"/>
  <c r="U382" i="106"/>
  <c r="T382" i="106"/>
  <c r="S382" i="106"/>
  <c r="Q382" i="106"/>
  <c r="N382" i="106"/>
  <c r="O382" i="106" s="1"/>
  <c r="K382" i="106"/>
  <c r="L382" i="106" s="1"/>
  <c r="W381" i="106"/>
  <c r="V381" i="106"/>
  <c r="U381" i="106"/>
  <c r="T381" i="106"/>
  <c r="S381" i="106"/>
  <c r="Q381" i="106"/>
  <c r="N381" i="106"/>
  <c r="O381" i="106" s="1"/>
  <c r="K381" i="106"/>
  <c r="L381" i="106" s="1"/>
  <c r="W380" i="106"/>
  <c r="V380" i="106"/>
  <c r="U380" i="106"/>
  <c r="T380" i="106"/>
  <c r="S380" i="106"/>
  <c r="Q380" i="106"/>
  <c r="N380" i="106"/>
  <c r="O380" i="106" s="1"/>
  <c r="K380" i="106"/>
  <c r="L380" i="106" s="1"/>
  <c r="W379" i="106"/>
  <c r="V379" i="106"/>
  <c r="U379" i="106"/>
  <c r="T379" i="106"/>
  <c r="S379" i="106"/>
  <c r="Q379" i="106"/>
  <c r="N379" i="106"/>
  <c r="O379" i="106" s="1"/>
  <c r="K379" i="106"/>
  <c r="L379" i="106" s="1"/>
  <c r="W378" i="106"/>
  <c r="V378" i="106"/>
  <c r="U378" i="106"/>
  <c r="T378" i="106"/>
  <c r="T399" i="106" s="1"/>
  <c r="T398" i="106" s="1"/>
  <c r="D398" i="106" s="1"/>
  <c r="S378" i="106"/>
  <c r="Q378" i="106"/>
  <c r="N378" i="106"/>
  <c r="O378" i="106" s="1"/>
  <c r="K378" i="106"/>
  <c r="L378" i="106" s="1"/>
  <c r="I373" i="106"/>
  <c r="H373" i="106"/>
  <c r="H22" i="106" s="1"/>
  <c r="C373" i="106"/>
  <c r="C22" i="106" s="1"/>
  <c r="B373" i="106"/>
  <c r="W372" i="106"/>
  <c r="V372" i="106"/>
  <c r="U372" i="106"/>
  <c r="T372" i="106"/>
  <c r="S372" i="106"/>
  <c r="Q372" i="106"/>
  <c r="N372" i="106"/>
  <c r="O372" i="106" s="1"/>
  <c r="K372" i="106"/>
  <c r="L372" i="106" s="1"/>
  <c r="W371" i="106"/>
  <c r="V371" i="106"/>
  <c r="U371" i="106"/>
  <c r="T371" i="106"/>
  <c r="S371" i="106"/>
  <c r="Q371" i="106"/>
  <c r="N371" i="106"/>
  <c r="O371" i="106" s="1"/>
  <c r="K371" i="106"/>
  <c r="L371" i="106" s="1"/>
  <c r="W370" i="106"/>
  <c r="V370" i="106"/>
  <c r="U370" i="106"/>
  <c r="T370" i="106"/>
  <c r="S370" i="106"/>
  <c r="Q370" i="106"/>
  <c r="N370" i="106"/>
  <c r="O370" i="106" s="1"/>
  <c r="K370" i="106"/>
  <c r="L370" i="106" s="1"/>
  <c r="W369" i="106"/>
  <c r="V369" i="106"/>
  <c r="U369" i="106"/>
  <c r="T369" i="106"/>
  <c r="S369" i="106"/>
  <c r="Q369" i="106"/>
  <c r="N369" i="106"/>
  <c r="O369" i="106" s="1"/>
  <c r="K369" i="106"/>
  <c r="L369" i="106" s="1"/>
  <c r="W368" i="106"/>
  <c r="V368" i="106"/>
  <c r="U368" i="106"/>
  <c r="T368" i="106"/>
  <c r="S368" i="106"/>
  <c r="Q368" i="106"/>
  <c r="N368" i="106"/>
  <c r="O368" i="106" s="1"/>
  <c r="K368" i="106"/>
  <c r="L368" i="106" s="1"/>
  <c r="W367" i="106"/>
  <c r="V367" i="106"/>
  <c r="U367" i="106"/>
  <c r="T367" i="106"/>
  <c r="S367" i="106"/>
  <c r="Q367" i="106"/>
  <c r="N367" i="106"/>
  <c r="O367" i="106" s="1"/>
  <c r="K367" i="106"/>
  <c r="L367" i="106" s="1"/>
  <c r="W366" i="106"/>
  <c r="V366" i="106"/>
  <c r="U366" i="106"/>
  <c r="T366" i="106"/>
  <c r="S366" i="106"/>
  <c r="Q366" i="106"/>
  <c r="N366" i="106"/>
  <c r="O366" i="106" s="1"/>
  <c r="K366" i="106"/>
  <c r="L366" i="106" s="1"/>
  <c r="W365" i="106"/>
  <c r="V365" i="106"/>
  <c r="U365" i="106"/>
  <c r="T365" i="106"/>
  <c r="S365" i="106"/>
  <c r="Q365" i="106"/>
  <c r="N365" i="106"/>
  <c r="O365" i="106" s="1"/>
  <c r="K365" i="106"/>
  <c r="L365" i="106" s="1"/>
  <c r="W364" i="106"/>
  <c r="V364" i="106"/>
  <c r="U364" i="106"/>
  <c r="T364" i="106"/>
  <c r="S364" i="106"/>
  <c r="Q364" i="106"/>
  <c r="N364" i="106"/>
  <c r="O364" i="106" s="1"/>
  <c r="K364" i="106"/>
  <c r="L364" i="106" s="1"/>
  <c r="W363" i="106"/>
  <c r="V363" i="106"/>
  <c r="U363" i="106"/>
  <c r="T363" i="106"/>
  <c r="S363" i="106"/>
  <c r="Q363" i="106"/>
  <c r="N363" i="106"/>
  <c r="O363" i="106" s="1"/>
  <c r="K363" i="106"/>
  <c r="L363" i="106" s="1"/>
  <c r="W362" i="106"/>
  <c r="V362" i="106"/>
  <c r="U362" i="106"/>
  <c r="T362" i="106"/>
  <c r="S362" i="106"/>
  <c r="Q362" i="106"/>
  <c r="N362" i="106"/>
  <c r="O362" i="106" s="1"/>
  <c r="K362" i="106"/>
  <c r="L362" i="106" s="1"/>
  <c r="W361" i="106"/>
  <c r="V361" i="106"/>
  <c r="U361" i="106"/>
  <c r="T361" i="106"/>
  <c r="S361" i="106"/>
  <c r="Q361" i="106"/>
  <c r="N361" i="106"/>
  <c r="O361" i="106" s="1"/>
  <c r="K361" i="106"/>
  <c r="L361" i="106" s="1"/>
  <c r="W360" i="106"/>
  <c r="V360" i="106"/>
  <c r="U360" i="106"/>
  <c r="T360" i="106"/>
  <c r="S360" i="106"/>
  <c r="Q360" i="106"/>
  <c r="N360" i="106"/>
  <c r="O360" i="106" s="1"/>
  <c r="K360" i="106"/>
  <c r="L360" i="106" s="1"/>
  <c r="W359" i="106"/>
  <c r="V359" i="106"/>
  <c r="U359" i="106"/>
  <c r="T359" i="106"/>
  <c r="S359" i="106"/>
  <c r="Q359" i="106"/>
  <c r="N359" i="106"/>
  <c r="O359" i="106" s="1"/>
  <c r="K359" i="106"/>
  <c r="L359" i="106" s="1"/>
  <c r="W358" i="106"/>
  <c r="V358" i="106"/>
  <c r="U358" i="106"/>
  <c r="T358" i="106"/>
  <c r="W357" i="106"/>
  <c r="V357" i="106"/>
  <c r="U357" i="106"/>
  <c r="T357" i="106"/>
  <c r="W356" i="106"/>
  <c r="V356" i="106"/>
  <c r="U356" i="106"/>
  <c r="T356" i="106"/>
  <c r="W355" i="106"/>
  <c r="V355" i="106"/>
  <c r="U355" i="106"/>
  <c r="T355" i="106"/>
  <c r="W354" i="106"/>
  <c r="V354" i="106"/>
  <c r="U354" i="106"/>
  <c r="T354" i="106"/>
  <c r="W353" i="106"/>
  <c r="V353" i="106"/>
  <c r="U353" i="106"/>
  <c r="T353" i="106"/>
  <c r="I348" i="106"/>
  <c r="H348" i="106"/>
  <c r="H21" i="106" s="1"/>
  <c r="T21" i="106" s="1"/>
  <c r="C348" i="106"/>
  <c r="B348" i="106"/>
  <c r="B21" i="106" s="1"/>
  <c r="W347" i="106"/>
  <c r="V347" i="106"/>
  <c r="U347" i="106"/>
  <c r="T347" i="106"/>
  <c r="S347" i="106"/>
  <c r="Q347" i="106"/>
  <c r="N347" i="106"/>
  <c r="O347" i="106" s="1"/>
  <c r="K347" i="106"/>
  <c r="L347" i="106" s="1"/>
  <c r="W346" i="106"/>
  <c r="V346" i="106"/>
  <c r="U346" i="106"/>
  <c r="T346" i="106"/>
  <c r="S346" i="106"/>
  <c r="Q346" i="106"/>
  <c r="N346" i="106"/>
  <c r="O346" i="106" s="1"/>
  <c r="K346" i="106"/>
  <c r="L346" i="106" s="1"/>
  <c r="W345" i="106"/>
  <c r="V345" i="106"/>
  <c r="U345" i="106"/>
  <c r="T345" i="106"/>
  <c r="S345" i="106"/>
  <c r="Q345" i="106"/>
  <c r="N345" i="106"/>
  <c r="O345" i="106" s="1"/>
  <c r="K345" i="106"/>
  <c r="L345" i="106" s="1"/>
  <c r="W344" i="106"/>
  <c r="V344" i="106"/>
  <c r="U344" i="106"/>
  <c r="T344" i="106"/>
  <c r="S344" i="106"/>
  <c r="Q344" i="106"/>
  <c r="N344" i="106"/>
  <c r="O344" i="106" s="1"/>
  <c r="K344" i="106"/>
  <c r="L344" i="106" s="1"/>
  <c r="W343" i="106"/>
  <c r="V343" i="106"/>
  <c r="U343" i="106"/>
  <c r="T343" i="106"/>
  <c r="S343" i="106"/>
  <c r="Q343" i="106"/>
  <c r="N343" i="106"/>
  <c r="O343" i="106" s="1"/>
  <c r="K343" i="106"/>
  <c r="L343" i="106" s="1"/>
  <c r="W342" i="106"/>
  <c r="V342" i="106"/>
  <c r="U342" i="106"/>
  <c r="T342" i="106"/>
  <c r="S342" i="106"/>
  <c r="Q342" i="106"/>
  <c r="N342" i="106"/>
  <c r="O342" i="106" s="1"/>
  <c r="K342" i="106"/>
  <c r="L342" i="106" s="1"/>
  <c r="W341" i="106"/>
  <c r="V341" i="106"/>
  <c r="U341" i="106"/>
  <c r="T341" i="106"/>
  <c r="S341" i="106"/>
  <c r="Q341" i="106"/>
  <c r="N341" i="106"/>
  <c r="O341" i="106" s="1"/>
  <c r="K341" i="106"/>
  <c r="L341" i="106" s="1"/>
  <c r="W340" i="106"/>
  <c r="V340" i="106"/>
  <c r="U340" i="106"/>
  <c r="T340" i="106"/>
  <c r="S340" i="106"/>
  <c r="Q340" i="106"/>
  <c r="N340" i="106"/>
  <c r="O340" i="106" s="1"/>
  <c r="K340" i="106"/>
  <c r="L340" i="106" s="1"/>
  <c r="W339" i="106"/>
  <c r="V339" i="106"/>
  <c r="U339" i="106"/>
  <c r="T339" i="106"/>
  <c r="S339" i="106"/>
  <c r="Q339" i="106"/>
  <c r="N339" i="106"/>
  <c r="O339" i="106" s="1"/>
  <c r="K339" i="106"/>
  <c r="L339" i="106" s="1"/>
  <c r="W338" i="106"/>
  <c r="V338" i="106"/>
  <c r="U338" i="106"/>
  <c r="T338" i="106"/>
  <c r="S338" i="106"/>
  <c r="Q338" i="106"/>
  <c r="N338" i="106"/>
  <c r="O338" i="106" s="1"/>
  <c r="K338" i="106"/>
  <c r="L338" i="106" s="1"/>
  <c r="W337" i="106"/>
  <c r="V337" i="106"/>
  <c r="U337" i="106"/>
  <c r="T337" i="106"/>
  <c r="S337" i="106"/>
  <c r="Q337" i="106"/>
  <c r="N337" i="106"/>
  <c r="O337" i="106" s="1"/>
  <c r="K337" i="106"/>
  <c r="L337" i="106" s="1"/>
  <c r="W336" i="106"/>
  <c r="V336" i="106"/>
  <c r="U336" i="106"/>
  <c r="T336" i="106"/>
  <c r="S336" i="106"/>
  <c r="Q336" i="106"/>
  <c r="N336" i="106"/>
  <c r="O336" i="106" s="1"/>
  <c r="K336" i="106"/>
  <c r="L336" i="106" s="1"/>
  <c r="W335" i="106"/>
  <c r="V335" i="106"/>
  <c r="U335" i="106"/>
  <c r="T335" i="106"/>
  <c r="S335" i="106"/>
  <c r="Q335" i="106"/>
  <c r="N335" i="106"/>
  <c r="O335" i="106" s="1"/>
  <c r="K335" i="106"/>
  <c r="L335" i="106" s="1"/>
  <c r="W334" i="106"/>
  <c r="V334" i="106"/>
  <c r="U334" i="106"/>
  <c r="T334" i="106"/>
  <c r="S334" i="106"/>
  <c r="Q334" i="106"/>
  <c r="N334" i="106"/>
  <c r="O334" i="106" s="1"/>
  <c r="K334" i="106"/>
  <c r="L334" i="106" s="1"/>
  <c r="W333" i="106"/>
  <c r="V333" i="106"/>
  <c r="U333" i="106"/>
  <c r="T333" i="106"/>
  <c r="W332" i="106"/>
  <c r="V332" i="106"/>
  <c r="U332" i="106"/>
  <c r="T332" i="106"/>
  <c r="W331" i="106"/>
  <c r="V331" i="106"/>
  <c r="U331" i="106"/>
  <c r="T331" i="106"/>
  <c r="W330" i="106"/>
  <c r="V330" i="106"/>
  <c r="U330" i="106"/>
  <c r="T330" i="106"/>
  <c r="W329" i="106"/>
  <c r="V329" i="106"/>
  <c r="U329" i="106"/>
  <c r="T329" i="106"/>
  <c r="W328" i="106"/>
  <c r="V328" i="106"/>
  <c r="U328" i="106"/>
  <c r="T328" i="106"/>
  <c r="I323" i="106"/>
  <c r="I20" i="106" s="1"/>
  <c r="H323" i="106"/>
  <c r="H20" i="106" s="1"/>
  <c r="C323" i="106"/>
  <c r="B323" i="106"/>
  <c r="B20" i="106" s="1"/>
  <c r="W322" i="106"/>
  <c r="V322" i="106"/>
  <c r="U322" i="106"/>
  <c r="T322" i="106"/>
  <c r="S322" i="106"/>
  <c r="Q322" i="106"/>
  <c r="N322" i="106"/>
  <c r="O322" i="106" s="1"/>
  <c r="K322" i="106"/>
  <c r="L322" i="106" s="1"/>
  <c r="W321" i="106"/>
  <c r="V321" i="106"/>
  <c r="U321" i="106"/>
  <c r="T321" i="106"/>
  <c r="S321" i="106"/>
  <c r="Q321" i="106"/>
  <c r="N321" i="106"/>
  <c r="O321" i="106" s="1"/>
  <c r="K321" i="106"/>
  <c r="L321" i="106" s="1"/>
  <c r="W320" i="106"/>
  <c r="V320" i="106"/>
  <c r="U320" i="106"/>
  <c r="T320" i="106"/>
  <c r="S320" i="106"/>
  <c r="Q320" i="106"/>
  <c r="N320" i="106"/>
  <c r="O320" i="106" s="1"/>
  <c r="K320" i="106"/>
  <c r="L320" i="106" s="1"/>
  <c r="W319" i="106"/>
  <c r="V319" i="106"/>
  <c r="U319" i="106"/>
  <c r="T319" i="106"/>
  <c r="S319" i="106"/>
  <c r="Q319" i="106"/>
  <c r="N319" i="106"/>
  <c r="O319" i="106" s="1"/>
  <c r="K319" i="106"/>
  <c r="L319" i="106" s="1"/>
  <c r="W318" i="106"/>
  <c r="V318" i="106"/>
  <c r="U318" i="106"/>
  <c r="T318" i="106"/>
  <c r="S318" i="106"/>
  <c r="Q318" i="106"/>
  <c r="N318" i="106"/>
  <c r="O318" i="106" s="1"/>
  <c r="K318" i="106"/>
  <c r="L318" i="106" s="1"/>
  <c r="W317" i="106"/>
  <c r="V317" i="106"/>
  <c r="U317" i="106"/>
  <c r="T317" i="106"/>
  <c r="S317" i="106"/>
  <c r="Q317" i="106"/>
  <c r="N317" i="106"/>
  <c r="O317" i="106" s="1"/>
  <c r="K317" i="106"/>
  <c r="L317" i="106" s="1"/>
  <c r="W316" i="106"/>
  <c r="V316" i="106"/>
  <c r="U316" i="106"/>
  <c r="T316" i="106"/>
  <c r="S316" i="106"/>
  <c r="Q316" i="106"/>
  <c r="N316" i="106"/>
  <c r="O316" i="106" s="1"/>
  <c r="K316" i="106"/>
  <c r="L316" i="106" s="1"/>
  <c r="W315" i="106"/>
  <c r="V315" i="106"/>
  <c r="U315" i="106"/>
  <c r="T315" i="106"/>
  <c r="S315" i="106"/>
  <c r="Q315" i="106"/>
  <c r="N315" i="106"/>
  <c r="O315" i="106" s="1"/>
  <c r="L315" i="106"/>
  <c r="K315" i="106"/>
  <c r="W314" i="106"/>
  <c r="V314" i="106"/>
  <c r="U314" i="106"/>
  <c r="T314" i="106"/>
  <c r="S314" i="106"/>
  <c r="Q314" i="106"/>
  <c r="N314" i="106"/>
  <c r="O314" i="106" s="1"/>
  <c r="K314" i="106"/>
  <c r="L314" i="106" s="1"/>
  <c r="W313" i="106"/>
  <c r="V313" i="106"/>
  <c r="U313" i="106"/>
  <c r="T313" i="106"/>
  <c r="S313" i="106"/>
  <c r="Q313" i="106"/>
  <c r="N313" i="106"/>
  <c r="O313" i="106" s="1"/>
  <c r="K313" i="106"/>
  <c r="L313" i="106" s="1"/>
  <c r="W312" i="106"/>
  <c r="V312" i="106"/>
  <c r="U312" i="106"/>
  <c r="T312" i="106"/>
  <c r="S312" i="106"/>
  <c r="Q312" i="106"/>
  <c r="N312" i="106"/>
  <c r="O312" i="106" s="1"/>
  <c r="K312" i="106"/>
  <c r="L312" i="106" s="1"/>
  <c r="W311" i="106"/>
  <c r="V311" i="106"/>
  <c r="U311" i="106"/>
  <c r="T311" i="106"/>
  <c r="S311" i="106"/>
  <c r="Q311" i="106"/>
  <c r="N311" i="106"/>
  <c r="O311" i="106" s="1"/>
  <c r="K311" i="106"/>
  <c r="L311" i="106" s="1"/>
  <c r="W310" i="106"/>
  <c r="V310" i="106"/>
  <c r="U310" i="106"/>
  <c r="T310" i="106"/>
  <c r="S310" i="106"/>
  <c r="Q310" i="106"/>
  <c r="N310" i="106"/>
  <c r="O310" i="106" s="1"/>
  <c r="K310" i="106"/>
  <c r="L310" i="106" s="1"/>
  <c r="W309" i="106"/>
  <c r="V309" i="106"/>
  <c r="U309" i="106"/>
  <c r="T309" i="106"/>
  <c r="S309" i="106"/>
  <c r="Q309" i="106"/>
  <c r="N309" i="106"/>
  <c r="O309" i="106" s="1"/>
  <c r="K309" i="106"/>
  <c r="L309" i="106" s="1"/>
  <c r="W308" i="106"/>
  <c r="V308" i="106"/>
  <c r="U308" i="106"/>
  <c r="T308" i="106"/>
  <c r="W307" i="106"/>
  <c r="V307" i="106"/>
  <c r="U307" i="106"/>
  <c r="T307" i="106"/>
  <c r="W306" i="106"/>
  <c r="V306" i="106"/>
  <c r="U306" i="106"/>
  <c r="T306" i="106"/>
  <c r="W305" i="106"/>
  <c r="V305" i="106"/>
  <c r="U305" i="106"/>
  <c r="T305" i="106"/>
  <c r="W304" i="106"/>
  <c r="V304" i="106"/>
  <c r="U304" i="106"/>
  <c r="T304" i="106"/>
  <c r="W303" i="106"/>
  <c r="V303" i="106"/>
  <c r="U303" i="106"/>
  <c r="T303" i="106"/>
  <c r="I298" i="106"/>
  <c r="H298" i="106"/>
  <c r="C298" i="106"/>
  <c r="C19" i="106" s="1"/>
  <c r="B298" i="106"/>
  <c r="B19" i="106" s="1"/>
  <c r="W297" i="106"/>
  <c r="V297" i="106"/>
  <c r="U297" i="106"/>
  <c r="T297" i="106"/>
  <c r="S297" i="106"/>
  <c r="Q297" i="106"/>
  <c r="N297" i="106"/>
  <c r="O297" i="106" s="1"/>
  <c r="K297" i="106"/>
  <c r="L297" i="106" s="1"/>
  <c r="W296" i="106"/>
  <c r="V296" i="106"/>
  <c r="U296" i="106"/>
  <c r="T296" i="106"/>
  <c r="S296" i="106"/>
  <c r="Q296" i="106"/>
  <c r="N296" i="106"/>
  <c r="O296" i="106" s="1"/>
  <c r="K296" i="106"/>
  <c r="L296" i="106" s="1"/>
  <c r="W295" i="106"/>
  <c r="V295" i="106"/>
  <c r="U295" i="106"/>
  <c r="T295" i="106"/>
  <c r="S295" i="106"/>
  <c r="Q295" i="106"/>
  <c r="N295" i="106"/>
  <c r="O295" i="106" s="1"/>
  <c r="K295" i="106"/>
  <c r="L295" i="106" s="1"/>
  <c r="W294" i="106"/>
  <c r="V294" i="106"/>
  <c r="U294" i="106"/>
  <c r="T294" i="106"/>
  <c r="S294" i="106"/>
  <c r="Q294" i="106"/>
  <c r="N294" i="106"/>
  <c r="O294" i="106" s="1"/>
  <c r="K294" i="106"/>
  <c r="L294" i="106" s="1"/>
  <c r="W293" i="106"/>
  <c r="V293" i="106"/>
  <c r="U293" i="106"/>
  <c r="T293" i="106"/>
  <c r="S293" i="106"/>
  <c r="Q293" i="106"/>
  <c r="N293" i="106"/>
  <c r="O293" i="106" s="1"/>
  <c r="K293" i="106"/>
  <c r="L293" i="106" s="1"/>
  <c r="W292" i="106"/>
  <c r="V292" i="106"/>
  <c r="U292" i="106"/>
  <c r="T292" i="106"/>
  <c r="S292" i="106"/>
  <c r="Q292" i="106"/>
  <c r="N292" i="106"/>
  <c r="O292" i="106" s="1"/>
  <c r="K292" i="106"/>
  <c r="L292" i="106" s="1"/>
  <c r="W291" i="106"/>
  <c r="V291" i="106"/>
  <c r="U291" i="106"/>
  <c r="T291" i="106"/>
  <c r="S291" i="106"/>
  <c r="Q291" i="106"/>
  <c r="N291" i="106"/>
  <c r="O291" i="106" s="1"/>
  <c r="K291" i="106"/>
  <c r="L291" i="106" s="1"/>
  <c r="W290" i="106"/>
  <c r="V290" i="106"/>
  <c r="U290" i="106"/>
  <c r="T290" i="106"/>
  <c r="S290" i="106"/>
  <c r="Q290" i="106"/>
  <c r="N290" i="106"/>
  <c r="O290" i="106" s="1"/>
  <c r="K290" i="106"/>
  <c r="L290" i="106" s="1"/>
  <c r="W289" i="106"/>
  <c r="V289" i="106"/>
  <c r="U289" i="106"/>
  <c r="T289" i="106"/>
  <c r="S289" i="106"/>
  <c r="Q289" i="106"/>
  <c r="N289" i="106"/>
  <c r="O289" i="106" s="1"/>
  <c r="K289" i="106"/>
  <c r="L289" i="106" s="1"/>
  <c r="W288" i="106"/>
  <c r="V288" i="106"/>
  <c r="U288" i="106"/>
  <c r="T288" i="106"/>
  <c r="S288" i="106"/>
  <c r="Q288" i="106"/>
  <c r="N288" i="106"/>
  <c r="O288" i="106" s="1"/>
  <c r="K288" i="106"/>
  <c r="L288" i="106" s="1"/>
  <c r="W287" i="106"/>
  <c r="V287" i="106"/>
  <c r="U287" i="106"/>
  <c r="T287" i="106"/>
  <c r="S287" i="106"/>
  <c r="Q287" i="106"/>
  <c r="N287" i="106"/>
  <c r="O287" i="106" s="1"/>
  <c r="K287" i="106"/>
  <c r="L287" i="106" s="1"/>
  <c r="W286" i="106"/>
  <c r="V286" i="106"/>
  <c r="U286" i="106"/>
  <c r="T286" i="106"/>
  <c r="S286" i="106"/>
  <c r="Q286" i="106"/>
  <c r="N286" i="106"/>
  <c r="O286" i="106" s="1"/>
  <c r="K286" i="106"/>
  <c r="L286" i="106" s="1"/>
  <c r="W285" i="106"/>
  <c r="V285" i="106"/>
  <c r="U285" i="106"/>
  <c r="T285" i="106"/>
  <c r="S285" i="106"/>
  <c r="Q285" i="106"/>
  <c r="N285" i="106"/>
  <c r="O285" i="106" s="1"/>
  <c r="K285" i="106"/>
  <c r="L285" i="106" s="1"/>
  <c r="W284" i="106"/>
  <c r="V284" i="106"/>
  <c r="U284" i="106"/>
  <c r="T284" i="106"/>
  <c r="S284" i="106"/>
  <c r="Q284" i="106"/>
  <c r="N284" i="106"/>
  <c r="O284" i="106" s="1"/>
  <c r="K284" i="106"/>
  <c r="L284" i="106" s="1"/>
  <c r="W283" i="106"/>
  <c r="V283" i="106"/>
  <c r="U283" i="106"/>
  <c r="T283" i="106"/>
  <c r="W282" i="106"/>
  <c r="V282" i="106"/>
  <c r="U282" i="106"/>
  <c r="T282" i="106"/>
  <c r="W281" i="106"/>
  <c r="V281" i="106"/>
  <c r="U281" i="106"/>
  <c r="T281" i="106"/>
  <c r="W280" i="106"/>
  <c r="V280" i="106"/>
  <c r="U280" i="106"/>
  <c r="T280" i="106"/>
  <c r="W279" i="106"/>
  <c r="V279" i="106"/>
  <c r="U279" i="106"/>
  <c r="T279" i="106"/>
  <c r="W278" i="106"/>
  <c r="V278" i="106"/>
  <c r="U278" i="106"/>
  <c r="T278" i="106"/>
  <c r="I273" i="106"/>
  <c r="I18" i="106" s="1"/>
  <c r="H273" i="106"/>
  <c r="C273" i="106"/>
  <c r="B273" i="106"/>
  <c r="W272" i="106"/>
  <c r="V272" i="106"/>
  <c r="U272" i="106"/>
  <c r="T272" i="106"/>
  <c r="S272" i="106"/>
  <c r="Q272" i="106"/>
  <c r="N272" i="106"/>
  <c r="O272" i="106" s="1"/>
  <c r="K272" i="106"/>
  <c r="L272" i="106" s="1"/>
  <c r="W271" i="106"/>
  <c r="V271" i="106"/>
  <c r="U271" i="106"/>
  <c r="T271" i="106"/>
  <c r="S271" i="106"/>
  <c r="Q271" i="106"/>
  <c r="N271" i="106"/>
  <c r="O271" i="106" s="1"/>
  <c r="K271" i="106"/>
  <c r="L271" i="106" s="1"/>
  <c r="W270" i="106"/>
  <c r="V270" i="106"/>
  <c r="U270" i="106"/>
  <c r="T270" i="106"/>
  <c r="S270" i="106"/>
  <c r="Q270" i="106"/>
  <c r="N270" i="106"/>
  <c r="O270" i="106" s="1"/>
  <c r="K270" i="106"/>
  <c r="L270" i="106" s="1"/>
  <c r="W269" i="106"/>
  <c r="V269" i="106"/>
  <c r="U269" i="106"/>
  <c r="T269" i="106"/>
  <c r="S269" i="106"/>
  <c r="Q269" i="106"/>
  <c r="N269" i="106"/>
  <c r="O269" i="106" s="1"/>
  <c r="K269" i="106"/>
  <c r="L269" i="106" s="1"/>
  <c r="W268" i="106"/>
  <c r="V268" i="106"/>
  <c r="U268" i="106"/>
  <c r="T268" i="106"/>
  <c r="S268" i="106"/>
  <c r="Q268" i="106"/>
  <c r="N268" i="106"/>
  <c r="O268" i="106" s="1"/>
  <c r="K268" i="106"/>
  <c r="L268" i="106" s="1"/>
  <c r="W267" i="106"/>
  <c r="V267" i="106"/>
  <c r="U267" i="106"/>
  <c r="T267" i="106"/>
  <c r="S267" i="106"/>
  <c r="Q267" i="106"/>
  <c r="N267" i="106"/>
  <c r="O267" i="106" s="1"/>
  <c r="K267" i="106"/>
  <c r="L267" i="106" s="1"/>
  <c r="W266" i="106"/>
  <c r="V266" i="106"/>
  <c r="U266" i="106"/>
  <c r="T266" i="106"/>
  <c r="S266" i="106"/>
  <c r="Q266" i="106"/>
  <c r="N266" i="106"/>
  <c r="O266" i="106" s="1"/>
  <c r="K266" i="106"/>
  <c r="L266" i="106" s="1"/>
  <c r="W265" i="106"/>
  <c r="V265" i="106"/>
  <c r="U265" i="106"/>
  <c r="T265" i="106"/>
  <c r="S265" i="106"/>
  <c r="Q265" i="106"/>
  <c r="N265" i="106"/>
  <c r="O265" i="106" s="1"/>
  <c r="L265" i="106"/>
  <c r="K265" i="106"/>
  <c r="W264" i="106"/>
  <c r="V264" i="106"/>
  <c r="U264" i="106"/>
  <c r="T264" i="106"/>
  <c r="S264" i="106"/>
  <c r="Q264" i="106"/>
  <c r="N264" i="106"/>
  <c r="O264" i="106" s="1"/>
  <c r="K264" i="106"/>
  <c r="L264" i="106" s="1"/>
  <c r="W263" i="106"/>
  <c r="V263" i="106"/>
  <c r="U263" i="106"/>
  <c r="T263" i="106"/>
  <c r="S263" i="106"/>
  <c r="Q263" i="106"/>
  <c r="N263" i="106"/>
  <c r="O263" i="106" s="1"/>
  <c r="K263" i="106"/>
  <c r="L263" i="106" s="1"/>
  <c r="W262" i="106"/>
  <c r="V262" i="106"/>
  <c r="U262" i="106"/>
  <c r="T262" i="106"/>
  <c r="S262" i="106"/>
  <c r="Q262" i="106"/>
  <c r="N262" i="106"/>
  <c r="O262" i="106" s="1"/>
  <c r="K262" i="106"/>
  <c r="L262" i="106" s="1"/>
  <c r="W261" i="106"/>
  <c r="V261" i="106"/>
  <c r="U261" i="106"/>
  <c r="T261" i="106"/>
  <c r="S261" i="106"/>
  <c r="Q261" i="106"/>
  <c r="N261" i="106"/>
  <c r="O261" i="106" s="1"/>
  <c r="K261" i="106"/>
  <c r="L261" i="106" s="1"/>
  <c r="W260" i="106"/>
  <c r="V260" i="106"/>
  <c r="U260" i="106"/>
  <c r="T260" i="106"/>
  <c r="S260" i="106"/>
  <c r="Q260" i="106"/>
  <c r="N260" i="106"/>
  <c r="O260" i="106" s="1"/>
  <c r="K260" i="106"/>
  <c r="L260" i="106" s="1"/>
  <c r="W259" i="106"/>
  <c r="V259" i="106"/>
  <c r="U259" i="106"/>
  <c r="T259" i="106"/>
  <c r="S259" i="106"/>
  <c r="Q259" i="106"/>
  <c r="N259" i="106"/>
  <c r="O259" i="106" s="1"/>
  <c r="K259" i="106"/>
  <c r="L259" i="106" s="1"/>
  <c r="W258" i="106"/>
  <c r="V258" i="106"/>
  <c r="U258" i="106"/>
  <c r="T258" i="106"/>
  <c r="W257" i="106"/>
  <c r="V257" i="106"/>
  <c r="U257" i="106"/>
  <c r="T257" i="106"/>
  <c r="W256" i="106"/>
  <c r="V256" i="106"/>
  <c r="U256" i="106"/>
  <c r="T256" i="106"/>
  <c r="W255" i="106"/>
  <c r="V255" i="106"/>
  <c r="U255" i="106"/>
  <c r="T255" i="106"/>
  <c r="W254" i="106"/>
  <c r="V254" i="106"/>
  <c r="U254" i="106"/>
  <c r="T254" i="106"/>
  <c r="W253" i="106"/>
  <c r="V253" i="106"/>
  <c r="U253" i="106"/>
  <c r="T253" i="106"/>
  <c r="I248" i="106"/>
  <c r="I17" i="106" s="1"/>
  <c r="H248" i="106"/>
  <c r="H17" i="106" s="1"/>
  <c r="C248" i="106"/>
  <c r="B248" i="106"/>
  <c r="B17" i="106" s="1"/>
  <c r="W247" i="106"/>
  <c r="V247" i="106"/>
  <c r="U247" i="106"/>
  <c r="T247" i="106"/>
  <c r="S247" i="106"/>
  <c r="Q247" i="106"/>
  <c r="N247" i="106"/>
  <c r="O247" i="106" s="1"/>
  <c r="K247" i="106"/>
  <c r="L247" i="106" s="1"/>
  <c r="W246" i="106"/>
  <c r="V246" i="106"/>
  <c r="U246" i="106"/>
  <c r="T246" i="106"/>
  <c r="S246" i="106"/>
  <c r="Q246" i="106"/>
  <c r="N246" i="106"/>
  <c r="O246" i="106" s="1"/>
  <c r="K246" i="106"/>
  <c r="L246" i="106" s="1"/>
  <c r="W245" i="106"/>
  <c r="V245" i="106"/>
  <c r="U245" i="106"/>
  <c r="T245" i="106"/>
  <c r="S245" i="106"/>
  <c r="Q245" i="106"/>
  <c r="N245" i="106"/>
  <c r="O245" i="106" s="1"/>
  <c r="K245" i="106"/>
  <c r="L245" i="106" s="1"/>
  <c r="W244" i="106"/>
  <c r="V244" i="106"/>
  <c r="U244" i="106"/>
  <c r="T244" i="106"/>
  <c r="S244" i="106"/>
  <c r="Q244" i="106"/>
  <c r="N244" i="106"/>
  <c r="O244" i="106" s="1"/>
  <c r="K244" i="106"/>
  <c r="L244" i="106" s="1"/>
  <c r="W243" i="106"/>
  <c r="V243" i="106"/>
  <c r="U243" i="106"/>
  <c r="T243" i="106"/>
  <c r="S243" i="106"/>
  <c r="Q243" i="106"/>
  <c r="N243" i="106"/>
  <c r="O243" i="106" s="1"/>
  <c r="K243" i="106"/>
  <c r="L243" i="106" s="1"/>
  <c r="W242" i="106"/>
  <c r="V242" i="106"/>
  <c r="U242" i="106"/>
  <c r="T242" i="106"/>
  <c r="S242" i="106"/>
  <c r="Q242" i="106"/>
  <c r="N242" i="106"/>
  <c r="O242" i="106" s="1"/>
  <c r="K242" i="106"/>
  <c r="L242" i="106" s="1"/>
  <c r="W241" i="106"/>
  <c r="V241" i="106"/>
  <c r="U241" i="106"/>
  <c r="T241" i="106"/>
  <c r="S241" i="106"/>
  <c r="Q241" i="106"/>
  <c r="N241" i="106"/>
  <c r="O241" i="106" s="1"/>
  <c r="K241" i="106"/>
  <c r="L241" i="106" s="1"/>
  <c r="W240" i="106"/>
  <c r="V240" i="106"/>
  <c r="U240" i="106"/>
  <c r="T240" i="106"/>
  <c r="S240" i="106"/>
  <c r="Q240" i="106"/>
  <c r="N240" i="106"/>
  <c r="O240" i="106" s="1"/>
  <c r="L240" i="106"/>
  <c r="K240" i="106"/>
  <c r="W239" i="106"/>
  <c r="V239" i="106"/>
  <c r="U239" i="106"/>
  <c r="T239" i="106"/>
  <c r="S239" i="106"/>
  <c r="Q239" i="106"/>
  <c r="N239" i="106"/>
  <c r="O239" i="106" s="1"/>
  <c r="K239" i="106"/>
  <c r="L239" i="106" s="1"/>
  <c r="W238" i="106"/>
  <c r="V238" i="106"/>
  <c r="U238" i="106"/>
  <c r="T238" i="106"/>
  <c r="S238" i="106"/>
  <c r="Q238" i="106"/>
  <c r="N238" i="106"/>
  <c r="O238" i="106" s="1"/>
  <c r="K238" i="106"/>
  <c r="L238" i="106" s="1"/>
  <c r="W237" i="106"/>
  <c r="V237" i="106"/>
  <c r="U237" i="106"/>
  <c r="T237" i="106"/>
  <c r="S237" i="106"/>
  <c r="Q237" i="106"/>
  <c r="N237" i="106"/>
  <c r="O237" i="106" s="1"/>
  <c r="K237" i="106"/>
  <c r="L237" i="106" s="1"/>
  <c r="W236" i="106"/>
  <c r="V236" i="106"/>
  <c r="U236" i="106"/>
  <c r="T236" i="106"/>
  <c r="S236" i="106"/>
  <c r="Q236" i="106"/>
  <c r="N236" i="106"/>
  <c r="O236" i="106" s="1"/>
  <c r="K236" i="106"/>
  <c r="L236" i="106" s="1"/>
  <c r="W235" i="106"/>
  <c r="V235" i="106"/>
  <c r="U235" i="106"/>
  <c r="T235" i="106"/>
  <c r="S235" i="106"/>
  <c r="Q235" i="106"/>
  <c r="N235" i="106"/>
  <c r="O235" i="106" s="1"/>
  <c r="K235" i="106"/>
  <c r="L235" i="106" s="1"/>
  <c r="W234" i="106"/>
  <c r="V234" i="106"/>
  <c r="U234" i="106"/>
  <c r="T234" i="106"/>
  <c r="S234" i="106"/>
  <c r="Q234" i="106"/>
  <c r="N234" i="106"/>
  <c r="O234" i="106" s="1"/>
  <c r="K234" i="106"/>
  <c r="L234" i="106" s="1"/>
  <c r="W233" i="106"/>
  <c r="V233" i="106"/>
  <c r="U233" i="106"/>
  <c r="T233" i="106"/>
  <c r="W232" i="106"/>
  <c r="V232" i="106"/>
  <c r="U232" i="106"/>
  <c r="T232" i="106"/>
  <c r="W231" i="106"/>
  <c r="V231" i="106"/>
  <c r="U231" i="106"/>
  <c r="T231" i="106"/>
  <c r="W230" i="106"/>
  <c r="V230" i="106"/>
  <c r="U230" i="106"/>
  <c r="T230" i="106"/>
  <c r="W229" i="106"/>
  <c r="V229" i="106"/>
  <c r="U229" i="106"/>
  <c r="T229" i="106"/>
  <c r="W228" i="106"/>
  <c r="V228" i="106"/>
  <c r="U228" i="106"/>
  <c r="T228" i="106"/>
  <c r="I223" i="106"/>
  <c r="H223" i="106"/>
  <c r="C223" i="106"/>
  <c r="C16" i="106" s="1"/>
  <c r="B223" i="106"/>
  <c r="W222" i="106"/>
  <c r="V222" i="106"/>
  <c r="U222" i="106"/>
  <c r="T222" i="106"/>
  <c r="S222" i="106"/>
  <c r="Q222" i="106"/>
  <c r="N222" i="106"/>
  <c r="O222" i="106" s="1"/>
  <c r="K222" i="106"/>
  <c r="L222" i="106" s="1"/>
  <c r="W221" i="106"/>
  <c r="V221" i="106"/>
  <c r="U221" i="106"/>
  <c r="T221" i="106"/>
  <c r="S221" i="106"/>
  <c r="Q221" i="106"/>
  <c r="N221" i="106"/>
  <c r="O221" i="106" s="1"/>
  <c r="K221" i="106"/>
  <c r="L221" i="106" s="1"/>
  <c r="W220" i="106"/>
  <c r="V220" i="106"/>
  <c r="U220" i="106"/>
  <c r="T220" i="106"/>
  <c r="S220" i="106"/>
  <c r="Q220" i="106"/>
  <c r="N220" i="106"/>
  <c r="O220" i="106" s="1"/>
  <c r="K220" i="106"/>
  <c r="L220" i="106" s="1"/>
  <c r="W219" i="106"/>
  <c r="V219" i="106"/>
  <c r="U219" i="106"/>
  <c r="T219" i="106"/>
  <c r="S219" i="106"/>
  <c r="Q219" i="106"/>
  <c r="N219" i="106"/>
  <c r="O219" i="106" s="1"/>
  <c r="K219" i="106"/>
  <c r="L219" i="106" s="1"/>
  <c r="W218" i="106"/>
  <c r="V218" i="106"/>
  <c r="U218" i="106"/>
  <c r="T218" i="106"/>
  <c r="S218" i="106"/>
  <c r="Q218" i="106"/>
  <c r="N218" i="106"/>
  <c r="O218" i="106" s="1"/>
  <c r="K218" i="106"/>
  <c r="L218" i="106" s="1"/>
  <c r="W217" i="106"/>
  <c r="V217" i="106"/>
  <c r="U217" i="106"/>
  <c r="T217" i="106"/>
  <c r="S217" i="106"/>
  <c r="Q217" i="106"/>
  <c r="N217" i="106"/>
  <c r="O217" i="106" s="1"/>
  <c r="K217" i="106"/>
  <c r="L217" i="106" s="1"/>
  <c r="W216" i="106"/>
  <c r="V216" i="106"/>
  <c r="U216" i="106"/>
  <c r="T216" i="106"/>
  <c r="S216" i="106"/>
  <c r="Q216" i="106"/>
  <c r="N216" i="106"/>
  <c r="O216" i="106" s="1"/>
  <c r="K216" i="106"/>
  <c r="L216" i="106" s="1"/>
  <c r="W215" i="106"/>
  <c r="V215" i="106"/>
  <c r="U215" i="106"/>
  <c r="T215" i="106"/>
  <c r="S215" i="106"/>
  <c r="Q215" i="106"/>
  <c r="N215" i="106"/>
  <c r="O215" i="106" s="1"/>
  <c r="L215" i="106"/>
  <c r="K215" i="106"/>
  <c r="W214" i="106"/>
  <c r="V214" i="106"/>
  <c r="U214" i="106"/>
  <c r="T214" i="106"/>
  <c r="S214" i="106"/>
  <c r="Q214" i="106"/>
  <c r="N214" i="106"/>
  <c r="O214" i="106" s="1"/>
  <c r="K214" i="106"/>
  <c r="L214" i="106" s="1"/>
  <c r="W213" i="106"/>
  <c r="V213" i="106"/>
  <c r="U213" i="106"/>
  <c r="T213" i="106"/>
  <c r="S213" i="106"/>
  <c r="Q213" i="106"/>
  <c r="N213" i="106"/>
  <c r="O213" i="106" s="1"/>
  <c r="K213" i="106"/>
  <c r="L213" i="106" s="1"/>
  <c r="W212" i="106"/>
  <c r="V212" i="106"/>
  <c r="U212" i="106"/>
  <c r="T212" i="106"/>
  <c r="S212" i="106"/>
  <c r="Q212" i="106"/>
  <c r="N212" i="106"/>
  <c r="O212" i="106" s="1"/>
  <c r="K212" i="106"/>
  <c r="L212" i="106" s="1"/>
  <c r="W211" i="106"/>
  <c r="V211" i="106"/>
  <c r="U211" i="106"/>
  <c r="T211" i="106"/>
  <c r="S211" i="106"/>
  <c r="Q211" i="106"/>
  <c r="N211" i="106"/>
  <c r="O211" i="106" s="1"/>
  <c r="K211" i="106"/>
  <c r="L211" i="106" s="1"/>
  <c r="W210" i="106"/>
  <c r="V210" i="106"/>
  <c r="U210" i="106"/>
  <c r="T210" i="106"/>
  <c r="S210" i="106"/>
  <c r="Q210" i="106"/>
  <c r="N210" i="106"/>
  <c r="O210" i="106" s="1"/>
  <c r="K210" i="106"/>
  <c r="L210" i="106" s="1"/>
  <c r="W209" i="106"/>
  <c r="V209" i="106"/>
  <c r="U209" i="106"/>
  <c r="T209" i="106"/>
  <c r="S209" i="106"/>
  <c r="Q209" i="106"/>
  <c r="N209" i="106"/>
  <c r="O209" i="106" s="1"/>
  <c r="K209" i="106"/>
  <c r="L209" i="106" s="1"/>
  <c r="W208" i="106"/>
  <c r="V208" i="106"/>
  <c r="U208" i="106"/>
  <c r="T208" i="106"/>
  <c r="W207" i="106"/>
  <c r="V207" i="106"/>
  <c r="U207" i="106"/>
  <c r="T207" i="106"/>
  <c r="W206" i="106"/>
  <c r="V206" i="106"/>
  <c r="U206" i="106"/>
  <c r="T206" i="106"/>
  <c r="W205" i="106"/>
  <c r="V205" i="106"/>
  <c r="U205" i="106"/>
  <c r="T205" i="106"/>
  <c r="W204" i="106"/>
  <c r="V204" i="106"/>
  <c r="U204" i="106"/>
  <c r="T204" i="106"/>
  <c r="W203" i="106"/>
  <c r="V203" i="106"/>
  <c r="U203" i="106"/>
  <c r="T203" i="106"/>
  <c r="I198" i="106"/>
  <c r="I15" i="106" s="1"/>
  <c r="H198" i="106"/>
  <c r="C198" i="106"/>
  <c r="B198" i="106"/>
  <c r="W197" i="106"/>
  <c r="V197" i="106"/>
  <c r="U197" i="106"/>
  <c r="T197" i="106"/>
  <c r="S197" i="106"/>
  <c r="Q197" i="106"/>
  <c r="N197" i="106"/>
  <c r="O197" i="106" s="1"/>
  <c r="K197" i="106"/>
  <c r="L197" i="106" s="1"/>
  <c r="W196" i="106"/>
  <c r="V196" i="106"/>
  <c r="U196" i="106"/>
  <c r="T196" i="106"/>
  <c r="S196" i="106"/>
  <c r="Q196" i="106"/>
  <c r="N196" i="106"/>
  <c r="O196" i="106" s="1"/>
  <c r="K196" i="106"/>
  <c r="L196" i="106" s="1"/>
  <c r="W195" i="106"/>
  <c r="V195" i="106"/>
  <c r="U195" i="106"/>
  <c r="T195" i="106"/>
  <c r="S195" i="106"/>
  <c r="Q195" i="106"/>
  <c r="N195" i="106"/>
  <c r="O195" i="106" s="1"/>
  <c r="K195" i="106"/>
  <c r="L195" i="106" s="1"/>
  <c r="W194" i="106"/>
  <c r="V194" i="106"/>
  <c r="U194" i="106"/>
  <c r="T194" i="106"/>
  <c r="S194" i="106"/>
  <c r="Q194" i="106"/>
  <c r="N194" i="106"/>
  <c r="O194" i="106" s="1"/>
  <c r="K194" i="106"/>
  <c r="L194" i="106" s="1"/>
  <c r="W193" i="106"/>
  <c r="V193" i="106"/>
  <c r="U193" i="106"/>
  <c r="T193" i="106"/>
  <c r="S193" i="106"/>
  <c r="Q193" i="106"/>
  <c r="N193" i="106"/>
  <c r="O193" i="106" s="1"/>
  <c r="K193" i="106"/>
  <c r="L193" i="106" s="1"/>
  <c r="W192" i="106"/>
  <c r="V192" i="106"/>
  <c r="U192" i="106"/>
  <c r="T192" i="106"/>
  <c r="S192" i="106"/>
  <c r="Q192" i="106"/>
  <c r="N192" i="106"/>
  <c r="O192" i="106" s="1"/>
  <c r="K192" i="106"/>
  <c r="L192" i="106" s="1"/>
  <c r="W191" i="106"/>
  <c r="V191" i="106"/>
  <c r="U191" i="106"/>
  <c r="T191" i="106"/>
  <c r="S191" i="106"/>
  <c r="Q191" i="106"/>
  <c r="N191" i="106"/>
  <c r="O191" i="106" s="1"/>
  <c r="K191" i="106"/>
  <c r="L191" i="106" s="1"/>
  <c r="W190" i="106"/>
  <c r="V190" i="106"/>
  <c r="U190" i="106"/>
  <c r="T190" i="106"/>
  <c r="S190" i="106"/>
  <c r="Q190" i="106"/>
  <c r="N190" i="106"/>
  <c r="O190" i="106" s="1"/>
  <c r="K190" i="106"/>
  <c r="L190" i="106" s="1"/>
  <c r="W189" i="106"/>
  <c r="V189" i="106"/>
  <c r="U189" i="106"/>
  <c r="T189" i="106"/>
  <c r="S189" i="106"/>
  <c r="Q189" i="106"/>
  <c r="N189" i="106"/>
  <c r="O189" i="106" s="1"/>
  <c r="K189" i="106"/>
  <c r="L189" i="106" s="1"/>
  <c r="W188" i="106"/>
  <c r="V188" i="106"/>
  <c r="U188" i="106"/>
  <c r="T188" i="106"/>
  <c r="S188" i="106"/>
  <c r="Q188" i="106"/>
  <c r="N188" i="106"/>
  <c r="O188" i="106" s="1"/>
  <c r="K188" i="106"/>
  <c r="L188" i="106" s="1"/>
  <c r="W187" i="106"/>
  <c r="V187" i="106"/>
  <c r="U187" i="106"/>
  <c r="T187" i="106"/>
  <c r="S187" i="106"/>
  <c r="Q187" i="106"/>
  <c r="N187" i="106"/>
  <c r="O187" i="106" s="1"/>
  <c r="K187" i="106"/>
  <c r="L187" i="106" s="1"/>
  <c r="W186" i="106"/>
  <c r="V186" i="106"/>
  <c r="U186" i="106"/>
  <c r="T186" i="106"/>
  <c r="S186" i="106"/>
  <c r="Q186" i="106"/>
  <c r="N186" i="106"/>
  <c r="O186" i="106" s="1"/>
  <c r="K186" i="106"/>
  <c r="L186" i="106" s="1"/>
  <c r="W185" i="106"/>
  <c r="V185" i="106"/>
  <c r="U185" i="106"/>
  <c r="T185" i="106"/>
  <c r="S185" i="106"/>
  <c r="Q185" i="106"/>
  <c r="N185" i="106"/>
  <c r="O185" i="106" s="1"/>
  <c r="K185" i="106"/>
  <c r="L185" i="106" s="1"/>
  <c r="W184" i="106"/>
  <c r="V184" i="106"/>
  <c r="U184" i="106"/>
  <c r="T184" i="106"/>
  <c r="S184" i="106"/>
  <c r="Q184" i="106"/>
  <c r="N184" i="106"/>
  <c r="O184" i="106" s="1"/>
  <c r="K184" i="106"/>
  <c r="L184" i="106" s="1"/>
  <c r="W183" i="106"/>
  <c r="V183" i="106"/>
  <c r="U183" i="106"/>
  <c r="T183" i="106"/>
  <c r="W182" i="106"/>
  <c r="V182" i="106"/>
  <c r="U182" i="106"/>
  <c r="T182" i="106"/>
  <c r="W181" i="106"/>
  <c r="V181" i="106"/>
  <c r="U181" i="106"/>
  <c r="T181" i="106"/>
  <c r="W180" i="106"/>
  <c r="V180" i="106"/>
  <c r="U180" i="106"/>
  <c r="T180" i="106"/>
  <c r="W179" i="106"/>
  <c r="V179" i="106"/>
  <c r="U179" i="106"/>
  <c r="T179" i="106"/>
  <c r="W178" i="106"/>
  <c r="V178" i="106"/>
  <c r="U178" i="106"/>
  <c r="T178" i="106"/>
  <c r="I173" i="106"/>
  <c r="I14" i="106" s="1"/>
  <c r="H173" i="106"/>
  <c r="H14" i="106" s="1"/>
  <c r="C173" i="106"/>
  <c r="C14" i="106" s="1"/>
  <c r="B173" i="106"/>
  <c r="W172" i="106"/>
  <c r="V172" i="106"/>
  <c r="U172" i="106"/>
  <c r="T172" i="106"/>
  <c r="S172" i="106"/>
  <c r="Q172" i="106"/>
  <c r="N172" i="106"/>
  <c r="O172" i="106" s="1"/>
  <c r="K172" i="106"/>
  <c r="L172" i="106" s="1"/>
  <c r="W171" i="106"/>
  <c r="V171" i="106"/>
  <c r="U171" i="106"/>
  <c r="T171" i="106"/>
  <c r="S171" i="106"/>
  <c r="Q171" i="106"/>
  <c r="N171" i="106"/>
  <c r="O171" i="106" s="1"/>
  <c r="K171" i="106"/>
  <c r="L171" i="106" s="1"/>
  <c r="W170" i="106"/>
  <c r="V170" i="106"/>
  <c r="U170" i="106"/>
  <c r="T170" i="106"/>
  <c r="S170" i="106"/>
  <c r="Q170" i="106"/>
  <c r="N170" i="106"/>
  <c r="O170" i="106" s="1"/>
  <c r="K170" i="106"/>
  <c r="L170" i="106" s="1"/>
  <c r="W169" i="106"/>
  <c r="V169" i="106"/>
  <c r="U169" i="106"/>
  <c r="T169" i="106"/>
  <c r="S169" i="106"/>
  <c r="Q169" i="106"/>
  <c r="N169" i="106"/>
  <c r="O169" i="106" s="1"/>
  <c r="K169" i="106"/>
  <c r="L169" i="106" s="1"/>
  <c r="W168" i="106"/>
  <c r="V168" i="106"/>
  <c r="U168" i="106"/>
  <c r="T168" i="106"/>
  <c r="S168" i="106"/>
  <c r="Q168" i="106"/>
  <c r="N168" i="106"/>
  <c r="O168" i="106" s="1"/>
  <c r="K168" i="106"/>
  <c r="L168" i="106" s="1"/>
  <c r="W167" i="106"/>
  <c r="V167" i="106"/>
  <c r="U167" i="106"/>
  <c r="T167" i="106"/>
  <c r="S167" i="106"/>
  <c r="Q167" i="106"/>
  <c r="N167" i="106"/>
  <c r="O167" i="106" s="1"/>
  <c r="K167" i="106"/>
  <c r="L167" i="106" s="1"/>
  <c r="W166" i="106"/>
  <c r="V166" i="106"/>
  <c r="U166" i="106"/>
  <c r="T166" i="106"/>
  <c r="S166" i="106"/>
  <c r="Q166" i="106"/>
  <c r="N166" i="106"/>
  <c r="O166" i="106" s="1"/>
  <c r="K166" i="106"/>
  <c r="L166" i="106" s="1"/>
  <c r="W165" i="106"/>
  <c r="V165" i="106"/>
  <c r="U165" i="106"/>
  <c r="T165" i="106"/>
  <c r="S165" i="106"/>
  <c r="Q165" i="106"/>
  <c r="N165" i="106"/>
  <c r="O165" i="106" s="1"/>
  <c r="K165" i="106"/>
  <c r="L165" i="106" s="1"/>
  <c r="W164" i="106"/>
  <c r="V164" i="106"/>
  <c r="U164" i="106"/>
  <c r="T164" i="106"/>
  <c r="S164" i="106"/>
  <c r="Q164" i="106"/>
  <c r="N164" i="106"/>
  <c r="O164" i="106" s="1"/>
  <c r="K164" i="106"/>
  <c r="L164" i="106" s="1"/>
  <c r="W163" i="106"/>
  <c r="V163" i="106"/>
  <c r="U163" i="106"/>
  <c r="T163" i="106"/>
  <c r="S163" i="106"/>
  <c r="Q163" i="106"/>
  <c r="N163" i="106"/>
  <c r="O163" i="106" s="1"/>
  <c r="K163" i="106"/>
  <c r="L163" i="106" s="1"/>
  <c r="W162" i="106"/>
  <c r="V162" i="106"/>
  <c r="U162" i="106"/>
  <c r="T162" i="106"/>
  <c r="S162" i="106"/>
  <c r="Q162" i="106"/>
  <c r="N162" i="106"/>
  <c r="O162" i="106" s="1"/>
  <c r="K162" i="106"/>
  <c r="L162" i="106" s="1"/>
  <c r="W161" i="106"/>
  <c r="V161" i="106"/>
  <c r="U161" i="106"/>
  <c r="T161" i="106"/>
  <c r="S161" i="106"/>
  <c r="Q161" i="106"/>
  <c r="N161" i="106"/>
  <c r="O161" i="106" s="1"/>
  <c r="K161" i="106"/>
  <c r="L161" i="106" s="1"/>
  <c r="W160" i="106"/>
  <c r="V160" i="106"/>
  <c r="U160" i="106"/>
  <c r="T160" i="106"/>
  <c r="S160" i="106"/>
  <c r="Q160" i="106"/>
  <c r="N160" i="106"/>
  <c r="O160" i="106" s="1"/>
  <c r="K160" i="106"/>
  <c r="L160" i="106" s="1"/>
  <c r="W159" i="106"/>
  <c r="V159" i="106"/>
  <c r="U159" i="106"/>
  <c r="T159" i="106"/>
  <c r="S159" i="106"/>
  <c r="Q159" i="106"/>
  <c r="N159" i="106"/>
  <c r="O159" i="106" s="1"/>
  <c r="K159" i="106"/>
  <c r="L159" i="106" s="1"/>
  <c r="W158" i="106"/>
  <c r="V158" i="106"/>
  <c r="U158" i="106"/>
  <c r="T158" i="106"/>
  <c r="W157" i="106"/>
  <c r="V157" i="106"/>
  <c r="U157" i="106"/>
  <c r="T157" i="106"/>
  <c r="W156" i="106"/>
  <c r="V156" i="106"/>
  <c r="U156" i="106"/>
  <c r="T156" i="106"/>
  <c r="W155" i="106"/>
  <c r="V155" i="106"/>
  <c r="U155" i="106"/>
  <c r="T155" i="106"/>
  <c r="W154" i="106"/>
  <c r="V154" i="106"/>
  <c r="U154" i="106"/>
  <c r="T154" i="106"/>
  <c r="W153" i="106"/>
  <c r="V153" i="106"/>
  <c r="U153" i="106"/>
  <c r="T153" i="106"/>
  <c r="I148" i="106"/>
  <c r="H148" i="106"/>
  <c r="H13" i="106" s="1"/>
  <c r="C148" i="106"/>
  <c r="B148" i="106"/>
  <c r="B13" i="106" s="1"/>
  <c r="W147" i="106"/>
  <c r="V147" i="106"/>
  <c r="U147" i="106"/>
  <c r="T147" i="106"/>
  <c r="S147" i="106"/>
  <c r="Q147" i="106"/>
  <c r="N147" i="106"/>
  <c r="O147" i="106" s="1"/>
  <c r="K147" i="106"/>
  <c r="L147" i="106" s="1"/>
  <c r="W146" i="106"/>
  <c r="V146" i="106"/>
  <c r="U146" i="106"/>
  <c r="T146" i="106"/>
  <c r="S146" i="106"/>
  <c r="Q146" i="106"/>
  <c r="N146" i="106"/>
  <c r="O146" i="106" s="1"/>
  <c r="K146" i="106"/>
  <c r="L146" i="106" s="1"/>
  <c r="W145" i="106"/>
  <c r="V145" i="106"/>
  <c r="U145" i="106"/>
  <c r="T145" i="106"/>
  <c r="S145" i="106"/>
  <c r="Q145" i="106"/>
  <c r="N145" i="106"/>
  <c r="O145" i="106" s="1"/>
  <c r="K145" i="106"/>
  <c r="L145" i="106" s="1"/>
  <c r="W144" i="106"/>
  <c r="V144" i="106"/>
  <c r="U144" i="106"/>
  <c r="T144" i="106"/>
  <c r="S144" i="106"/>
  <c r="Q144" i="106"/>
  <c r="N144" i="106"/>
  <c r="O144" i="106" s="1"/>
  <c r="K144" i="106"/>
  <c r="L144" i="106" s="1"/>
  <c r="W143" i="106"/>
  <c r="V143" i="106"/>
  <c r="U143" i="106"/>
  <c r="T143" i="106"/>
  <c r="S143" i="106"/>
  <c r="Q143" i="106"/>
  <c r="N143" i="106"/>
  <c r="O143" i="106" s="1"/>
  <c r="K143" i="106"/>
  <c r="L143" i="106" s="1"/>
  <c r="W142" i="106"/>
  <c r="V142" i="106"/>
  <c r="U142" i="106"/>
  <c r="T142" i="106"/>
  <c r="S142" i="106"/>
  <c r="Q142" i="106"/>
  <c r="N142" i="106"/>
  <c r="O142" i="106" s="1"/>
  <c r="K142" i="106"/>
  <c r="L142" i="106" s="1"/>
  <c r="W141" i="106"/>
  <c r="V141" i="106"/>
  <c r="U141" i="106"/>
  <c r="T141" i="106"/>
  <c r="S141" i="106"/>
  <c r="Q141" i="106"/>
  <c r="N141" i="106"/>
  <c r="O141" i="106" s="1"/>
  <c r="K141" i="106"/>
  <c r="L141" i="106" s="1"/>
  <c r="W140" i="106"/>
  <c r="V140" i="106"/>
  <c r="U140" i="106"/>
  <c r="T140" i="106"/>
  <c r="S140" i="106"/>
  <c r="Q140" i="106"/>
  <c r="N140" i="106"/>
  <c r="O140" i="106" s="1"/>
  <c r="K140" i="106"/>
  <c r="L140" i="106" s="1"/>
  <c r="W139" i="106"/>
  <c r="V139" i="106"/>
  <c r="U139" i="106"/>
  <c r="T139" i="106"/>
  <c r="S139" i="106"/>
  <c r="Q139" i="106"/>
  <c r="N139" i="106"/>
  <c r="O139" i="106" s="1"/>
  <c r="K139" i="106"/>
  <c r="L139" i="106" s="1"/>
  <c r="W138" i="106"/>
  <c r="V138" i="106"/>
  <c r="U138" i="106"/>
  <c r="T138" i="106"/>
  <c r="S138" i="106"/>
  <c r="Q138" i="106"/>
  <c r="N138" i="106"/>
  <c r="O138" i="106" s="1"/>
  <c r="K138" i="106"/>
  <c r="L138" i="106" s="1"/>
  <c r="W137" i="106"/>
  <c r="V137" i="106"/>
  <c r="U137" i="106"/>
  <c r="T137" i="106"/>
  <c r="S137" i="106"/>
  <c r="Q137" i="106"/>
  <c r="N137" i="106"/>
  <c r="O137" i="106" s="1"/>
  <c r="K137" i="106"/>
  <c r="L137" i="106" s="1"/>
  <c r="W136" i="106"/>
  <c r="V136" i="106"/>
  <c r="U136" i="106"/>
  <c r="T136" i="106"/>
  <c r="S136" i="106"/>
  <c r="Q136" i="106"/>
  <c r="N136" i="106"/>
  <c r="O136" i="106" s="1"/>
  <c r="K136" i="106"/>
  <c r="L136" i="106" s="1"/>
  <c r="W135" i="106"/>
  <c r="V135" i="106"/>
  <c r="U135" i="106"/>
  <c r="T135" i="106"/>
  <c r="S135" i="106"/>
  <c r="Q135" i="106"/>
  <c r="O135" i="106"/>
  <c r="N135" i="106"/>
  <c r="K135" i="106"/>
  <c r="L135" i="106" s="1"/>
  <c r="W134" i="106"/>
  <c r="V134" i="106"/>
  <c r="U134" i="106"/>
  <c r="T134" i="106"/>
  <c r="S134" i="106"/>
  <c r="Q134" i="106"/>
  <c r="N134" i="106"/>
  <c r="O134" i="106" s="1"/>
  <c r="K134" i="106"/>
  <c r="L134" i="106" s="1"/>
  <c r="W133" i="106"/>
  <c r="V133" i="106"/>
  <c r="U133" i="106"/>
  <c r="T133" i="106"/>
  <c r="W132" i="106"/>
  <c r="V132" i="106"/>
  <c r="U132" i="106"/>
  <c r="T132" i="106"/>
  <c r="W131" i="106"/>
  <c r="V131" i="106"/>
  <c r="U131" i="106"/>
  <c r="T131" i="106"/>
  <c r="W130" i="106"/>
  <c r="V130" i="106"/>
  <c r="U130" i="106"/>
  <c r="T130" i="106"/>
  <c r="W129" i="106"/>
  <c r="V129" i="106"/>
  <c r="U129" i="106"/>
  <c r="T129" i="106"/>
  <c r="W128" i="106"/>
  <c r="V128" i="106"/>
  <c r="U128" i="106"/>
  <c r="T128" i="106"/>
  <c r="I123" i="106"/>
  <c r="H123" i="106"/>
  <c r="C123" i="106"/>
  <c r="C12" i="106" s="1"/>
  <c r="B123" i="106"/>
  <c r="W122" i="106"/>
  <c r="V122" i="106"/>
  <c r="U122" i="106"/>
  <c r="T122" i="106"/>
  <c r="S122" i="106"/>
  <c r="Q122" i="106"/>
  <c r="N122" i="106"/>
  <c r="O122" i="106" s="1"/>
  <c r="K122" i="106"/>
  <c r="L122" i="106" s="1"/>
  <c r="W121" i="106"/>
  <c r="V121" i="106"/>
  <c r="U121" i="106"/>
  <c r="T121" i="106"/>
  <c r="S121" i="106"/>
  <c r="Q121" i="106"/>
  <c r="N121" i="106"/>
  <c r="O121" i="106" s="1"/>
  <c r="K121" i="106"/>
  <c r="L121" i="106" s="1"/>
  <c r="W120" i="106"/>
  <c r="V120" i="106"/>
  <c r="U120" i="106"/>
  <c r="T120" i="106"/>
  <c r="S120" i="106"/>
  <c r="Q120" i="106"/>
  <c r="N120" i="106"/>
  <c r="O120" i="106" s="1"/>
  <c r="K120" i="106"/>
  <c r="L120" i="106" s="1"/>
  <c r="W119" i="106"/>
  <c r="V119" i="106"/>
  <c r="U119" i="106"/>
  <c r="T119" i="106"/>
  <c r="S119" i="106"/>
  <c r="Q119" i="106"/>
  <c r="N119" i="106"/>
  <c r="O119" i="106" s="1"/>
  <c r="K119" i="106"/>
  <c r="L119" i="106" s="1"/>
  <c r="W118" i="106"/>
  <c r="V118" i="106"/>
  <c r="U118" i="106"/>
  <c r="T118" i="106"/>
  <c r="S118" i="106"/>
  <c r="Q118" i="106"/>
  <c r="N118" i="106"/>
  <c r="O118" i="106" s="1"/>
  <c r="L118" i="106"/>
  <c r="K118" i="106"/>
  <c r="W117" i="106"/>
  <c r="V117" i="106"/>
  <c r="U117" i="106"/>
  <c r="T117" i="106"/>
  <c r="S117" i="106"/>
  <c r="Q117" i="106"/>
  <c r="N117" i="106"/>
  <c r="O117" i="106" s="1"/>
  <c r="K117" i="106"/>
  <c r="L117" i="106" s="1"/>
  <c r="W116" i="106"/>
  <c r="V116" i="106"/>
  <c r="U116" i="106"/>
  <c r="T116" i="106"/>
  <c r="S116" i="106"/>
  <c r="Q116" i="106"/>
  <c r="N116" i="106"/>
  <c r="O116" i="106" s="1"/>
  <c r="K116" i="106"/>
  <c r="L116" i="106" s="1"/>
  <c r="W115" i="106"/>
  <c r="V115" i="106"/>
  <c r="U115" i="106"/>
  <c r="T115" i="106"/>
  <c r="S115" i="106"/>
  <c r="Q115" i="106"/>
  <c r="N115" i="106"/>
  <c r="O115" i="106" s="1"/>
  <c r="K115" i="106"/>
  <c r="L115" i="106" s="1"/>
  <c r="W114" i="106"/>
  <c r="V114" i="106"/>
  <c r="U114" i="106"/>
  <c r="T114" i="106"/>
  <c r="S114" i="106"/>
  <c r="Q114" i="106"/>
  <c r="N114" i="106"/>
  <c r="O114" i="106" s="1"/>
  <c r="K114" i="106"/>
  <c r="L114" i="106" s="1"/>
  <c r="W113" i="106"/>
  <c r="V113" i="106"/>
  <c r="U113" i="106"/>
  <c r="T113" i="106"/>
  <c r="S113" i="106"/>
  <c r="Q113" i="106"/>
  <c r="N113" i="106"/>
  <c r="O113" i="106" s="1"/>
  <c r="K113" i="106"/>
  <c r="L113" i="106" s="1"/>
  <c r="W112" i="106"/>
  <c r="V112" i="106"/>
  <c r="U112" i="106"/>
  <c r="T112" i="106"/>
  <c r="S112" i="106"/>
  <c r="Q112" i="106"/>
  <c r="N112" i="106"/>
  <c r="O112" i="106" s="1"/>
  <c r="K112" i="106"/>
  <c r="L112" i="106" s="1"/>
  <c r="W111" i="106"/>
  <c r="V111" i="106"/>
  <c r="U111" i="106"/>
  <c r="T111" i="106"/>
  <c r="S111" i="106"/>
  <c r="Q111" i="106"/>
  <c r="N111" i="106"/>
  <c r="O111" i="106" s="1"/>
  <c r="K111" i="106"/>
  <c r="L111" i="106" s="1"/>
  <c r="W110" i="106"/>
  <c r="V110" i="106"/>
  <c r="U110" i="106"/>
  <c r="T110" i="106"/>
  <c r="S110" i="106"/>
  <c r="Q110" i="106"/>
  <c r="N110" i="106"/>
  <c r="O110" i="106" s="1"/>
  <c r="K110" i="106"/>
  <c r="L110" i="106" s="1"/>
  <c r="W109" i="106"/>
  <c r="V109" i="106"/>
  <c r="U109" i="106"/>
  <c r="T109" i="106"/>
  <c r="S109" i="106"/>
  <c r="Q109" i="106"/>
  <c r="N109" i="106"/>
  <c r="O109" i="106" s="1"/>
  <c r="K109" i="106"/>
  <c r="L109" i="106" s="1"/>
  <c r="W108" i="106"/>
  <c r="V108" i="106"/>
  <c r="U108" i="106"/>
  <c r="T108" i="106"/>
  <c r="W107" i="106"/>
  <c r="V107" i="106"/>
  <c r="U107" i="106"/>
  <c r="T107" i="106"/>
  <c r="W106" i="106"/>
  <c r="V106" i="106"/>
  <c r="U106" i="106"/>
  <c r="T106" i="106"/>
  <c r="W105" i="106"/>
  <c r="V105" i="106"/>
  <c r="U105" i="106"/>
  <c r="T105" i="106"/>
  <c r="W104" i="106"/>
  <c r="V104" i="106"/>
  <c r="U104" i="106"/>
  <c r="T104" i="106"/>
  <c r="W103" i="106"/>
  <c r="V103" i="106"/>
  <c r="U103" i="106"/>
  <c r="T103" i="106"/>
  <c r="I98" i="106"/>
  <c r="H98" i="106"/>
  <c r="H11" i="106" s="1"/>
  <c r="C98" i="106"/>
  <c r="C11" i="106" s="1"/>
  <c r="B98" i="106"/>
  <c r="B11" i="106" s="1"/>
  <c r="W97" i="106"/>
  <c r="V97" i="106"/>
  <c r="U97" i="106"/>
  <c r="T97" i="106"/>
  <c r="S97" i="106"/>
  <c r="Q97" i="106"/>
  <c r="N97" i="106"/>
  <c r="O97" i="106" s="1"/>
  <c r="K97" i="106"/>
  <c r="L97" i="106" s="1"/>
  <c r="W96" i="106"/>
  <c r="V96" i="106"/>
  <c r="U96" i="106"/>
  <c r="T96" i="106"/>
  <c r="S96" i="106"/>
  <c r="Q96" i="106"/>
  <c r="N96" i="106"/>
  <c r="O96" i="106" s="1"/>
  <c r="K96" i="106"/>
  <c r="L96" i="106" s="1"/>
  <c r="W95" i="106"/>
  <c r="V95" i="106"/>
  <c r="U95" i="106"/>
  <c r="T95" i="106"/>
  <c r="S95" i="106"/>
  <c r="Q95" i="106"/>
  <c r="N95" i="106"/>
  <c r="O95" i="106" s="1"/>
  <c r="K95" i="106"/>
  <c r="L95" i="106" s="1"/>
  <c r="W94" i="106"/>
  <c r="V94" i="106"/>
  <c r="U94" i="106"/>
  <c r="T94" i="106"/>
  <c r="S94" i="106"/>
  <c r="Q94" i="106"/>
  <c r="N94" i="106"/>
  <c r="O94" i="106" s="1"/>
  <c r="K94" i="106"/>
  <c r="L94" i="106" s="1"/>
  <c r="W93" i="106"/>
  <c r="V93" i="106"/>
  <c r="U93" i="106"/>
  <c r="T93" i="106"/>
  <c r="S93" i="106"/>
  <c r="Q93" i="106"/>
  <c r="N93" i="106"/>
  <c r="O93" i="106" s="1"/>
  <c r="L93" i="106"/>
  <c r="K93" i="106"/>
  <c r="W92" i="106"/>
  <c r="V92" i="106"/>
  <c r="U92" i="106"/>
  <c r="T92" i="106"/>
  <c r="S92" i="106"/>
  <c r="Q92" i="106"/>
  <c r="N92" i="106"/>
  <c r="O92" i="106" s="1"/>
  <c r="K92" i="106"/>
  <c r="L92" i="106" s="1"/>
  <c r="W91" i="106"/>
  <c r="V91" i="106"/>
  <c r="U91" i="106"/>
  <c r="T91" i="106"/>
  <c r="S91" i="106"/>
  <c r="Q91" i="106"/>
  <c r="N91" i="106"/>
  <c r="O91" i="106" s="1"/>
  <c r="K91" i="106"/>
  <c r="L91" i="106" s="1"/>
  <c r="W90" i="106"/>
  <c r="V90" i="106"/>
  <c r="U90" i="106"/>
  <c r="T90" i="106"/>
  <c r="S90" i="106"/>
  <c r="Q90" i="106"/>
  <c r="N90" i="106"/>
  <c r="O90" i="106" s="1"/>
  <c r="K90" i="106"/>
  <c r="L90" i="106" s="1"/>
  <c r="W89" i="106"/>
  <c r="V89" i="106"/>
  <c r="U89" i="106"/>
  <c r="T89" i="106"/>
  <c r="S89" i="106"/>
  <c r="Q89" i="106"/>
  <c r="N89" i="106"/>
  <c r="O89" i="106" s="1"/>
  <c r="K89" i="106"/>
  <c r="L89" i="106" s="1"/>
  <c r="W88" i="106"/>
  <c r="V88" i="106"/>
  <c r="U88" i="106"/>
  <c r="T88" i="106"/>
  <c r="S88" i="106"/>
  <c r="Q88" i="106"/>
  <c r="N88" i="106"/>
  <c r="O88" i="106" s="1"/>
  <c r="K88" i="106"/>
  <c r="L88" i="106" s="1"/>
  <c r="W87" i="106"/>
  <c r="V87" i="106"/>
  <c r="U87" i="106"/>
  <c r="T87" i="106"/>
  <c r="S87" i="106"/>
  <c r="Q87" i="106"/>
  <c r="N87" i="106"/>
  <c r="O87" i="106" s="1"/>
  <c r="K87" i="106"/>
  <c r="L87" i="106" s="1"/>
  <c r="W86" i="106"/>
  <c r="V86" i="106"/>
  <c r="U86" i="106"/>
  <c r="T86" i="106"/>
  <c r="S86" i="106"/>
  <c r="Q86" i="106"/>
  <c r="N86" i="106"/>
  <c r="O86" i="106" s="1"/>
  <c r="K86" i="106"/>
  <c r="L86" i="106" s="1"/>
  <c r="W85" i="106"/>
  <c r="V85" i="106"/>
  <c r="U85" i="106"/>
  <c r="T85" i="106"/>
  <c r="S85" i="106"/>
  <c r="Q85" i="106"/>
  <c r="N85" i="106"/>
  <c r="O85" i="106" s="1"/>
  <c r="K85" i="106"/>
  <c r="L85" i="106" s="1"/>
  <c r="W84" i="106"/>
  <c r="V84" i="106"/>
  <c r="U84" i="106"/>
  <c r="T84" i="106"/>
  <c r="S84" i="106"/>
  <c r="Q84" i="106"/>
  <c r="N84" i="106"/>
  <c r="O84" i="106" s="1"/>
  <c r="K84" i="106"/>
  <c r="L84" i="106" s="1"/>
  <c r="W83" i="106"/>
  <c r="V83" i="106"/>
  <c r="U83" i="106"/>
  <c r="T83" i="106"/>
  <c r="W82" i="106"/>
  <c r="V82" i="106"/>
  <c r="U82" i="106"/>
  <c r="T82" i="106"/>
  <c r="W81" i="106"/>
  <c r="V81" i="106"/>
  <c r="U81" i="106"/>
  <c r="T81" i="106"/>
  <c r="W80" i="106"/>
  <c r="V80" i="106"/>
  <c r="U80" i="106"/>
  <c r="T80" i="106"/>
  <c r="W79" i="106"/>
  <c r="V79" i="106"/>
  <c r="U79" i="106"/>
  <c r="T79" i="106"/>
  <c r="W78" i="106"/>
  <c r="V78" i="106"/>
  <c r="U78" i="106"/>
  <c r="T78" i="106"/>
  <c r="I73" i="106"/>
  <c r="I10" i="106" s="1"/>
  <c r="H73" i="106"/>
  <c r="H10" i="106" s="1"/>
  <c r="C73" i="106"/>
  <c r="B73" i="106"/>
  <c r="B10" i="106" s="1"/>
  <c r="W72" i="106"/>
  <c r="V72" i="106"/>
  <c r="U72" i="106"/>
  <c r="T72" i="106"/>
  <c r="S72" i="106"/>
  <c r="Q72" i="106"/>
  <c r="N72" i="106"/>
  <c r="O72" i="106" s="1"/>
  <c r="K72" i="106"/>
  <c r="L72" i="106" s="1"/>
  <c r="W71" i="106"/>
  <c r="V71" i="106"/>
  <c r="U71" i="106"/>
  <c r="T71" i="106"/>
  <c r="S71" i="106"/>
  <c r="Q71" i="106"/>
  <c r="N71" i="106"/>
  <c r="O71" i="106" s="1"/>
  <c r="K71" i="106"/>
  <c r="L71" i="106" s="1"/>
  <c r="W70" i="106"/>
  <c r="V70" i="106"/>
  <c r="U70" i="106"/>
  <c r="T70" i="106"/>
  <c r="S70" i="106"/>
  <c r="Q70" i="106"/>
  <c r="N70" i="106"/>
  <c r="O70" i="106" s="1"/>
  <c r="K70" i="106"/>
  <c r="L70" i="106" s="1"/>
  <c r="W69" i="106"/>
  <c r="V69" i="106"/>
  <c r="U69" i="106"/>
  <c r="T69" i="106"/>
  <c r="S69" i="106"/>
  <c r="Q69" i="106"/>
  <c r="N69" i="106"/>
  <c r="O69" i="106" s="1"/>
  <c r="K69" i="106"/>
  <c r="L69" i="106" s="1"/>
  <c r="W68" i="106"/>
  <c r="V68" i="106"/>
  <c r="U68" i="106"/>
  <c r="T68" i="106"/>
  <c r="S68" i="106"/>
  <c r="Q68" i="106"/>
  <c r="N68" i="106"/>
  <c r="O68" i="106" s="1"/>
  <c r="K68" i="106"/>
  <c r="L68" i="106" s="1"/>
  <c r="W67" i="106"/>
  <c r="V67" i="106"/>
  <c r="U67" i="106"/>
  <c r="T67" i="106"/>
  <c r="S67" i="106"/>
  <c r="Q67" i="106"/>
  <c r="N67" i="106"/>
  <c r="O67" i="106" s="1"/>
  <c r="K67" i="106"/>
  <c r="L67" i="106" s="1"/>
  <c r="W66" i="106"/>
  <c r="V66" i="106"/>
  <c r="U66" i="106"/>
  <c r="T66" i="106"/>
  <c r="S66" i="106"/>
  <c r="Q66" i="106"/>
  <c r="N66" i="106"/>
  <c r="O66" i="106" s="1"/>
  <c r="K66" i="106"/>
  <c r="L66" i="106" s="1"/>
  <c r="W65" i="106"/>
  <c r="V65" i="106"/>
  <c r="U65" i="106"/>
  <c r="T65" i="106"/>
  <c r="S65" i="106"/>
  <c r="Q65" i="106"/>
  <c r="N65" i="106"/>
  <c r="O65" i="106" s="1"/>
  <c r="K65" i="106"/>
  <c r="L65" i="106" s="1"/>
  <c r="W64" i="106"/>
  <c r="V64" i="106"/>
  <c r="U64" i="106"/>
  <c r="T64" i="106"/>
  <c r="S64" i="106"/>
  <c r="Q64" i="106"/>
  <c r="N64" i="106"/>
  <c r="O64" i="106" s="1"/>
  <c r="K64" i="106"/>
  <c r="L64" i="106" s="1"/>
  <c r="W63" i="106"/>
  <c r="V63" i="106"/>
  <c r="U63" i="106"/>
  <c r="T63" i="106"/>
  <c r="S63" i="106"/>
  <c r="Q63" i="106"/>
  <c r="N63" i="106"/>
  <c r="O63" i="106" s="1"/>
  <c r="K63" i="106"/>
  <c r="L63" i="106" s="1"/>
  <c r="W62" i="106"/>
  <c r="V62" i="106"/>
  <c r="U62" i="106"/>
  <c r="T62" i="106"/>
  <c r="S62" i="106"/>
  <c r="Q62" i="106"/>
  <c r="N62" i="106"/>
  <c r="O62" i="106" s="1"/>
  <c r="K62" i="106"/>
  <c r="L62" i="106" s="1"/>
  <c r="W61" i="106"/>
  <c r="V61" i="106"/>
  <c r="U61" i="106"/>
  <c r="T61" i="106"/>
  <c r="S61" i="106"/>
  <c r="Q61" i="106"/>
  <c r="N61" i="106"/>
  <c r="O61" i="106" s="1"/>
  <c r="K61" i="106"/>
  <c r="L61" i="106" s="1"/>
  <c r="W60" i="106"/>
  <c r="V60" i="106"/>
  <c r="U60" i="106"/>
  <c r="T60" i="106"/>
  <c r="S60" i="106"/>
  <c r="Q60" i="106"/>
  <c r="N60" i="106"/>
  <c r="O60" i="106" s="1"/>
  <c r="K60" i="106"/>
  <c r="L60" i="106" s="1"/>
  <c r="W59" i="106"/>
  <c r="V59" i="106"/>
  <c r="U59" i="106"/>
  <c r="T59" i="106"/>
  <c r="S59" i="106"/>
  <c r="Q59" i="106"/>
  <c r="N59" i="106"/>
  <c r="O59" i="106" s="1"/>
  <c r="K59" i="106"/>
  <c r="L59" i="106" s="1"/>
  <c r="W58" i="106"/>
  <c r="V58" i="106"/>
  <c r="U58" i="106"/>
  <c r="T58" i="106"/>
  <c r="W57" i="106"/>
  <c r="V57" i="106"/>
  <c r="U57" i="106"/>
  <c r="T57" i="106"/>
  <c r="W56" i="106"/>
  <c r="V56" i="106"/>
  <c r="U56" i="106"/>
  <c r="T56" i="106"/>
  <c r="W55" i="106"/>
  <c r="V55" i="106"/>
  <c r="U55" i="106"/>
  <c r="T55" i="106"/>
  <c r="W54" i="106"/>
  <c r="V54" i="106"/>
  <c r="U54" i="106"/>
  <c r="T54" i="106"/>
  <c r="W53" i="106"/>
  <c r="V53" i="106"/>
  <c r="U53" i="106"/>
  <c r="T53" i="106"/>
  <c r="I48" i="106"/>
  <c r="I9" i="106" s="1"/>
  <c r="H48" i="106"/>
  <c r="C48" i="106"/>
  <c r="B48" i="106"/>
  <c r="B9" i="106" s="1"/>
  <c r="W47" i="106"/>
  <c r="V47" i="106"/>
  <c r="U47" i="106"/>
  <c r="T47" i="106"/>
  <c r="S47" i="106"/>
  <c r="Q47" i="106"/>
  <c r="N47" i="106"/>
  <c r="O47" i="106" s="1"/>
  <c r="K47" i="106"/>
  <c r="L47" i="106" s="1"/>
  <c r="W46" i="106"/>
  <c r="V46" i="106"/>
  <c r="U46" i="106"/>
  <c r="T46" i="106"/>
  <c r="S46" i="106"/>
  <c r="Q46" i="106"/>
  <c r="N46" i="106"/>
  <c r="O46" i="106" s="1"/>
  <c r="K46" i="106"/>
  <c r="L46" i="106" s="1"/>
  <c r="W45" i="106"/>
  <c r="V45" i="106"/>
  <c r="U45" i="106"/>
  <c r="T45" i="106"/>
  <c r="S45" i="106"/>
  <c r="Q45" i="106"/>
  <c r="N45" i="106"/>
  <c r="O45" i="106" s="1"/>
  <c r="K45" i="106"/>
  <c r="L45" i="106" s="1"/>
  <c r="W44" i="106"/>
  <c r="V44" i="106"/>
  <c r="U44" i="106"/>
  <c r="T44" i="106"/>
  <c r="S44" i="106"/>
  <c r="Q44" i="106"/>
  <c r="N44" i="106"/>
  <c r="O44" i="106" s="1"/>
  <c r="K44" i="106"/>
  <c r="L44" i="106" s="1"/>
  <c r="W43" i="106"/>
  <c r="V43" i="106"/>
  <c r="U43" i="106"/>
  <c r="T43" i="106"/>
  <c r="S43" i="106"/>
  <c r="Q43" i="106"/>
  <c r="N43" i="106"/>
  <c r="O43" i="106" s="1"/>
  <c r="K43" i="106"/>
  <c r="L43" i="106" s="1"/>
  <c r="W42" i="106"/>
  <c r="V42" i="106"/>
  <c r="U42" i="106"/>
  <c r="T42" i="106"/>
  <c r="S42" i="106"/>
  <c r="Q42" i="106"/>
  <c r="N42" i="106"/>
  <c r="O42" i="106" s="1"/>
  <c r="K42" i="106"/>
  <c r="L42" i="106" s="1"/>
  <c r="W41" i="106"/>
  <c r="V41" i="106"/>
  <c r="U41" i="106"/>
  <c r="T41" i="106"/>
  <c r="S41" i="106"/>
  <c r="Q41" i="106"/>
  <c r="N41" i="106"/>
  <c r="O41" i="106" s="1"/>
  <c r="K41" i="106"/>
  <c r="L41" i="106" s="1"/>
  <c r="W40" i="106"/>
  <c r="V40" i="106"/>
  <c r="U40" i="106"/>
  <c r="T40" i="106"/>
  <c r="S40" i="106"/>
  <c r="Q40" i="106"/>
  <c r="N40" i="106"/>
  <c r="O40" i="106" s="1"/>
  <c r="K40" i="106"/>
  <c r="L40" i="106" s="1"/>
  <c r="W39" i="106"/>
  <c r="V39" i="106"/>
  <c r="U39" i="106"/>
  <c r="T39" i="106"/>
  <c r="S39" i="106"/>
  <c r="Q39" i="106"/>
  <c r="N39" i="106"/>
  <c r="O39" i="106" s="1"/>
  <c r="K39" i="106"/>
  <c r="L39" i="106" s="1"/>
  <c r="W38" i="106"/>
  <c r="V38" i="106"/>
  <c r="U38" i="106"/>
  <c r="T38" i="106"/>
  <c r="S38" i="106"/>
  <c r="Q38" i="106"/>
  <c r="N38" i="106"/>
  <c r="O38" i="106" s="1"/>
  <c r="K38" i="106"/>
  <c r="L38" i="106" s="1"/>
  <c r="W37" i="106"/>
  <c r="V37" i="106"/>
  <c r="U37" i="106"/>
  <c r="T37" i="106"/>
  <c r="W36" i="106"/>
  <c r="V36" i="106"/>
  <c r="U36" i="106"/>
  <c r="T36" i="106"/>
  <c r="W35" i="106"/>
  <c r="V35" i="106"/>
  <c r="U35" i="106"/>
  <c r="T35" i="106"/>
  <c r="W34" i="106"/>
  <c r="V34" i="106"/>
  <c r="U34" i="106"/>
  <c r="T34" i="106"/>
  <c r="W33" i="106"/>
  <c r="V33" i="106"/>
  <c r="U33" i="106"/>
  <c r="T33" i="106"/>
  <c r="W32" i="106"/>
  <c r="V32" i="106"/>
  <c r="U32" i="106"/>
  <c r="T32" i="106"/>
  <c r="W31" i="106"/>
  <c r="V31" i="106"/>
  <c r="U31" i="106"/>
  <c r="T31" i="106"/>
  <c r="W30" i="106"/>
  <c r="V30" i="106"/>
  <c r="U30" i="106"/>
  <c r="T30" i="106"/>
  <c r="W29" i="106"/>
  <c r="V29" i="106"/>
  <c r="U29" i="106"/>
  <c r="T29" i="106"/>
  <c r="W28" i="106"/>
  <c r="V28" i="106"/>
  <c r="U28" i="106"/>
  <c r="T28" i="106"/>
  <c r="I23" i="106"/>
  <c r="H23" i="106"/>
  <c r="T23" i="106" s="1"/>
  <c r="D23" i="106"/>
  <c r="Q23" i="106" s="1"/>
  <c r="AA23" i="106" s="1"/>
  <c r="C23" i="106"/>
  <c r="O23" i="106" s="1"/>
  <c r="Y23" i="106" s="1"/>
  <c r="B23" i="106"/>
  <c r="I22" i="106"/>
  <c r="B22" i="106"/>
  <c r="I21" i="106"/>
  <c r="C21" i="106"/>
  <c r="C20" i="106"/>
  <c r="I19" i="106"/>
  <c r="H19" i="106"/>
  <c r="T19" i="106" s="1"/>
  <c r="H18" i="106"/>
  <c r="C18" i="106"/>
  <c r="B18" i="106"/>
  <c r="C17" i="106"/>
  <c r="I16" i="106"/>
  <c r="H16" i="106"/>
  <c r="B16" i="106"/>
  <c r="H15" i="106"/>
  <c r="C15" i="106"/>
  <c r="B15" i="106"/>
  <c r="B14" i="106"/>
  <c r="I13" i="106"/>
  <c r="C13" i="106"/>
  <c r="O13" i="106" s="1"/>
  <c r="Y13" i="106" s="1"/>
  <c r="I12" i="106"/>
  <c r="H12" i="106"/>
  <c r="T12" i="106" s="1"/>
  <c r="B12" i="106"/>
  <c r="I11" i="106"/>
  <c r="C10" i="106"/>
  <c r="AA9" i="106"/>
  <c r="H9" i="106"/>
  <c r="C9" i="106"/>
  <c r="O9" i="106" s="1"/>
  <c r="Y9" i="106" s="1"/>
  <c r="Q5" i="106"/>
  <c r="S4" i="106"/>
  <c r="S5" i="106" s="1"/>
  <c r="Q4" i="106"/>
  <c r="F4" i="106"/>
  <c r="I398" i="105"/>
  <c r="H398" i="105"/>
  <c r="H23" i="105" s="1"/>
  <c r="C398" i="105"/>
  <c r="B398" i="105"/>
  <c r="W397" i="105"/>
  <c r="V397" i="105"/>
  <c r="U397" i="105"/>
  <c r="T397" i="105"/>
  <c r="S397" i="105"/>
  <c r="Q397" i="105"/>
  <c r="N397" i="105"/>
  <c r="O397" i="105" s="1"/>
  <c r="K397" i="105"/>
  <c r="L397" i="105" s="1"/>
  <c r="W396" i="105"/>
  <c r="V396" i="105"/>
  <c r="U396" i="105"/>
  <c r="T396" i="105"/>
  <c r="S396" i="105"/>
  <c r="Q396" i="105"/>
  <c r="N396" i="105"/>
  <c r="O396" i="105" s="1"/>
  <c r="K396" i="105"/>
  <c r="L396" i="105" s="1"/>
  <c r="W395" i="105"/>
  <c r="V395" i="105"/>
  <c r="U395" i="105"/>
  <c r="T395" i="105"/>
  <c r="S395" i="105"/>
  <c r="Q395" i="105"/>
  <c r="N395" i="105"/>
  <c r="O395" i="105" s="1"/>
  <c r="K395" i="105"/>
  <c r="L395" i="105" s="1"/>
  <c r="W394" i="105"/>
  <c r="V394" i="105"/>
  <c r="U394" i="105"/>
  <c r="T394" i="105"/>
  <c r="S394" i="105"/>
  <c r="Q394" i="105"/>
  <c r="O394" i="105"/>
  <c r="N394" i="105"/>
  <c r="K394" i="105"/>
  <c r="L394" i="105" s="1"/>
  <c r="W393" i="105"/>
  <c r="V393" i="105"/>
  <c r="U393" i="105"/>
  <c r="T393" i="105"/>
  <c r="S393" i="105"/>
  <c r="Q393" i="105"/>
  <c r="N393" i="105"/>
  <c r="O393" i="105" s="1"/>
  <c r="K393" i="105"/>
  <c r="L393" i="105" s="1"/>
  <c r="W392" i="105"/>
  <c r="V392" i="105"/>
  <c r="U392" i="105"/>
  <c r="T392" i="105"/>
  <c r="S392" i="105"/>
  <c r="Q392" i="105"/>
  <c r="N392" i="105"/>
  <c r="O392" i="105" s="1"/>
  <c r="K392" i="105"/>
  <c r="L392" i="105" s="1"/>
  <c r="W391" i="105"/>
  <c r="V391" i="105"/>
  <c r="U391" i="105"/>
  <c r="T391" i="105"/>
  <c r="S391" i="105"/>
  <c r="Q391" i="105"/>
  <c r="N391" i="105"/>
  <c r="O391" i="105" s="1"/>
  <c r="K391" i="105"/>
  <c r="L391" i="105" s="1"/>
  <c r="W390" i="105"/>
  <c r="V390" i="105"/>
  <c r="U390" i="105"/>
  <c r="T390" i="105"/>
  <c r="S390" i="105"/>
  <c r="Q390" i="105"/>
  <c r="N390" i="105"/>
  <c r="O390" i="105" s="1"/>
  <c r="K390" i="105"/>
  <c r="L390" i="105" s="1"/>
  <c r="W389" i="105"/>
  <c r="V389" i="105"/>
  <c r="U389" i="105"/>
  <c r="T389" i="105"/>
  <c r="S389" i="105"/>
  <c r="Q389" i="105"/>
  <c r="N389" i="105"/>
  <c r="O389" i="105" s="1"/>
  <c r="K389" i="105"/>
  <c r="L389" i="105" s="1"/>
  <c r="W388" i="105"/>
  <c r="V388" i="105"/>
  <c r="U388" i="105"/>
  <c r="T388" i="105"/>
  <c r="S388" i="105"/>
  <c r="Q388" i="105"/>
  <c r="N388" i="105"/>
  <c r="O388" i="105" s="1"/>
  <c r="K388" i="105"/>
  <c r="L388" i="105" s="1"/>
  <c r="W387" i="105"/>
  <c r="V387" i="105"/>
  <c r="U387" i="105"/>
  <c r="T387" i="105"/>
  <c r="W386" i="105"/>
  <c r="V386" i="105"/>
  <c r="U386" i="105"/>
  <c r="T386" i="105"/>
  <c r="W385" i="105"/>
  <c r="V385" i="105"/>
  <c r="U385" i="105"/>
  <c r="T385" i="105"/>
  <c r="W384" i="105"/>
  <c r="V384" i="105"/>
  <c r="U384" i="105"/>
  <c r="T384" i="105"/>
  <c r="W383" i="105"/>
  <c r="V383" i="105"/>
  <c r="U383" i="105"/>
  <c r="T383" i="105"/>
  <c r="W382" i="105"/>
  <c r="V382" i="105"/>
  <c r="U382" i="105"/>
  <c r="T382" i="105"/>
  <c r="W381" i="105"/>
  <c r="V381" i="105"/>
  <c r="U381" i="105"/>
  <c r="T381" i="105"/>
  <c r="W380" i="105"/>
  <c r="V380" i="105"/>
  <c r="U380" i="105"/>
  <c r="T380" i="105"/>
  <c r="W379" i="105"/>
  <c r="V379" i="105"/>
  <c r="U379" i="105"/>
  <c r="T379" i="105"/>
  <c r="W378" i="105"/>
  <c r="V378" i="105"/>
  <c r="U378" i="105"/>
  <c r="T378" i="105"/>
  <c r="I373" i="105"/>
  <c r="I22" i="105" s="1"/>
  <c r="H373" i="105"/>
  <c r="C373" i="105"/>
  <c r="B373" i="105"/>
  <c r="B22" i="105" s="1"/>
  <c r="W372" i="105"/>
  <c r="V372" i="105"/>
  <c r="U372" i="105"/>
  <c r="T372" i="105"/>
  <c r="S372" i="105"/>
  <c r="Q372" i="105"/>
  <c r="N372" i="105"/>
  <c r="O372" i="105" s="1"/>
  <c r="K372" i="105"/>
  <c r="L372" i="105" s="1"/>
  <c r="W371" i="105"/>
  <c r="V371" i="105"/>
  <c r="U371" i="105"/>
  <c r="T371" i="105"/>
  <c r="S371" i="105"/>
  <c r="Q371" i="105"/>
  <c r="N371" i="105"/>
  <c r="O371" i="105" s="1"/>
  <c r="K371" i="105"/>
  <c r="L371" i="105" s="1"/>
  <c r="W370" i="105"/>
  <c r="V370" i="105"/>
  <c r="U370" i="105"/>
  <c r="T370" i="105"/>
  <c r="S370" i="105"/>
  <c r="Q370" i="105"/>
  <c r="N370" i="105"/>
  <c r="O370" i="105" s="1"/>
  <c r="L370" i="105"/>
  <c r="K370" i="105"/>
  <c r="W369" i="105"/>
  <c r="V369" i="105"/>
  <c r="U369" i="105"/>
  <c r="T369" i="105"/>
  <c r="S369" i="105"/>
  <c r="Q369" i="105"/>
  <c r="N369" i="105"/>
  <c r="O369" i="105" s="1"/>
  <c r="K369" i="105"/>
  <c r="L369" i="105" s="1"/>
  <c r="W368" i="105"/>
  <c r="V368" i="105"/>
  <c r="U368" i="105"/>
  <c r="T368" i="105"/>
  <c r="S368" i="105"/>
  <c r="Q368" i="105"/>
  <c r="N368" i="105"/>
  <c r="O368" i="105" s="1"/>
  <c r="K368" i="105"/>
  <c r="L368" i="105" s="1"/>
  <c r="W367" i="105"/>
  <c r="V367" i="105"/>
  <c r="U367" i="105"/>
  <c r="T367" i="105"/>
  <c r="S367" i="105"/>
  <c r="Q367" i="105"/>
  <c r="N367" i="105"/>
  <c r="O367" i="105" s="1"/>
  <c r="K367" i="105"/>
  <c r="L367" i="105" s="1"/>
  <c r="W366" i="105"/>
  <c r="V366" i="105"/>
  <c r="U366" i="105"/>
  <c r="T366" i="105"/>
  <c r="S366" i="105"/>
  <c r="Q366" i="105"/>
  <c r="N366" i="105"/>
  <c r="O366" i="105" s="1"/>
  <c r="K366" i="105"/>
  <c r="L366" i="105" s="1"/>
  <c r="W365" i="105"/>
  <c r="V365" i="105"/>
  <c r="U365" i="105"/>
  <c r="T365" i="105"/>
  <c r="S365" i="105"/>
  <c r="Q365" i="105"/>
  <c r="N365" i="105"/>
  <c r="O365" i="105" s="1"/>
  <c r="K365" i="105"/>
  <c r="L365" i="105" s="1"/>
  <c r="W364" i="105"/>
  <c r="V364" i="105"/>
  <c r="U364" i="105"/>
  <c r="T364" i="105"/>
  <c r="S364" i="105"/>
  <c r="Q364" i="105"/>
  <c r="O364" i="105"/>
  <c r="N364" i="105"/>
  <c r="K364" i="105"/>
  <c r="L364" i="105" s="1"/>
  <c r="W363" i="105"/>
  <c r="V363" i="105"/>
  <c r="U363" i="105"/>
  <c r="T363" i="105"/>
  <c r="S363" i="105"/>
  <c r="Q363" i="105"/>
  <c r="N363" i="105"/>
  <c r="O363" i="105" s="1"/>
  <c r="K363" i="105"/>
  <c r="L363" i="105" s="1"/>
  <c r="W362" i="105"/>
  <c r="V362" i="105"/>
  <c r="U362" i="105"/>
  <c r="T362" i="105"/>
  <c r="W361" i="105"/>
  <c r="V361" i="105"/>
  <c r="U361" i="105"/>
  <c r="T361" i="105"/>
  <c r="W360" i="105"/>
  <c r="V360" i="105"/>
  <c r="U360" i="105"/>
  <c r="T360" i="105"/>
  <c r="W359" i="105"/>
  <c r="V359" i="105"/>
  <c r="U359" i="105"/>
  <c r="T359" i="105"/>
  <c r="W358" i="105"/>
  <c r="V358" i="105"/>
  <c r="U358" i="105"/>
  <c r="T358" i="105"/>
  <c r="W357" i="105"/>
  <c r="V357" i="105"/>
  <c r="U357" i="105"/>
  <c r="T357" i="105"/>
  <c r="W356" i="105"/>
  <c r="V356" i="105"/>
  <c r="U356" i="105"/>
  <c r="T356" i="105"/>
  <c r="W355" i="105"/>
  <c r="V355" i="105"/>
  <c r="U355" i="105"/>
  <c r="T355" i="105"/>
  <c r="W354" i="105"/>
  <c r="V354" i="105"/>
  <c r="U354" i="105"/>
  <c r="T354" i="105"/>
  <c r="W353" i="105"/>
  <c r="V353" i="105"/>
  <c r="U353" i="105"/>
  <c r="T353" i="105"/>
  <c r="I348" i="105"/>
  <c r="I21" i="105" s="1"/>
  <c r="H348" i="105"/>
  <c r="H21" i="105" s="1"/>
  <c r="C348" i="105"/>
  <c r="C21" i="105" s="1"/>
  <c r="O21" i="105" s="1"/>
  <c r="Y21" i="105" s="1"/>
  <c r="B348" i="105"/>
  <c r="B21" i="105" s="1"/>
  <c r="W347" i="105"/>
  <c r="V347" i="105"/>
  <c r="U347" i="105"/>
  <c r="T347" i="105"/>
  <c r="S347" i="105"/>
  <c r="Q347" i="105"/>
  <c r="N347" i="105"/>
  <c r="O347" i="105" s="1"/>
  <c r="K347" i="105"/>
  <c r="L347" i="105" s="1"/>
  <c r="W346" i="105"/>
  <c r="V346" i="105"/>
  <c r="U346" i="105"/>
  <c r="T346" i="105"/>
  <c r="S346" i="105"/>
  <c r="Q346" i="105"/>
  <c r="N346" i="105"/>
  <c r="O346" i="105" s="1"/>
  <c r="K346" i="105"/>
  <c r="L346" i="105" s="1"/>
  <c r="W345" i="105"/>
  <c r="V345" i="105"/>
  <c r="U345" i="105"/>
  <c r="T345" i="105"/>
  <c r="S345" i="105"/>
  <c r="Q345" i="105"/>
  <c r="N345" i="105"/>
  <c r="O345" i="105" s="1"/>
  <c r="K345" i="105"/>
  <c r="L345" i="105" s="1"/>
  <c r="W344" i="105"/>
  <c r="V344" i="105"/>
  <c r="U344" i="105"/>
  <c r="T344" i="105"/>
  <c r="S344" i="105"/>
  <c r="Q344" i="105"/>
  <c r="N344" i="105"/>
  <c r="O344" i="105" s="1"/>
  <c r="K344" i="105"/>
  <c r="L344" i="105" s="1"/>
  <c r="W343" i="105"/>
  <c r="V343" i="105"/>
  <c r="U343" i="105"/>
  <c r="T343" i="105"/>
  <c r="S343" i="105"/>
  <c r="Q343" i="105"/>
  <c r="N343" i="105"/>
  <c r="O343" i="105" s="1"/>
  <c r="K343" i="105"/>
  <c r="L343" i="105" s="1"/>
  <c r="W342" i="105"/>
  <c r="V342" i="105"/>
  <c r="U342" i="105"/>
  <c r="T342" i="105"/>
  <c r="S342" i="105"/>
  <c r="Q342" i="105"/>
  <c r="N342" i="105"/>
  <c r="O342" i="105" s="1"/>
  <c r="K342" i="105"/>
  <c r="L342" i="105" s="1"/>
  <c r="W341" i="105"/>
  <c r="V341" i="105"/>
  <c r="U341" i="105"/>
  <c r="T341" i="105"/>
  <c r="S341" i="105"/>
  <c r="Q341" i="105"/>
  <c r="N341" i="105"/>
  <c r="O341" i="105" s="1"/>
  <c r="K341" i="105"/>
  <c r="L341" i="105" s="1"/>
  <c r="W340" i="105"/>
  <c r="V340" i="105"/>
  <c r="U340" i="105"/>
  <c r="T340" i="105"/>
  <c r="S340" i="105"/>
  <c r="Q340" i="105"/>
  <c r="N340" i="105"/>
  <c r="O340" i="105" s="1"/>
  <c r="K340" i="105"/>
  <c r="L340" i="105" s="1"/>
  <c r="W339" i="105"/>
  <c r="V339" i="105"/>
  <c r="U339" i="105"/>
  <c r="T339" i="105"/>
  <c r="S339" i="105"/>
  <c r="Q339" i="105"/>
  <c r="N339" i="105"/>
  <c r="O339" i="105" s="1"/>
  <c r="K339" i="105"/>
  <c r="L339" i="105" s="1"/>
  <c r="W338" i="105"/>
  <c r="V338" i="105"/>
  <c r="U338" i="105"/>
  <c r="T338" i="105"/>
  <c r="S338" i="105"/>
  <c r="Q338" i="105"/>
  <c r="N338" i="105"/>
  <c r="O338" i="105" s="1"/>
  <c r="K338" i="105"/>
  <c r="L338" i="105" s="1"/>
  <c r="W337" i="105"/>
  <c r="V337" i="105"/>
  <c r="U337" i="105"/>
  <c r="T337" i="105"/>
  <c r="W336" i="105"/>
  <c r="V336" i="105"/>
  <c r="U336" i="105"/>
  <c r="T336" i="105"/>
  <c r="W335" i="105"/>
  <c r="V335" i="105"/>
  <c r="U335" i="105"/>
  <c r="T335" i="105"/>
  <c r="W334" i="105"/>
  <c r="V334" i="105"/>
  <c r="U334" i="105"/>
  <c r="T334" i="105"/>
  <c r="W333" i="105"/>
  <c r="V333" i="105"/>
  <c r="U333" i="105"/>
  <c r="T333" i="105"/>
  <c r="W332" i="105"/>
  <c r="V332" i="105"/>
  <c r="U332" i="105"/>
  <c r="T332" i="105"/>
  <c r="W331" i="105"/>
  <c r="V331" i="105"/>
  <c r="U331" i="105"/>
  <c r="T331" i="105"/>
  <c r="W330" i="105"/>
  <c r="V330" i="105"/>
  <c r="U330" i="105"/>
  <c r="T330" i="105"/>
  <c r="W329" i="105"/>
  <c r="V329" i="105"/>
  <c r="U329" i="105"/>
  <c r="T329" i="105"/>
  <c r="W328" i="105"/>
  <c r="V328" i="105"/>
  <c r="U328" i="105"/>
  <c r="T328" i="105"/>
  <c r="I323" i="105"/>
  <c r="H323" i="105"/>
  <c r="C323" i="105"/>
  <c r="C20" i="105" s="1"/>
  <c r="B323" i="105"/>
  <c r="W322" i="105"/>
  <c r="V322" i="105"/>
  <c r="U322" i="105"/>
  <c r="T322" i="105"/>
  <c r="S322" i="105"/>
  <c r="Q322" i="105"/>
  <c r="N322" i="105"/>
  <c r="O322" i="105" s="1"/>
  <c r="K322" i="105"/>
  <c r="L322" i="105" s="1"/>
  <c r="W321" i="105"/>
  <c r="V321" i="105"/>
  <c r="U321" i="105"/>
  <c r="T321" i="105"/>
  <c r="S321" i="105"/>
  <c r="Q321" i="105"/>
  <c r="N321" i="105"/>
  <c r="O321" i="105" s="1"/>
  <c r="K321" i="105"/>
  <c r="L321" i="105" s="1"/>
  <c r="W320" i="105"/>
  <c r="V320" i="105"/>
  <c r="U320" i="105"/>
  <c r="T320" i="105"/>
  <c r="S320" i="105"/>
  <c r="Q320" i="105"/>
  <c r="N320" i="105"/>
  <c r="O320" i="105" s="1"/>
  <c r="K320" i="105"/>
  <c r="L320" i="105" s="1"/>
  <c r="W319" i="105"/>
  <c r="V319" i="105"/>
  <c r="U319" i="105"/>
  <c r="T319" i="105"/>
  <c r="S319" i="105"/>
  <c r="Q319" i="105"/>
  <c r="N319" i="105"/>
  <c r="O319" i="105" s="1"/>
  <c r="K319" i="105"/>
  <c r="L319" i="105" s="1"/>
  <c r="W318" i="105"/>
  <c r="V318" i="105"/>
  <c r="U318" i="105"/>
  <c r="T318" i="105"/>
  <c r="S318" i="105"/>
  <c r="Q318" i="105"/>
  <c r="N318" i="105"/>
  <c r="O318" i="105" s="1"/>
  <c r="K318" i="105"/>
  <c r="L318" i="105" s="1"/>
  <c r="W317" i="105"/>
  <c r="V317" i="105"/>
  <c r="U317" i="105"/>
  <c r="T317" i="105"/>
  <c r="S317" i="105"/>
  <c r="Q317" i="105"/>
  <c r="N317" i="105"/>
  <c r="O317" i="105" s="1"/>
  <c r="K317" i="105"/>
  <c r="L317" i="105" s="1"/>
  <c r="W316" i="105"/>
  <c r="V316" i="105"/>
  <c r="U316" i="105"/>
  <c r="T316" i="105"/>
  <c r="S316" i="105"/>
  <c r="Q316" i="105"/>
  <c r="N316" i="105"/>
  <c r="O316" i="105" s="1"/>
  <c r="K316" i="105"/>
  <c r="L316" i="105" s="1"/>
  <c r="W315" i="105"/>
  <c r="V315" i="105"/>
  <c r="U315" i="105"/>
  <c r="T315" i="105"/>
  <c r="S315" i="105"/>
  <c r="Q315" i="105"/>
  <c r="N315" i="105"/>
  <c r="O315" i="105" s="1"/>
  <c r="K315" i="105"/>
  <c r="L315" i="105" s="1"/>
  <c r="W314" i="105"/>
  <c r="V314" i="105"/>
  <c r="U314" i="105"/>
  <c r="T314" i="105"/>
  <c r="S314" i="105"/>
  <c r="Q314" i="105"/>
  <c r="N314" i="105"/>
  <c r="O314" i="105" s="1"/>
  <c r="K314" i="105"/>
  <c r="L314" i="105" s="1"/>
  <c r="W313" i="105"/>
  <c r="V313" i="105"/>
  <c r="U313" i="105"/>
  <c r="T313" i="105"/>
  <c r="S313" i="105"/>
  <c r="Q313" i="105"/>
  <c r="N313" i="105"/>
  <c r="O313" i="105" s="1"/>
  <c r="K313" i="105"/>
  <c r="L313" i="105" s="1"/>
  <c r="W312" i="105"/>
  <c r="V312" i="105"/>
  <c r="U312" i="105"/>
  <c r="T312" i="105"/>
  <c r="W311" i="105"/>
  <c r="V311" i="105"/>
  <c r="U311" i="105"/>
  <c r="T311" i="105"/>
  <c r="W310" i="105"/>
  <c r="V310" i="105"/>
  <c r="U310" i="105"/>
  <c r="T310" i="105"/>
  <c r="W309" i="105"/>
  <c r="V309" i="105"/>
  <c r="U309" i="105"/>
  <c r="T309" i="105"/>
  <c r="W308" i="105"/>
  <c r="V308" i="105"/>
  <c r="U308" i="105"/>
  <c r="T308" i="105"/>
  <c r="W307" i="105"/>
  <c r="V307" i="105"/>
  <c r="U307" i="105"/>
  <c r="T307" i="105"/>
  <c r="W306" i="105"/>
  <c r="V306" i="105"/>
  <c r="U306" i="105"/>
  <c r="T306" i="105"/>
  <c r="W305" i="105"/>
  <c r="V305" i="105"/>
  <c r="U305" i="105"/>
  <c r="T305" i="105"/>
  <c r="W304" i="105"/>
  <c r="V304" i="105"/>
  <c r="U304" i="105"/>
  <c r="T304" i="105"/>
  <c r="W303" i="105"/>
  <c r="V303" i="105"/>
  <c r="U303" i="105"/>
  <c r="T303" i="105"/>
  <c r="I298" i="105"/>
  <c r="I19" i="105" s="1"/>
  <c r="H298" i="105"/>
  <c r="H19" i="105" s="1"/>
  <c r="C298" i="105"/>
  <c r="C19" i="105" s="1"/>
  <c r="B298" i="105"/>
  <c r="B19" i="105" s="1"/>
  <c r="W297" i="105"/>
  <c r="V297" i="105"/>
  <c r="U297" i="105"/>
  <c r="T297" i="105"/>
  <c r="S297" i="105"/>
  <c r="Q297" i="105"/>
  <c r="N297" i="105"/>
  <c r="O297" i="105" s="1"/>
  <c r="K297" i="105"/>
  <c r="L297" i="105" s="1"/>
  <c r="W296" i="105"/>
  <c r="V296" i="105"/>
  <c r="U296" i="105"/>
  <c r="T296" i="105"/>
  <c r="S296" i="105"/>
  <c r="Q296" i="105"/>
  <c r="N296" i="105"/>
  <c r="O296" i="105" s="1"/>
  <c r="K296" i="105"/>
  <c r="L296" i="105" s="1"/>
  <c r="W295" i="105"/>
  <c r="V295" i="105"/>
  <c r="U295" i="105"/>
  <c r="T295" i="105"/>
  <c r="S295" i="105"/>
  <c r="Q295" i="105"/>
  <c r="N295" i="105"/>
  <c r="O295" i="105" s="1"/>
  <c r="K295" i="105"/>
  <c r="L295" i="105" s="1"/>
  <c r="W294" i="105"/>
  <c r="V294" i="105"/>
  <c r="U294" i="105"/>
  <c r="T294" i="105"/>
  <c r="S294" i="105"/>
  <c r="Q294" i="105"/>
  <c r="N294" i="105"/>
  <c r="O294" i="105" s="1"/>
  <c r="K294" i="105"/>
  <c r="L294" i="105" s="1"/>
  <c r="W293" i="105"/>
  <c r="V293" i="105"/>
  <c r="U293" i="105"/>
  <c r="T293" i="105"/>
  <c r="S293" i="105"/>
  <c r="Q293" i="105"/>
  <c r="N293" i="105"/>
  <c r="O293" i="105" s="1"/>
  <c r="K293" i="105"/>
  <c r="L293" i="105" s="1"/>
  <c r="W292" i="105"/>
  <c r="V292" i="105"/>
  <c r="U292" i="105"/>
  <c r="T292" i="105"/>
  <c r="S292" i="105"/>
  <c r="Q292" i="105"/>
  <c r="N292" i="105"/>
  <c r="O292" i="105" s="1"/>
  <c r="K292" i="105"/>
  <c r="L292" i="105" s="1"/>
  <c r="W291" i="105"/>
  <c r="V291" i="105"/>
  <c r="U291" i="105"/>
  <c r="T291" i="105"/>
  <c r="S291" i="105"/>
  <c r="Q291" i="105"/>
  <c r="N291" i="105"/>
  <c r="O291" i="105" s="1"/>
  <c r="K291" i="105"/>
  <c r="L291" i="105" s="1"/>
  <c r="W290" i="105"/>
  <c r="V290" i="105"/>
  <c r="U290" i="105"/>
  <c r="T290" i="105"/>
  <c r="S290" i="105"/>
  <c r="Q290" i="105"/>
  <c r="N290" i="105"/>
  <c r="O290" i="105" s="1"/>
  <c r="K290" i="105"/>
  <c r="L290" i="105" s="1"/>
  <c r="W289" i="105"/>
  <c r="V289" i="105"/>
  <c r="U289" i="105"/>
  <c r="T289" i="105"/>
  <c r="S289" i="105"/>
  <c r="Q289" i="105"/>
  <c r="N289" i="105"/>
  <c r="O289" i="105" s="1"/>
  <c r="K289" i="105"/>
  <c r="L289" i="105" s="1"/>
  <c r="W288" i="105"/>
  <c r="V288" i="105"/>
  <c r="U288" i="105"/>
  <c r="T288" i="105"/>
  <c r="S288" i="105"/>
  <c r="Q288" i="105"/>
  <c r="N288" i="105"/>
  <c r="O288" i="105" s="1"/>
  <c r="K288" i="105"/>
  <c r="L288" i="105" s="1"/>
  <c r="W287" i="105"/>
  <c r="V287" i="105"/>
  <c r="U287" i="105"/>
  <c r="T287" i="105"/>
  <c r="W286" i="105"/>
  <c r="V286" i="105"/>
  <c r="U286" i="105"/>
  <c r="T286" i="105"/>
  <c r="W285" i="105"/>
  <c r="V285" i="105"/>
  <c r="U285" i="105"/>
  <c r="T285" i="105"/>
  <c r="W284" i="105"/>
  <c r="V284" i="105"/>
  <c r="U284" i="105"/>
  <c r="T284" i="105"/>
  <c r="W283" i="105"/>
  <c r="V283" i="105"/>
  <c r="U283" i="105"/>
  <c r="T283" i="105"/>
  <c r="W282" i="105"/>
  <c r="V282" i="105"/>
  <c r="U282" i="105"/>
  <c r="T282" i="105"/>
  <c r="W281" i="105"/>
  <c r="V281" i="105"/>
  <c r="U281" i="105"/>
  <c r="T281" i="105"/>
  <c r="W280" i="105"/>
  <c r="V280" i="105"/>
  <c r="U280" i="105"/>
  <c r="T280" i="105"/>
  <c r="W279" i="105"/>
  <c r="V279" i="105"/>
  <c r="U279" i="105"/>
  <c r="T279" i="105"/>
  <c r="W278" i="105"/>
  <c r="V278" i="105"/>
  <c r="U278" i="105"/>
  <c r="T278" i="105"/>
  <c r="I273" i="105"/>
  <c r="I18" i="105" s="1"/>
  <c r="H273" i="105"/>
  <c r="H18" i="105" s="1"/>
  <c r="C273" i="105"/>
  <c r="B273" i="105"/>
  <c r="W272" i="105"/>
  <c r="V272" i="105"/>
  <c r="U272" i="105"/>
  <c r="T272" i="105"/>
  <c r="S272" i="105"/>
  <c r="Q272" i="105"/>
  <c r="N272" i="105"/>
  <c r="O272" i="105" s="1"/>
  <c r="K272" i="105"/>
  <c r="L272" i="105" s="1"/>
  <c r="W271" i="105"/>
  <c r="V271" i="105"/>
  <c r="U271" i="105"/>
  <c r="T271" i="105"/>
  <c r="S271" i="105"/>
  <c r="Q271" i="105"/>
  <c r="N271" i="105"/>
  <c r="O271" i="105" s="1"/>
  <c r="K271" i="105"/>
  <c r="L271" i="105" s="1"/>
  <c r="W270" i="105"/>
  <c r="V270" i="105"/>
  <c r="U270" i="105"/>
  <c r="T270" i="105"/>
  <c r="S270" i="105"/>
  <c r="Q270" i="105"/>
  <c r="N270" i="105"/>
  <c r="O270" i="105" s="1"/>
  <c r="K270" i="105"/>
  <c r="L270" i="105" s="1"/>
  <c r="W269" i="105"/>
  <c r="V269" i="105"/>
  <c r="U269" i="105"/>
  <c r="T269" i="105"/>
  <c r="S269" i="105"/>
  <c r="Q269" i="105"/>
  <c r="N269" i="105"/>
  <c r="O269" i="105" s="1"/>
  <c r="K269" i="105"/>
  <c r="L269" i="105" s="1"/>
  <c r="W268" i="105"/>
  <c r="V268" i="105"/>
  <c r="U268" i="105"/>
  <c r="T268" i="105"/>
  <c r="S268" i="105"/>
  <c r="Q268" i="105"/>
  <c r="N268" i="105"/>
  <c r="O268" i="105" s="1"/>
  <c r="K268" i="105"/>
  <c r="L268" i="105" s="1"/>
  <c r="W267" i="105"/>
  <c r="V267" i="105"/>
  <c r="U267" i="105"/>
  <c r="T267" i="105"/>
  <c r="S267" i="105"/>
  <c r="Q267" i="105"/>
  <c r="N267" i="105"/>
  <c r="O267" i="105" s="1"/>
  <c r="K267" i="105"/>
  <c r="L267" i="105" s="1"/>
  <c r="W266" i="105"/>
  <c r="V266" i="105"/>
  <c r="U266" i="105"/>
  <c r="T266" i="105"/>
  <c r="S266" i="105"/>
  <c r="Q266" i="105"/>
  <c r="N266" i="105"/>
  <c r="O266" i="105" s="1"/>
  <c r="K266" i="105"/>
  <c r="L266" i="105" s="1"/>
  <c r="W265" i="105"/>
  <c r="V265" i="105"/>
  <c r="U265" i="105"/>
  <c r="T265" i="105"/>
  <c r="S265" i="105"/>
  <c r="Q265" i="105"/>
  <c r="N265" i="105"/>
  <c r="O265" i="105" s="1"/>
  <c r="K265" i="105"/>
  <c r="L265" i="105" s="1"/>
  <c r="W264" i="105"/>
  <c r="V264" i="105"/>
  <c r="U264" i="105"/>
  <c r="T264" i="105"/>
  <c r="S264" i="105"/>
  <c r="Q264" i="105"/>
  <c r="N264" i="105"/>
  <c r="O264" i="105" s="1"/>
  <c r="K264" i="105"/>
  <c r="L264" i="105" s="1"/>
  <c r="W263" i="105"/>
  <c r="V263" i="105"/>
  <c r="U263" i="105"/>
  <c r="T263" i="105"/>
  <c r="S263" i="105"/>
  <c r="Q263" i="105"/>
  <c r="N263" i="105"/>
  <c r="O263" i="105" s="1"/>
  <c r="K263" i="105"/>
  <c r="L263" i="105" s="1"/>
  <c r="W262" i="105"/>
  <c r="V262" i="105"/>
  <c r="U262" i="105"/>
  <c r="T262" i="105"/>
  <c r="W261" i="105"/>
  <c r="V261" i="105"/>
  <c r="U261" i="105"/>
  <c r="T261" i="105"/>
  <c r="W260" i="105"/>
  <c r="V260" i="105"/>
  <c r="U260" i="105"/>
  <c r="T260" i="105"/>
  <c r="W259" i="105"/>
  <c r="V259" i="105"/>
  <c r="U259" i="105"/>
  <c r="T259" i="105"/>
  <c r="W258" i="105"/>
  <c r="V258" i="105"/>
  <c r="U258" i="105"/>
  <c r="T258" i="105"/>
  <c r="W257" i="105"/>
  <c r="V257" i="105"/>
  <c r="U257" i="105"/>
  <c r="T257" i="105"/>
  <c r="W256" i="105"/>
  <c r="V256" i="105"/>
  <c r="U256" i="105"/>
  <c r="T256" i="105"/>
  <c r="W255" i="105"/>
  <c r="V255" i="105"/>
  <c r="U255" i="105"/>
  <c r="T255" i="105"/>
  <c r="W254" i="105"/>
  <c r="V254" i="105"/>
  <c r="U254" i="105"/>
  <c r="T254" i="105"/>
  <c r="W253" i="105"/>
  <c r="V253" i="105"/>
  <c r="U253" i="105"/>
  <c r="T253" i="105"/>
  <c r="I248" i="105"/>
  <c r="I17" i="105" s="1"/>
  <c r="H248" i="105"/>
  <c r="C248" i="105"/>
  <c r="C17" i="105" s="1"/>
  <c r="B248" i="105"/>
  <c r="B17" i="105" s="1"/>
  <c r="W247" i="105"/>
  <c r="V247" i="105"/>
  <c r="U247" i="105"/>
  <c r="T247" i="105"/>
  <c r="S247" i="105"/>
  <c r="Q247" i="105"/>
  <c r="N247" i="105"/>
  <c r="O247" i="105" s="1"/>
  <c r="K247" i="105"/>
  <c r="L247" i="105" s="1"/>
  <c r="W246" i="105"/>
  <c r="V246" i="105"/>
  <c r="U246" i="105"/>
  <c r="T246" i="105"/>
  <c r="S246" i="105"/>
  <c r="Q246" i="105"/>
  <c r="N246" i="105"/>
  <c r="O246" i="105" s="1"/>
  <c r="K246" i="105"/>
  <c r="L246" i="105" s="1"/>
  <c r="W245" i="105"/>
  <c r="V245" i="105"/>
  <c r="U245" i="105"/>
  <c r="T245" i="105"/>
  <c r="S245" i="105"/>
  <c r="Q245" i="105"/>
  <c r="N245" i="105"/>
  <c r="O245" i="105" s="1"/>
  <c r="K245" i="105"/>
  <c r="L245" i="105" s="1"/>
  <c r="W244" i="105"/>
  <c r="V244" i="105"/>
  <c r="U244" i="105"/>
  <c r="T244" i="105"/>
  <c r="S244" i="105"/>
  <c r="Q244" i="105"/>
  <c r="N244" i="105"/>
  <c r="O244" i="105" s="1"/>
  <c r="K244" i="105"/>
  <c r="L244" i="105" s="1"/>
  <c r="W243" i="105"/>
  <c r="V243" i="105"/>
  <c r="U243" i="105"/>
  <c r="T243" i="105"/>
  <c r="S243" i="105"/>
  <c r="Q243" i="105"/>
  <c r="N243" i="105"/>
  <c r="O243" i="105" s="1"/>
  <c r="K243" i="105"/>
  <c r="L243" i="105" s="1"/>
  <c r="W242" i="105"/>
  <c r="V242" i="105"/>
  <c r="U242" i="105"/>
  <c r="T242" i="105"/>
  <c r="S242" i="105"/>
  <c r="Q242" i="105"/>
  <c r="N242" i="105"/>
  <c r="O242" i="105" s="1"/>
  <c r="K242" i="105"/>
  <c r="L242" i="105" s="1"/>
  <c r="W241" i="105"/>
  <c r="V241" i="105"/>
  <c r="U241" i="105"/>
  <c r="T241" i="105"/>
  <c r="S241" i="105"/>
  <c r="Q241" i="105"/>
  <c r="N241" i="105"/>
  <c r="O241" i="105" s="1"/>
  <c r="K241" i="105"/>
  <c r="L241" i="105" s="1"/>
  <c r="W240" i="105"/>
  <c r="V240" i="105"/>
  <c r="U240" i="105"/>
  <c r="T240" i="105"/>
  <c r="S240" i="105"/>
  <c r="Q240" i="105"/>
  <c r="N240" i="105"/>
  <c r="O240" i="105" s="1"/>
  <c r="K240" i="105"/>
  <c r="L240" i="105" s="1"/>
  <c r="W239" i="105"/>
  <c r="V239" i="105"/>
  <c r="U239" i="105"/>
  <c r="T239" i="105"/>
  <c r="S239" i="105"/>
  <c r="Q239" i="105"/>
  <c r="N239" i="105"/>
  <c r="O239" i="105" s="1"/>
  <c r="K239" i="105"/>
  <c r="L239" i="105" s="1"/>
  <c r="W238" i="105"/>
  <c r="V238" i="105"/>
  <c r="U238" i="105"/>
  <c r="T238" i="105"/>
  <c r="S238" i="105"/>
  <c r="Q238" i="105"/>
  <c r="N238" i="105"/>
  <c r="O238" i="105" s="1"/>
  <c r="K238" i="105"/>
  <c r="L238" i="105" s="1"/>
  <c r="W237" i="105"/>
  <c r="V237" i="105"/>
  <c r="U237" i="105"/>
  <c r="T237" i="105"/>
  <c r="W236" i="105"/>
  <c r="V236" i="105"/>
  <c r="U236" i="105"/>
  <c r="T236" i="105"/>
  <c r="W235" i="105"/>
  <c r="V235" i="105"/>
  <c r="U235" i="105"/>
  <c r="T235" i="105"/>
  <c r="W234" i="105"/>
  <c r="V234" i="105"/>
  <c r="U234" i="105"/>
  <c r="T234" i="105"/>
  <c r="W233" i="105"/>
  <c r="V233" i="105"/>
  <c r="U233" i="105"/>
  <c r="T233" i="105"/>
  <c r="W232" i="105"/>
  <c r="V232" i="105"/>
  <c r="U232" i="105"/>
  <c r="T232" i="105"/>
  <c r="W231" i="105"/>
  <c r="V231" i="105"/>
  <c r="U231" i="105"/>
  <c r="T231" i="105"/>
  <c r="W230" i="105"/>
  <c r="V230" i="105"/>
  <c r="U230" i="105"/>
  <c r="T230" i="105"/>
  <c r="W229" i="105"/>
  <c r="V229" i="105"/>
  <c r="U229" i="105"/>
  <c r="T229" i="105"/>
  <c r="W228" i="105"/>
  <c r="V228" i="105"/>
  <c r="U228" i="105"/>
  <c r="T228" i="105"/>
  <c r="I223" i="105"/>
  <c r="I16" i="105" s="1"/>
  <c r="H223" i="105"/>
  <c r="H16" i="105" s="1"/>
  <c r="C223" i="105"/>
  <c r="C16" i="105" s="1"/>
  <c r="B223" i="105"/>
  <c r="B16" i="105" s="1"/>
  <c r="W222" i="105"/>
  <c r="V222" i="105"/>
  <c r="U222" i="105"/>
  <c r="T222" i="105"/>
  <c r="S222" i="105"/>
  <c r="Q222" i="105"/>
  <c r="N222" i="105"/>
  <c r="O222" i="105" s="1"/>
  <c r="K222" i="105"/>
  <c r="L222" i="105" s="1"/>
  <c r="W221" i="105"/>
  <c r="V221" i="105"/>
  <c r="U221" i="105"/>
  <c r="T221" i="105"/>
  <c r="S221" i="105"/>
  <c r="Q221" i="105"/>
  <c r="N221" i="105"/>
  <c r="O221" i="105" s="1"/>
  <c r="K221" i="105"/>
  <c r="L221" i="105" s="1"/>
  <c r="W220" i="105"/>
  <c r="V220" i="105"/>
  <c r="U220" i="105"/>
  <c r="T220" i="105"/>
  <c r="S220" i="105"/>
  <c r="Q220" i="105"/>
  <c r="N220" i="105"/>
  <c r="O220" i="105" s="1"/>
  <c r="K220" i="105"/>
  <c r="L220" i="105" s="1"/>
  <c r="W219" i="105"/>
  <c r="V219" i="105"/>
  <c r="U219" i="105"/>
  <c r="T219" i="105"/>
  <c r="S219" i="105"/>
  <c r="Q219" i="105"/>
  <c r="N219" i="105"/>
  <c r="O219" i="105" s="1"/>
  <c r="K219" i="105"/>
  <c r="L219" i="105" s="1"/>
  <c r="W218" i="105"/>
  <c r="V218" i="105"/>
  <c r="U218" i="105"/>
  <c r="T218" i="105"/>
  <c r="S218" i="105"/>
  <c r="Q218" i="105"/>
  <c r="N218" i="105"/>
  <c r="O218" i="105" s="1"/>
  <c r="K218" i="105"/>
  <c r="L218" i="105" s="1"/>
  <c r="W217" i="105"/>
  <c r="V217" i="105"/>
  <c r="U217" i="105"/>
  <c r="T217" i="105"/>
  <c r="S217" i="105"/>
  <c r="Q217" i="105"/>
  <c r="N217" i="105"/>
  <c r="O217" i="105" s="1"/>
  <c r="K217" i="105"/>
  <c r="L217" i="105" s="1"/>
  <c r="W216" i="105"/>
  <c r="V216" i="105"/>
  <c r="U216" i="105"/>
  <c r="T216" i="105"/>
  <c r="S216" i="105"/>
  <c r="Q216" i="105"/>
  <c r="N216" i="105"/>
  <c r="O216" i="105" s="1"/>
  <c r="K216" i="105"/>
  <c r="L216" i="105" s="1"/>
  <c r="W215" i="105"/>
  <c r="V215" i="105"/>
  <c r="U215" i="105"/>
  <c r="T215" i="105"/>
  <c r="S215" i="105"/>
  <c r="Q215" i="105"/>
  <c r="N215" i="105"/>
  <c r="O215" i="105" s="1"/>
  <c r="K215" i="105"/>
  <c r="L215" i="105" s="1"/>
  <c r="W214" i="105"/>
  <c r="V214" i="105"/>
  <c r="U214" i="105"/>
  <c r="T214" i="105"/>
  <c r="S214" i="105"/>
  <c r="Q214" i="105"/>
  <c r="N214" i="105"/>
  <c r="O214" i="105" s="1"/>
  <c r="K214" i="105"/>
  <c r="L214" i="105" s="1"/>
  <c r="W213" i="105"/>
  <c r="V213" i="105"/>
  <c r="U213" i="105"/>
  <c r="T213" i="105"/>
  <c r="S213" i="105"/>
  <c r="Q213" i="105"/>
  <c r="N213" i="105"/>
  <c r="O213" i="105" s="1"/>
  <c r="K213" i="105"/>
  <c r="L213" i="105" s="1"/>
  <c r="W212" i="105"/>
  <c r="V212" i="105"/>
  <c r="U212" i="105"/>
  <c r="T212" i="105"/>
  <c r="W211" i="105"/>
  <c r="V211" i="105"/>
  <c r="U211" i="105"/>
  <c r="T211" i="105"/>
  <c r="W210" i="105"/>
  <c r="V210" i="105"/>
  <c r="U210" i="105"/>
  <c r="T210" i="105"/>
  <c r="W209" i="105"/>
  <c r="V209" i="105"/>
  <c r="U209" i="105"/>
  <c r="T209" i="105"/>
  <c r="W208" i="105"/>
  <c r="V208" i="105"/>
  <c r="U208" i="105"/>
  <c r="T208" i="105"/>
  <c r="W207" i="105"/>
  <c r="V207" i="105"/>
  <c r="U207" i="105"/>
  <c r="T207" i="105"/>
  <c r="W206" i="105"/>
  <c r="V206" i="105"/>
  <c r="U206" i="105"/>
  <c r="T206" i="105"/>
  <c r="W205" i="105"/>
  <c r="V205" i="105"/>
  <c r="U205" i="105"/>
  <c r="T205" i="105"/>
  <c r="W204" i="105"/>
  <c r="V204" i="105"/>
  <c r="U204" i="105"/>
  <c r="T204" i="105"/>
  <c r="W203" i="105"/>
  <c r="V203" i="105"/>
  <c r="U203" i="105"/>
  <c r="T203" i="105"/>
  <c r="I198" i="105"/>
  <c r="I15" i="105" s="1"/>
  <c r="H198" i="105"/>
  <c r="H15" i="105" s="1"/>
  <c r="C198" i="105"/>
  <c r="C15" i="105" s="1"/>
  <c r="B198" i="105"/>
  <c r="B15" i="105" s="1"/>
  <c r="W197" i="105"/>
  <c r="V197" i="105"/>
  <c r="U197" i="105"/>
  <c r="T197" i="105"/>
  <c r="S197" i="105"/>
  <c r="Q197" i="105"/>
  <c r="N197" i="105"/>
  <c r="O197" i="105" s="1"/>
  <c r="K197" i="105"/>
  <c r="L197" i="105" s="1"/>
  <c r="W196" i="105"/>
  <c r="V196" i="105"/>
  <c r="U196" i="105"/>
  <c r="T196" i="105"/>
  <c r="S196" i="105"/>
  <c r="Q196" i="105"/>
  <c r="N196" i="105"/>
  <c r="O196" i="105" s="1"/>
  <c r="K196" i="105"/>
  <c r="L196" i="105" s="1"/>
  <c r="W195" i="105"/>
  <c r="V195" i="105"/>
  <c r="U195" i="105"/>
  <c r="T195" i="105"/>
  <c r="S195" i="105"/>
  <c r="Q195" i="105"/>
  <c r="N195" i="105"/>
  <c r="O195" i="105" s="1"/>
  <c r="K195" i="105"/>
  <c r="L195" i="105" s="1"/>
  <c r="W194" i="105"/>
  <c r="V194" i="105"/>
  <c r="U194" i="105"/>
  <c r="T194" i="105"/>
  <c r="S194" i="105"/>
  <c r="Q194" i="105"/>
  <c r="N194" i="105"/>
  <c r="O194" i="105" s="1"/>
  <c r="K194" i="105"/>
  <c r="L194" i="105" s="1"/>
  <c r="W193" i="105"/>
  <c r="V193" i="105"/>
  <c r="U193" i="105"/>
  <c r="T193" i="105"/>
  <c r="S193" i="105"/>
  <c r="Q193" i="105"/>
  <c r="N193" i="105"/>
  <c r="O193" i="105" s="1"/>
  <c r="K193" i="105"/>
  <c r="L193" i="105" s="1"/>
  <c r="W192" i="105"/>
  <c r="V192" i="105"/>
  <c r="U192" i="105"/>
  <c r="T192" i="105"/>
  <c r="S192" i="105"/>
  <c r="Q192" i="105"/>
  <c r="N192" i="105"/>
  <c r="O192" i="105" s="1"/>
  <c r="K192" i="105"/>
  <c r="L192" i="105" s="1"/>
  <c r="W191" i="105"/>
  <c r="V191" i="105"/>
  <c r="U191" i="105"/>
  <c r="T191" i="105"/>
  <c r="S191" i="105"/>
  <c r="Q191" i="105"/>
  <c r="N191" i="105"/>
  <c r="O191" i="105" s="1"/>
  <c r="K191" i="105"/>
  <c r="L191" i="105" s="1"/>
  <c r="W190" i="105"/>
  <c r="V190" i="105"/>
  <c r="U190" i="105"/>
  <c r="T190" i="105"/>
  <c r="S190" i="105"/>
  <c r="Q190" i="105"/>
  <c r="N190" i="105"/>
  <c r="O190" i="105" s="1"/>
  <c r="K190" i="105"/>
  <c r="L190" i="105" s="1"/>
  <c r="W189" i="105"/>
  <c r="V189" i="105"/>
  <c r="U189" i="105"/>
  <c r="T189" i="105"/>
  <c r="S189" i="105"/>
  <c r="Q189" i="105"/>
  <c r="N189" i="105"/>
  <c r="O189" i="105" s="1"/>
  <c r="K189" i="105"/>
  <c r="L189" i="105" s="1"/>
  <c r="W188" i="105"/>
  <c r="V188" i="105"/>
  <c r="U188" i="105"/>
  <c r="T188" i="105"/>
  <c r="S188" i="105"/>
  <c r="Q188" i="105"/>
  <c r="N188" i="105"/>
  <c r="O188" i="105" s="1"/>
  <c r="K188" i="105"/>
  <c r="L188" i="105" s="1"/>
  <c r="W187" i="105"/>
  <c r="V187" i="105"/>
  <c r="U187" i="105"/>
  <c r="T187" i="105"/>
  <c r="W186" i="105"/>
  <c r="V186" i="105"/>
  <c r="U186" i="105"/>
  <c r="T186" i="105"/>
  <c r="W185" i="105"/>
  <c r="V185" i="105"/>
  <c r="U185" i="105"/>
  <c r="T185" i="105"/>
  <c r="W184" i="105"/>
  <c r="V184" i="105"/>
  <c r="U184" i="105"/>
  <c r="T184" i="105"/>
  <c r="W183" i="105"/>
  <c r="V183" i="105"/>
  <c r="U183" i="105"/>
  <c r="T183" i="105"/>
  <c r="W182" i="105"/>
  <c r="V182" i="105"/>
  <c r="U182" i="105"/>
  <c r="T182" i="105"/>
  <c r="W181" i="105"/>
  <c r="V181" i="105"/>
  <c r="U181" i="105"/>
  <c r="T181" i="105"/>
  <c r="W180" i="105"/>
  <c r="V180" i="105"/>
  <c r="U180" i="105"/>
  <c r="T180" i="105"/>
  <c r="W179" i="105"/>
  <c r="V179" i="105"/>
  <c r="U179" i="105"/>
  <c r="T179" i="105"/>
  <c r="W178" i="105"/>
  <c r="V178" i="105"/>
  <c r="U178" i="105"/>
  <c r="T178" i="105"/>
  <c r="I173" i="105"/>
  <c r="I14" i="105" s="1"/>
  <c r="H173" i="105"/>
  <c r="H14" i="105" s="1"/>
  <c r="C173" i="105"/>
  <c r="B173" i="105"/>
  <c r="B14" i="105" s="1"/>
  <c r="W172" i="105"/>
  <c r="V172" i="105"/>
  <c r="U172" i="105"/>
  <c r="T172" i="105"/>
  <c r="S172" i="105"/>
  <c r="Q172" i="105"/>
  <c r="N172" i="105"/>
  <c r="O172" i="105" s="1"/>
  <c r="K172" i="105"/>
  <c r="L172" i="105" s="1"/>
  <c r="W171" i="105"/>
  <c r="V171" i="105"/>
  <c r="U171" i="105"/>
  <c r="T171" i="105"/>
  <c r="S171" i="105"/>
  <c r="Q171" i="105"/>
  <c r="N171" i="105"/>
  <c r="O171" i="105" s="1"/>
  <c r="K171" i="105"/>
  <c r="L171" i="105" s="1"/>
  <c r="W170" i="105"/>
  <c r="V170" i="105"/>
  <c r="U170" i="105"/>
  <c r="T170" i="105"/>
  <c r="S170" i="105"/>
  <c r="Q170" i="105"/>
  <c r="N170" i="105"/>
  <c r="O170" i="105" s="1"/>
  <c r="K170" i="105"/>
  <c r="L170" i="105" s="1"/>
  <c r="W169" i="105"/>
  <c r="V169" i="105"/>
  <c r="U169" i="105"/>
  <c r="T169" i="105"/>
  <c r="S169" i="105"/>
  <c r="Q169" i="105"/>
  <c r="N169" i="105"/>
  <c r="O169" i="105" s="1"/>
  <c r="K169" i="105"/>
  <c r="L169" i="105" s="1"/>
  <c r="W168" i="105"/>
  <c r="V168" i="105"/>
  <c r="U168" i="105"/>
  <c r="T168" i="105"/>
  <c r="S168" i="105"/>
  <c r="Q168" i="105"/>
  <c r="N168" i="105"/>
  <c r="O168" i="105" s="1"/>
  <c r="K168" i="105"/>
  <c r="L168" i="105" s="1"/>
  <c r="W167" i="105"/>
  <c r="V167" i="105"/>
  <c r="U167" i="105"/>
  <c r="T167" i="105"/>
  <c r="S167" i="105"/>
  <c r="Q167" i="105"/>
  <c r="N167" i="105"/>
  <c r="O167" i="105" s="1"/>
  <c r="K167" i="105"/>
  <c r="L167" i="105" s="1"/>
  <c r="W166" i="105"/>
  <c r="V166" i="105"/>
  <c r="U166" i="105"/>
  <c r="T166" i="105"/>
  <c r="S166" i="105"/>
  <c r="Q166" i="105"/>
  <c r="N166" i="105"/>
  <c r="O166" i="105" s="1"/>
  <c r="K166" i="105"/>
  <c r="L166" i="105" s="1"/>
  <c r="W165" i="105"/>
  <c r="V165" i="105"/>
  <c r="U165" i="105"/>
  <c r="T165" i="105"/>
  <c r="S165" i="105"/>
  <c r="Q165" i="105"/>
  <c r="N165" i="105"/>
  <c r="O165" i="105" s="1"/>
  <c r="K165" i="105"/>
  <c r="L165" i="105" s="1"/>
  <c r="W164" i="105"/>
  <c r="V164" i="105"/>
  <c r="U164" i="105"/>
  <c r="T164" i="105"/>
  <c r="S164" i="105"/>
  <c r="Q164" i="105"/>
  <c r="N164" i="105"/>
  <c r="O164" i="105" s="1"/>
  <c r="K164" i="105"/>
  <c r="L164" i="105" s="1"/>
  <c r="W163" i="105"/>
  <c r="V163" i="105"/>
  <c r="U163" i="105"/>
  <c r="T163" i="105"/>
  <c r="S163" i="105"/>
  <c r="Q163" i="105"/>
  <c r="N163" i="105"/>
  <c r="O163" i="105" s="1"/>
  <c r="K163" i="105"/>
  <c r="L163" i="105" s="1"/>
  <c r="W162" i="105"/>
  <c r="V162" i="105"/>
  <c r="U162" i="105"/>
  <c r="T162" i="105"/>
  <c r="W161" i="105"/>
  <c r="V161" i="105"/>
  <c r="U161" i="105"/>
  <c r="T161" i="105"/>
  <c r="W160" i="105"/>
  <c r="V160" i="105"/>
  <c r="U160" i="105"/>
  <c r="T160" i="105"/>
  <c r="W159" i="105"/>
  <c r="V159" i="105"/>
  <c r="U159" i="105"/>
  <c r="T159" i="105"/>
  <c r="W158" i="105"/>
  <c r="V158" i="105"/>
  <c r="U158" i="105"/>
  <c r="T158" i="105"/>
  <c r="W157" i="105"/>
  <c r="V157" i="105"/>
  <c r="U157" i="105"/>
  <c r="T157" i="105"/>
  <c r="W156" i="105"/>
  <c r="V156" i="105"/>
  <c r="U156" i="105"/>
  <c r="T156" i="105"/>
  <c r="W155" i="105"/>
  <c r="V155" i="105"/>
  <c r="U155" i="105"/>
  <c r="T155" i="105"/>
  <c r="W154" i="105"/>
  <c r="V154" i="105"/>
  <c r="U154" i="105"/>
  <c r="T154" i="105"/>
  <c r="W153" i="105"/>
  <c r="V153" i="105"/>
  <c r="U153" i="105"/>
  <c r="T153" i="105"/>
  <c r="I148" i="105"/>
  <c r="I13" i="105" s="1"/>
  <c r="H148" i="105"/>
  <c r="H13" i="105" s="1"/>
  <c r="C148" i="105"/>
  <c r="C13" i="105" s="1"/>
  <c r="B148" i="105"/>
  <c r="B13" i="105" s="1"/>
  <c r="W147" i="105"/>
  <c r="V147" i="105"/>
  <c r="U147" i="105"/>
  <c r="T147" i="105"/>
  <c r="S147" i="105"/>
  <c r="Q147" i="105"/>
  <c r="N147" i="105"/>
  <c r="O147" i="105" s="1"/>
  <c r="K147" i="105"/>
  <c r="L147" i="105" s="1"/>
  <c r="W146" i="105"/>
  <c r="V146" i="105"/>
  <c r="U146" i="105"/>
  <c r="T146" i="105"/>
  <c r="S146" i="105"/>
  <c r="Q146" i="105"/>
  <c r="N146" i="105"/>
  <c r="O146" i="105" s="1"/>
  <c r="K146" i="105"/>
  <c r="L146" i="105" s="1"/>
  <c r="W145" i="105"/>
  <c r="V145" i="105"/>
  <c r="U145" i="105"/>
  <c r="T145" i="105"/>
  <c r="S145" i="105"/>
  <c r="Q145" i="105"/>
  <c r="N145" i="105"/>
  <c r="O145" i="105" s="1"/>
  <c r="K145" i="105"/>
  <c r="L145" i="105" s="1"/>
  <c r="W144" i="105"/>
  <c r="V144" i="105"/>
  <c r="U144" i="105"/>
  <c r="T144" i="105"/>
  <c r="S144" i="105"/>
  <c r="Q144" i="105"/>
  <c r="N144" i="105"/>
  <c r="O144" i="105" s="1"/>
  <c r="K144" i="105"/>
  <c r="L144" i="105" s="1"/>
  <c r="W143" i="105"/>
  <c r="V143" i="105"/>
  <c r="U143" i="105"/>
  <c r="T143" i="105"/>
  <c r="S143" i="105"/>
  <c r="Q143" i="105"/>
  <c r="N143" i="105"/>
  <c r="O143" i="105" s="1"/>
  <c r="K143" i="105"/>
  <c r="L143" i="105" s="1"/>
  <c r="W142" i="105"/>
  <c r="V142" i="105"/>
  <c r="U142" i="105"/>
  <c r="T142" i="105"/>
  <c r="S142" i="105"/>
  <c r="Q142" i="105"/>
  <c r="N142" i="105"/>
  <c r="O142" i="105" s="1"/>
  <c r="K142" i="105"/>
  <c r="L142" i="105" s="1"/>
  <c r="W141" i="105"/>
  <c r="V141" i="105"/>
  <c r="U141" i="105"/>
  <c r="T141" i="105"/>
  <c r="S141" i="105"/>
  <c r="Q141" i="105"/>
  <c r="N141" i="105"/>
  <c r="O141" i="105" s="1"/>
  <c r="K141" i="105"/>
  <c r="L141" i="105" s="1"/>
  <c r="W140" i="105"/>
  <c r="V140" i="105"/>
  <c r="U140" i="105"/>
  <c r="T140" i="105"/>
  <c r="S140" i="105"/>
  <c r="Q140" i="105"/>
  <c r="N140" i="105"/>
  <c r="O140" i="105" s="1"/>
  <c r="K140" i="105"/>
  <c r="L140" i="105" s="1"/>
  <c r="W139" i="105"/>
  <c r="V139" i="105"/>
  <c r="U139" i="105"/>
  <c r="T139" i="105"/>
  <c r="S139" i="105"/>
  <c r="Q139" i="105"/>
  <c r="N139" i="105"/>
  <c r="O139" i="105" s="1"/>
  <c r="K139" i="105"/>
  <c r="L139" i="105" s="1"/>
  <c r="W138" i="105"/>
  <c r="V138" i="105"/>
  <c r="U138" i="105"/>
  <c r="T138" i="105"/>
  <c r="S138" i="105"/>
  <c r="Q138" i="105"/>
  <c r="N138" i="105"/>
  <c r="O138" i="105" s="1"/>
  <c r="K138" i="105"/>
  <c r="L138" i="105" s="1"/>
  <c r="W137" i="105"/>
  <c r="V137" i="105"/>
  <c r="U137" i="105"/>
  <c r="T137" i="105"/>
  <c r="W136" i="105"/>
  <c r="V136" i="105"/>
  <c r="U136" i="105"/>
  <c r="T136" i="105"/>
  <c r="W135" i="105"/>
  <c r="V135" i="105"/>
  <c r="U135" i="105"/>
  <c r="T135" i="105"/>
  <c r="W134" i="105"/>
  <c r="V134" i="105"/>
  <c r="U134" i="105"/>
  <c r="T134" i="105"/>
  <c r="W133" i="105"/>
  <c r="V133" i="105"/>
  <c r="U133" i="105"/>
  <c r="T133" i="105"/>
  <c r="W132" i="105"/>
  <c r="V132" i="105"/>
  <c r="U132" i="105"/>
  <c r="T132" i="105"/>
  <c r="W131" i="105"/>
  <c r="V131" i="105"/>
  <c r="U131" i="105"/>
  <c r="T131" i="105"/>
  <c r="W130" i="105"/>
  <c r="V130" i="105"/>
  <c r="U130" i="105"/>
  <c r="T130" i="105"/>
  <c r="W129" i="105"/>
  <c r="V129" i="105"/>
  <c r="U129" i="105"/>
  <c r="T129" i="105"/>
  <c r="W128" i="105"/>
  <c r="V128" i="105"/>
  <c r="U128" i="105"/>
  <c r="T128" i="105"/>
  <c r="I123" i="105"/>
  <c r="I12" i="105" s="1"/>
  <c r="H123" i="105"/>
  <c r="H12" i="105" s="1"/>
  <c r="C123" i="105"/>
  <c r="C12" i="105" s="1"/>
  <c r="B123" i="105"/>
  <c r="B12" i="105" s="1"/>
  <c r="W122" i="105"/>
  <c r="V122" i="105"/>
  <c r="U122" i="105"/>
  <c r="T122" i="105"/>
  <c r="S122" i="105"/>
  <c r="Q122" i="105"/>
  <c r="N122" i="105"/>
  <c r="O122" i="105" s="1"/>
  <c r="K122" i="105"/>
  <c r="L122" i="105" s="1"/>
  <c r="W121" i="105"/>
  <c r="V121" i="105"/>
  <c r="U121" i="105"/>
  <c r="T121" i="105"/>
  <c r="S121" i="105"/>
  <c r="Q121" i="105"/>
  <c r="N121" i="105"/>
  <c r="O121" i="105" s="1"/>
  <c r="K121" i="105"/>
  <c r="L121" i="105" s="1"/>
  <c r="W120" i="105"/>
  <c r="V120" i="105"/>
  <c r="U120" i="105"/>
  <c r="T120" i="105"/>
  <c r="S120" i="105"/>
  <c r="Q120" i="105"/>
  <c r="N120" i="105"/>
  <c r="O120" i="105" s="1"/>
  <c r="K120" i="105"/>
  <c r="L120" i="105" s="1"/>
  <c r="W119" i="105"/>
  <c r="V119" i="105"/>
  <c r="U119" i="105"/>
  <c r="T119" i="105"/>
  <c r="S119" i="105"/>
  <c r="Q119" i="105"/>
  <c r="N119" i="105"/>
  <c r="O119" i="105" s="1"/>
  <c r="K119" i="105"/>
  <c r="L119" i="105" s="1"/>
  <c r="W118" i="105"/>
  <c r="V118" i="105"/>
  <c r="U118" i="105"/>
  <c r="T118" i="105"/>
  <c r="S118" i="105"/>
  <c r="Q118" i="105"/>
  <c r="N118" i="105"/>
  <c r="O118" i="105" s="1"/>
  <c r="K118" i="105"/>
  <c r="L118" i="105" s="1"/>
  <c r="W117" i="105"/>
  <c r="V117" i="105"/>
  <c r="U117" i="105"/>
  <c r="T117" i="105"/>
  <c r="S117" i="105"/>
  <c r="Q117" i="105"/>
  <c r="N117" i="105"/>
  <c r="O117" i="105" s="1"/>
  <c r="K117" i="105"/>
  <c r="L117" i="105" s="1"/>
  <c r="W116" i="105"/>
  <c r="V116" i="105"/>
  <c r="U116" i="105"/>
  <c r="T116" i="105"/>
  <c r="S116" i="105"/>
  <c r="Q116" i="105"/>
  <c r="N116" i="105"/>
  <c r="O116" i="105" s="1"/>
  <c r="K116" i="105"/>
  <c r="L116" i="105" s="1"/>
  <c r="W115" i="105"/>
  <c r="V115" i="105"/>
  <c r="U115" i="105"/>
  <c r="T115" i="105"/>
  <c r="S115" i="105"/>
  <c r="Q115" i="105"/>
  <c r="N115" i="105"/>
  <c r="O115" i="105" s="1"/>
  <c r="K115" i="105"/>
  <c r="L115" i="105" s="1"/>
  <c r="W114" i="105"/>
  <c r="V114" i="105"/>
  <c r="U114" i="105"/>
  <c r="T114" i="105"/>
  <c r="S114" i="105"/>
  <c r="Q114" i="105"/>
  <c r="N114" i="105"/>
  <c r="O114" i="105" s="1"/>
  <c r="K114" i="105"/>
  <c r="L114" i="105" s="1"/>
  <c r="W113" i="105"/>
  <c r="V113" i="105"/>
  <c r="U113" i="105"/>
  <c r="T113" i="105"/>
  <c r="S113" i="105"/>
  <c r="Q113" i="105"/>
  <c r="N113" i="105"/>
  <c r="O113" i="105" s="1"/>
  <c r="K113" i="105"/>
  <c r="L113" i="105" s="1"/>
  <c r="W112" i="105"/>
  <c r="V112" i="105"/>
  <c r="U112" i="105"/>
  <c r="T112" i="105"/>
  <c r="W111" i="105"/>
  <c r="V111" i="105"/>
  <c r="U111" i="105"/>
  <c r="T111" i="105"/>
  <c r="W110" i="105"/>
  <c r="V110" i="105"/>
  <c r="U110" i="105"/>
  <c r="T110" i="105"/>
  <c r="W109" i="105"/>
  <c r="V109" i="105"/>
  <c r="U109" i="105"/>
  <c r="T109" i="105"/>
  <c r="W108" i="105"/>
  <c r="V108" i="105"/>
  <c r="U108" i="105"/>
  <c r="T108" i="105"/>
  <c r="W107" i="105"/>
  <c r="V107" i="105"/>
  <c r="U107" i="105"/>
  <c r="T107" i="105"/>
  <c r="W106" i="105"/>
  <c r="V106" i="105"/>
  <c r="U106" i="105"/>
  <c r="T106" i="105"/>
  <c r="W105" i="105"/>
  <c r="V105" i="105"/>
  <c r="U105" i="105"/>
  <c r="T105" i="105"/>
  <c r="W104" i="105"/>
  <c r="V104" i="105"/>
  <c r="U104" i="105"/>
  <c r="T104" i="105"/>
  <c r="W103" i="105"/>
  <c r="V103" i="105"/>
  <c r="U103" i="105"/>
  <c r="T103" i="105"/>
  <c r="I98" i="105"/>
  <c r="I11" i="105" s="1"/>
  <c r="H98" i="105"/>
  <c r="H11" i="105" s="1"/>
  <c r="C98" i="105"/>
  <c r="C11" i="105" s="1"/>
  <c r="B98" i="105"/>
  <c r="B11" i="105" s="1"/>
  <c r="W97" i="105"/>
  <c r="V97" i="105"/>
  <c r="U97" i="105"/>
  <c r="T97" i="105"/>
  <c r="S97" i="105"/>
  <c r="Q97" i="105"/>
  <c r="N97" i="105"/>
  <c r="O97" i="105" s="1"/>
  <c r="K97" i="105"/>
  <c r="L97" i="105" s="1"/>
  <c r="W96" i="105"/>
  <c r="V96" i="105"/>
  <c r="U96" i="105"/>
  <c r="T96" i="105"/>
  <c r="S96" i="105"/>
  <c r="Q96" i="105"/>
  <c r="N96" i="105"/>
  <c r="O96" i="105" s="1"/>
  <c r="K96" i="105"/>
  <c r="L96" i="105" s="1"/>
  <c r="W95" i="105"/>
  <c r="V95" i="105"/>
  <c r="U95" i="105"/>
  <c r="T95" i="105"/>
  <c r="S95" i="105"/>
  <c r="Q95" i="105"/>
  <c r="N95" i="105"/>
  <c r="O95" i="105" s="1"/>
  <c r="K95" i="105"/>
  <c r="L95" i="105" s="1"/>
  <c r="W94" i="105"/>
  <c r="V94" i="105"/>
  <c r="U94" i="105"/>
  <c r="T94" i="105"/>
  <c r="S94" i="105"/>
  <c r="Q94" i="105"/>
  <c r="N94" i="105"/>
  <c r="O94" i="105" s="1"/>
  <c r="K94" i="105"/>
  <c r="L94" i="105" s="1"/>
  <c r="W93" i="105"/>
  <c r="V93" i="105"/>
  <c r="U93" i="105"/>
  <c r="T93" i="105"/>
  <c r="S93" i="105"/>
  <c r="Q93" i="105"/>
  <c r="N93" i="105"/>
  <c r="O93" i="105" s="1"/>
  <c r="K93" i="105"/>
  <c r="L93" i="105" s="1"/>
  <c r="W92" i="105"/>
  <c r="V92" i="105"/>
  <c r="U92" i="105"/>
  <c r="T92" i="105"/>
  <c r="S92" i="105"/>
  <c r="Q92" i="105"/>
  <c r="N92" i="105"/>
  <c r="O92" i="105" s="1"/>
  <c r="K92" i="105"/>
  <c r="L92" i="105" s="1"/>
  <c r="W91" i="105"/>
  <c r="V91" i="105"/>
  <c r="U91" i="105"/>
  <c r="T91" i="105"/>
  <c r="S91" i="105"/>
  <c r="Q91" i="105"/>
  <c r="N91" i="105"/>
  <c r="O91" i="105" s="1"/>
  <c r="K91" i="105"/>
  <c r="L91" i="105" s="1"/>
  <c r="W90" i="105"/>
  <c r="V90" i="105"/>
  <c r="U90" i="105"/>
  <c r="T90" i="105"/>
  <c r="S90" i="105"/>
  <c r="Q90" i="105"/>
  <c r="N90" i="105"/>
  <c r="O90" i="105" s="1"/>
  <c r="K90" i="105"/>
  <c r="L90" i="105" s="1"/>
  <c r="W89" i="105"/>
  <c r="V89" i="105"/>
  <c r="U89" i="105"/>
  <c r="T89" i="105"/>
  <c r="S89" i="105"/>
  <c r="Q89" i="105"/>
  <c r="N89" i="105"/>
  <c r="O89" i="105" s="1"/>
  <c r="K89" i="105"/>
  <c r="L89" i="105" s="1"/>
  <c r="W88" i="105"/>
  <c r="V88" i="105"/>
  <c r="U88" i="105"/>
  <c r="T88" i="105"/>
  <c r="S88" i="105"/>
  <c r="Q88" i="105"/>
  <c r="N88" i="105"/>
  <c r="O88" i="105" s="1"/>
  <c r="K88" i="105"/>
  <c r="L88" i="105" s="1"/>
  <c r="W87" i="105"/>
  <c r="V87" i="105"/>
  <c r="U87" i="105"/>
  <c r="T87" i="105"/>
  <c r="W86" i="105"/>
  <c r="V86" i="105"/>
  <c r="U86" i="105"/>
  <c r="T86" i="105"/>
  <c r="W85" i="105"/>
  <c r="V85" i="105"/>
  <c r="U85" i="105"/>
  <c r="T85" i="105"/>
  <c r="W84" i="105"/>
  <c r="V84" i="105"/>
  <c r="U84" i="105"/>
  <c r="T84" i="105"/>
  <c r="W83" i="105"/>
  <c r="V83" i="105"/>
  <c r="U83" i="105"/>
  <c r="T83" i="105"/>
  <c r="W82" i="105"/>
  <c r="V82" i="105"/>
  <c r="U82" i="105"/>
  <c r="T82" i="105"/>
  <c r="W81" i="105"/>
  <c r="V81" i="105"/>
  <c r="U81" i="105"/>
  <c r="T81" i="105"/>
  <c r="W80" i="105"/>
  <c r="V80" i="105"/>
  <c r="U80" i="105"/>
  <c r="T80" i="105"/>
  <c r="W79" i="105"/>
  <c r="V79" i="105"/>
  <c r="U79" i="105"/>
  <c r="T79" i="105"/>
  <c r="W78" i="105"/>
  <c r="V78" i="105"/>
  <c r="U78" i="105"/>
  <c r="T78" i="105"/>
  <c r="I73" i="105"/>
  <c r="I10" i="105" s="1"/>
  <c r="H73" i="105"/>
  <c r="H10" i="105" s="1"/>
  <c r="C73" i="105"/>
  <c r="C10" i="105" s="1"/>
  <c r="B73" i="105"/>
  <c r="B10" i="105" s="1"/>
  <c r="W72" i="105"/>
  <c r="V72" i="105"/>
  <c r="U72" i="105"/>
  <c r="T72" i="105"/>
  <c r="S72" i="105"/>
  <c r="Q72" i="105"/>
  <c r="N72" i="105"/>
  <c r="O72" i="105" s="1"/>
  <c r="K72" i="105"/>
  <c r="L72" i="105" s="1"/>
  <c r="W71" i="105"/>
  <c r="V71" i="105"/>
  <c r="U71" i="105"/>
  <c r="T71" i="105"/>
  <c r="S71" i="105"/>
  <c r="Q71" i="105"/>
  <c r="N71" i="105"/>
  <c r="O71" i="105" s="1"/>
  <c r="K71" i="105"/>
  <c r="L71" i="105" s="1"/>
  <c r="W70" i="105"/>
  <c r="V70" i="105"/>
  <c r="U70" i="105"/>
  <c r="T70" i="105"/>
  <c r="S70" i="105"/>
  <c r="Q70" i="105"/>
  <c r="N70" i="105"/>
  <c r="O70" i="105" s="1"/>
  <c r="K70" i="105"/>
  <c r="L70" i="105" s="1"/>
  <c r="W69" i="105"/>
  <c r="V69" i="105"/>
  <c r="U69" i="105"/>
  <c r="T69" i="105"/>
  <c r="S69" i="105"/>
  <c r="Q69" i="105"/>
  <c r="N69" i="105"/>
  <c r="O69" i="105" s="1"/>
  <c r="K69" i="105"/>
  <c r="L69" i="105" s="1"/>
  <c r="W68" i="105"/>
  <c r="V68" i="105"/>
  <c r="U68" i="105"/>
  <c r="T68" i="105"/>
  <c r="S68" i="105"/>
  <c r="Q68" i="105"/>
  <c r="N68" i="105"/>
  <c r="O68" i="105" s="1"/>
  <c r="K68" i="105"/>
  <c r="L68" i="105" s="1"/>
  <c r="W67" i="105"/>
  <c r="V67" i="105"/>
  <c r="U67" i="105"/>
  <c r="T67" i="105"/>
  <c r="S67" i="105"/>
  <c r="Q67" i="105"/>
  <c r="N67" i="105"/>
  <c r="O67" i="105" s="1"/>
  <c r="K67" i="105"/>
  <c r="L67" i="105" s="1"/>
  <c r="W66" i="105"/>
  <c r="V66" i="105"/>
  <c r="U66" i="105"/>
  <c r="T66" i="105"/>
  <c r="S66" i="105"/>
  <c r="Q66" i="105"/>
  <c r="N66" i="105"/>
  <c r="O66" i="105" s="1"/>
  <c r="K66" i="105"/>
  <c r="L66" i="105" s="1"/>
  <c r="W65" i="105"/>
  <c r="V65" i="105"/>
  <c r="U65" i="105"/>
  <c r="T65" i="105"/>
  <c r="S65" i="105"/>
  <c r="Q65" i="105"/>
  <c r="N65" i="105"/>
  <c r="O65" i="105" s="1"/>
  <c r="K65" i="105"/>
  <c r="L65" i="105" s="1"/>
  <c r="W64" i="105"/>
  <c r="V64" i="105"/>
  <c r="U64" i="105"/>
  <c r="T64" i="105"/>
  <c r="S64" i="105"/>
  <c r="Q64" i="105"/>
  <c r="N64" i="105"/>
  <c r="O64" i="105" s="1"/>
  <c r="K64" i="105"/>
  <c r="L64" i="105" s="1"/>
  <c r="W63" i="105"/>
  <c r="V63" i="105"/>
  <c r="U63" i="105"/>
  <c r="T63" i="105"/>
  <c r="S63" i="105"/>
  <c r="Q63" i="105"/>
  <c r="N63" i="105"/>
  <c r="O63" i="105" s="1"/>
  <c r="K63" i="105"/>
  <c r="L63" i="105" s="1"/>
  <c r="W62" i="105"/>
  <c r="V62" i="105"/>
  <c r="U62" i="105"/>
  <c r="T62" i="105"/>
  <c r="W61" i="105"/>
  <c r="V61" i="105"/>
  <c r="U61" i="105"/>
  <c r="T61" i="105"/>
  <c r="W60" i="105"/>
  <c r="V60" i="105"/>
  <c r="U60" i="105"/>
  <c r="T60" i="105"/>
  <c r="W59" i="105"/>
  <c r="V59" i="105"/>
  <c r="U59" i="105"/>
  <c r="T59" i="105"/>
  <c r="W58" i="105"/>
  <c r="V58" i="105"/>
  <c r="U58" i="105"/>
  <c r="T58" i="105"/>
  <c r="W57" i="105"/>
  <c r="V57" i="105"/>
  <c r="U57" i="105"/>
  <c r="T57" i="105"/>
  <c r="W56" i="105"/>
  <c r="V56" i="105"/>
  <c r="U56" i="105"/>
  <c r="T56" i="105"/>
  <c r="W55" i="105"/>
  <c r="V55" i="105"/>
  <c r="U55" i="105"/>
  <c r="T55" i="105"/>
  <c r="W54" i="105"/>
  <c r="V54" i="105"/>
  <c r="U54" i="105"/>
  <c r="T54" i="105"/>
  <c r="W53" i="105"/>
  <c r="V53" i="105"/>
  <c r="U53" i="105"/>
  <c r="T53" i="105"/>
  <c r="I48" i="105"/>
  <c r="H48" i="105"/>
  <c r="H9" i="105" s="1"/>
  <c r="C48" i="105"/>
  <c r="C9" i="105" s="1"/>
  <c r="B48" i="105"/>
  <c r="B9" i="105" s="1"/>
  <c r="W47" i="105"/>
  <c r="V47" i="105"/>
  <c r="U47" i="105"/>
  <c r="T47" i="105"/>
  <c r="S47" i="105"/>
  <c r="Q47" i="105"/>
  <c r="N47" i="105"/>
  <c r="O47" i="105" s="1"/>
  <c r="K47" i="105"/>
  <c r="L47" i="105" s="1"/>
  <c r="W46" i="105"/>
  <c r="V46" i="105"/>
  <c r="U46" i="105"/>
  <c r="T46" i="105"/>
  <c r="S46" i="105"/>
  <c r="Q46" i="105"/>
  <c r="N46" i="105"/>
  <c r="O46" i="105" s="1"/>
  <c r="K46" i="105"/>
  <c r="L46" i="105" s="1"/>
  <c r="W45" i="105"/>
  <c r="V45" i="105"/>
  <c r="U45" i="105"/>
  <c r="T45" i="105"/>
  <c r="S45" i="105"/>
  <c r="Q45" i="105"/>
  <c r="N45" i="105"/>
  <c r="O45" i="105" s="1"/>
  <c r="K45" i="105"/>
  <c r="L45" i="105" s="1"/>
  <c r="W44" i="105"/>
  <c r="V44" i="105"/>
  <c r="U44" i="105"/>
  <c r="T44" i="105"/>
  <c r="S44" i="105"/>
  <c r="Q44" i="105"/>
  <c r="N44" i="105"/>
  <c r="O44" i="105" s="1"/>
  <c r="K44" i="105"/>
  <c r="L44" i="105" s="1"/>
  <c r="W43" i="105"/>
  <c r="V43" i="105"/>
  <c r="U43" i="105"/>
  <c r="T43" i="105"/>
  <c r="S43" i="105"/>
  <c r="Q43" i="105"/>
  <c r="N43" i="105"/>
  <c r="O43" i="105" s="1"/>
  <c r="K43" i="105"/>
  <c r="L43" i="105" s="1"/>
  <c r="W42" i="105"/>
  <c r="V42" i="105"/>
  <c r="U42" i="105"/>
  <c r="T42" i="105"/>
  <c r="S42" i="105"/>
  <c r="Q42" i="105"/>
  <c r="N42" i="105"/>
  <c r="O42" i="105" s="1"/>
  <c r="K42" i="105"/>
  <c r="L42" i="105" s="1"/>
  <c r="W41" i="105"/>
  <c r="V41" i="105"/>
  <c r="U41" i="105"/>
  <c r="T41" i="105"/>
  <c r="S41" i="105"/>
  <c r="Q41" i="105"/>
  <c r="N41" i="105"/>
  <c r="O41" i="105" s="1"/>
  <c r="K41" i="105"/>
  <c r="L41" i="105" s="1"/>
  <c r="W40" i="105"/>
  <c r="V40" i="105"/>
  <c r="U40" i="105"/>
  <c r="T40" i="105"/>
  <c r="S40" i="105"/>
  <c r="Q40" i="105"/>
  <c r="N40" i="105"/>
  <c r="O40" i="105" s="1"/>
  <c r="K40" i="105"/>
  <c r="L40" i="105" s="1"/>
  <c r="W39" i="105"/>
  <c r="V39" i="105"/>
  <c r="U39" i="105"/>
  <c r="T39" i="105"/>
  <c r="S39" i="105"/>
  <c r="Q39" i="105"/>
  <c r="N39" i="105"/>
  <c r="O39" i="105" s="1"/>
  <c r="K39" i="105"/>
  <c r="L39" i="105" s="1"/>
  <c r="W38" i="105"/>
  <c r="V38" i="105"/>
  <c r="U38" i="105"/>
  <c r="T38" i="105"/>
  <c r="S38" i="105"/>
  <c r="Q38" i="105"/>
  <c r="N38" i="105"/>
  <c r="O38" i="105" s="1"/>
  <c r="K38" i="105"/>
  <c r="L38" i="105" s="1"/>
  <c r="W37" i="105"/>
  <c r="V37" i="105"/>
  <c r="U37" i="105"/>
  <c r="T37" i="105"/>
  <c r="W36" i="105"/>
  <c r="V36" i="105"/>
  <c r="U36" i="105"/>
  <c r="T36" i="105"/>
  <c r="W35" i="105"/>
  <c r="V35" i="105"/>
  <c r="U35" i="105"/>
  <c r="T35" i="105"/>
  <c r="W34" i="105"/>
  <c r="V34" i="105"/>
  <c r="U34" i="105"/>
  <c r="T34" i="105"/>
  <c r="W33" i="105"/>
  <c r="V33" i="105"/>
  <c r="U33" i="105"/>
  <c r="T33" i="105"/>
  <c r="W32" i="105"/>
  <c r="V32" i="105"/>
  <c r="U32" i="105"/>
  <c r="T32" i="105"/>
  <c r="W31" i="105"/>
  <c r="V31" i="105"/>
  <c r="U31" i="105"/>
  <c r="T31" i="105"/>
  <c r="W30" i="105"/>
  <c r="V30" i="105"/>
  <c r="U30" i="105"/>
  <c r="T30" i="105"/>
  <c r="W29" i="105"/>
  <c r="V29" i="105"/>
  <c r="U29" i="105"/>
  <c r="T29" i="105"/>
  <c r="W28" i="105"/>
  <c r="V28" i="105"/>
  <c r="U28" i="105"/>
  <c r="T28" i="105"/>
  <c r="I23" i="105"/>
  <c r="C23" i="105"/>
  <c r="O23" i="105" s="1"/>
  <c r="Y23" i="105" s="1"/>
  <c r="B23" i="105"/>
  <c r="H22" i="105"/>
  <c r="C22" i="105"/>
  <c r="O22" i="105" s="1"/>
  <c r="Y22" i="105" s="1"/>
  <c r="I20" i="105"/>
  <c r="H20" i="105"/>
  <c r="B20" i="105"/>
  <c r="C18" i="105"/>
  <c r="B18" i="105"/>
  <c r="H17" i="105"/>
  <c r="C14" i="105"/>
  <c r="AA9" i="105"/>
  <c r="I9" i="105"/>
  <c r="S4" i="105"/>
  <c r="S5" i="105" s="1"/>
  <c r="Q4" i="105"/>
  <c r="Q5" i="105" s="1"/>
  <c r="F4" i="105"/>
  <c r="V9" i="105" s="1"/>
  <c r="I398" i="104"/>
  <c r="H398" i="104"/>
  <c r="H23" i="104" s="1"/>
  <c r="T23" i="104" s="1"/>
  <c r="C398" i="104"/>
  <c r="B398" i="104"/>
  <c r="W397" i="104"/>
  <c r="V397" i="104"/>
  <c r="U397" i="104"/>
  <c r="T397" i="104"/>
  <c r="S397" i="104"/>
  <c r="Q397" i="104"/>
  <c r="N397" i="104"/>
  <c r="O397" i="104" s="1"/>
  <c r="K397" i="104"/>
  <c r="L397" i="104" s="1"/>
  <c r="W396" i="104"/>
  <c r="V396" i="104"/>
  <c r="U396" i="104"/>
  <c r="T396" i="104"/>
  <c r="S396" i="104"/>
  <c r="Q396" i="104"/>
  <c r="N396" i="104"/>
  <c r="O396" i="104" s="1"/>
  <c r="K396" i="104"/>
  <c r="L396" i="104" s="1"/>
  <c r="W395" i="104"/>
  <c r="V395" i="104"/>
  <c r="U395" i="104"/>
  <c r="T395" i="104"/>
  <c r="S395" i="104"/>
  <c r="Q395" i="104"/>
  <c r="N395" i="104"/>
  <c r="O395" i="104" s="1"/>
  <c r="K395" i="104"/>
  <c r="L395" i="104" s="1"/>
  <c r="W394" i="104"/>
  <c r="V394" i="104"/>
  <c r="U394" i="104"/>
  <c r="T394" i="104"/>
  <c r="S394" i="104"/>
  <c r="Q394" i="104"/>
  <c r="N394" i="104"/>
  <c r="O394" i="104" s="1"/>
  <c r="K394" i="104"/>
  <c r="L394" i="104" s="1"/>
  <c r="W393" i="104"/>
  <c r="V393" i="104"/>
  <c r="U393" i="104"/>
  <c r="T393" i="104"/>
  <c r="S393" i="104"/>
  <c r="Q393" i="104"/>
  <c r="N393" i="104"/>
  <c r="O393" i="104" s="1"/>
  <c r="K393" i="104"/>
  <c r="L393" i="104" s="1"/>
  <c r="W392" i="104"/>
  <c r="V392" i="104"/>
  <c r="U392" i="104"/>
  <c r="T392" i="104"/>
  <c r="S392" i="104"/>
  <c r="Q392" i="104"/>
  <c r="N392" i="104"/>
  <c r="O392" i="104" s="1"/>
  <c r="K392" i="104"/>
  <c r="L392" i="104" s="1"/>
  <c r="W391" i="104"/>
  <c r="V391" i="104"/>
  <c r="U391" i="104"/>
  <c r="T391" i="104"/>
  <c r="S391" i="104"/>
  <c r="Q391" i="104"/>
  <c r="N391" i="104"/>
  <c r="O391" i="104" s="1"/>
  <c r="K391" i="104"/>
  <c r="L391" i="104" s="1"/>
  <c r="W390" i="104"/>
  <c r="V390" i="104"/>
  <c r="U390" i="104"/>
  <c r="T390" i="104"/>
  <c r="S390" i="104"/>
  <c r="Q390" i="104"/>
  <c r="N390" i="104"/>
  <c r="O390" i="104" s="1"/>
  <c r="K390" i="104"/>
  <c r="L390" i="104" s="1"/>
  <c r="W389" i="104"/>
  <c r="V389" i="104"/>
  <c r="U389" i="104"/>
  <c r="T389" i="104"/>
  <c r="S389" i="104"/>
  <c r="Q389" i="104"/>
  <c r="N389" i="104"/>
  <c r="O389" i="104" s="1"/>
  <c r="K389" i="104"/>
  <c r="L389" i="104" s="1"/>
  <c r="W388" i="104"/>
  <c r="V388" i="104"/>
  <c r="U388" i="104"/>
  <c r="T388" i="104"/>
  <c r="S388" i="104"/>
  <c r="Q388" i="104"/>
  <c r="N388" i="104"/>
  <c r="O388" i="104" s="1"/>
  <c r="L388" i="104"/>
  <c r="K388" i="104"/>
  <c r="W387" i="104"/>
  <c r="V387" i="104"/>
  <c r="U387" i="104"/>
  <c r="T387" i="104"/>
  <c r="S387" i="104"/>
  <c r="Q387" i="104"/>
  <c r="N387" i="104"/>
  <c r="O387" i="104" s="1"/>
  <c r="K387" i="104"/>
  <c r="L387" i="104" s="1"/>
  <c r="W386" i="104"/>
  <c r="V386" i="104"/>
  <c r="U386" i="104"/>
  <c r="T386" i="104"/>
  <c r="S386" i="104"/>
  <c r="Q386" i="104"/>
  <c r="N386" i="104"/>
  <c r="O386" i="104" s="1"/>
  <c r="K386" i="104"/>
  <c r="L386" i="104" s="1"/>
  <c r="W385" i="104"/>
  <c r="V385" i="104"/>
  <c r="U385" i="104"/>
  <c r="T385" i="104"/>
  <c r="S385" i="104"/>
  <c r="Q385" i="104"/>
  <c r="N385" i="104"/>
  <c r="O385" i="104" s="1"/>
  <c r="K385" i="104"/>
  <c r="L385" i="104" s="1"/>
  <c r="W384" i="104"/>
  <c r="V384" i="104"/>
  <c r="U384" i="104"/>
  <c r="T384" i="104"/>
  <c r="S384" i="104"/>
  <c r="Q384" i="104"/>
  <c r="N384" i="104"/>
  <c r="O384" i="104" s="1"/>
  <c r="L384" i="104"/>
  <c r="K384" i="104"/>
  <c r="W383" i="104"/>
  <c r="V383" i="104"/>
  <c r="U383" i="104"/>
  <c r="T383" i="104"/>
  <c r="S383" i="104"/>
  <c r="Q383" i="104"/>
  <c r="N383" i="104"/>
  <c r="O383" i="104" s="1"/>
  <c r="K383" i="104"/>
  <c r="L383" i="104" s="1"/>
  <c r="W382" i="104"/>
  <c r="V382" i="104"/>
  <c r="U382" i="104"/>
  <c r="T382" i="104"/>
  <c r="S382" i="104"/>
  <c r="Q382" i="104"/>
  <c r="N382" i="104"/>
  <c r="O382" i="104" s="1"/>
  <c r="K382" i="104"/>
  <c r="L382" i="104" s="1"/>
  <c r="W381" i="104"/>
  <c r="V381" i="104"/>
  <c r="U381" i="104"/>
  <c r="T381" i="104"/>
  <c r="S381" i="104"/>
  <c r="Q381" i="104"/>
  <c r="N381" i="104"/>
  <c r="O381" i="104" s="1"/>
  <c r="K381" i="104"/>
  <c r="L381" i="104" s="1"/>
  <c r="W380" i="104"/>
  <c r="V380" i="104"/>
  <c r="U380" i="104"/>
  <c r="T380" i="104"/>
  <c r="S380" i="104"/>
  <c r="Q380" i="104"/>
  <c r="N380" i="104"/>
  <c r="O380" i="104" s="1"/>
  <c r="K380" i="104"/>
  <c r="L380" i="104" s="1"/>
  <c r="W379" i="104"/>
  <c r="V379" i="104"/>
  <c r="U379" i="104"/>
  <c r="T379" i="104"/>
  <c r="S379" i="104"/>
  <c r="Q379" i="104"/>
  <c r="N379" i="104"/>
  <c r="O379" i="104" s="1"/>
  <c r="K379" i="104"/>
  <c r="L379" i="104" s="1"/>
  <c r="W378" i="104"/>
  <c r="V378" i="104"/>
  <c r="U378" i="104"/>
  <c r="T378" i="104"/>
  <c r="S378" i="104"/>
  <c r="Q378" i="104"/>
  <c r="N378" i="104"/>
  <c r="O378" i="104" s="1"/>
  <c r="K378" i="104"/>
  <c r="L378" i="104" s="1"/>
  <c r="I373" i="104"/>
  <c r="H373" i="104"/>
  <c r="H22" i="104" s="1"/>
  <c r="C373" i="104"/>
  <c r="B373" i="104"/>
  <c r="B22" i="104" s="1"/>
  <c r="W372" i="104"/>
  <c r="V372" i="104"/>
  <c r="U372" i="104"/>
  <c r="T372" i="104"/>
  <c r="S372" i="104"/>
  <c r="Q372" i="104"/>
  <c r="N372" i="104"/>
  <c r="O372" i="104" s="1"/>
  <c r="K372" i="104"/>
  <c r="L372" i="104" s="1"/>
  <c r="W371" i="104"/>
  <c r="V371" i="104"/>
  <c r="U371" i="104"/>
  <c r="T371" i="104"/>
  <c r="S371" i="104"/>
  <c r="Q371" i="104"/>
  <c r="N371" i="104"/>
  <c r="O371" i="104" s="1"/>
  <c r="K371" i="104"/>
  <c r="L371" i="104" s="1"/>
  <c r="W370" i="104"/>
  <c r="V370" i="104"/>
  <c r="U370" i="104"/>
  <c r="T370" i="104"/>
  <c r="S370" i="104"/>
  <c r="Q370" i="104"/>
  <c r="O370" i="104"/>
  <c r="N370" i="104"/>
  <c r="K370" i="104"/>
  <c r="L370" i="104" s="1"/>
  <c r="W369" i="104"/>
  <c r="V369" i="104"/>
  <c r="U369" i="104"/>
  <c r="T369" i="104"/>
  <c r="S369" i="104"/>
  <c r="Q369" i="104"/>
  <c r="N369" i="104"/>
  <c r="O369" i="104" s="1"/>
  <c r="K369" i="104"/>
  <c r="L369" i="104" s="1"/>
  <c r="W368" i="104"/>
  <c r="V368" i="104"/>
  <c r="U368" i="104"/>
  <c r="T368" i="104"/>
  <c r="S368" i="104"/>
  <c r="Q368" i="104"/>
  <c r="N368" i="104"/>
  <c r="O368" i="104" s="1"/>
  <c r="K368" i="104"/>
  <c r="L368" i="104" s="1"/>
  <c r="W367" i="104"/>
  <c r="V367" i="104"/>
  <c r="U367" i="104"/>
  <c r="T367" i="104"/>
  <c r="S367" i="104"/>
  <c r="Q367" i="104"/>
  <c r="N367" i="104"/>
  <c r="O367" i="104" s="1"/>
  <c r="K367" i="104"/>
  <c r="L367" i="104" s="1"/>
  <c r="W366" i="104"/>
  <c r="V366" i="104"/>
  <c r="U366" i="104"/>
  <c r="T366" i="104"/>
  <c r="S366" i="104"/>
  <c r="Q366" i="104"/>
  <c r="N366" i="104"/>
  <c r="O366" i="104" s="1"/>
  <c r="K366" i="104"/>
  <c r="L366" i="104" s="1"/>
  <c r="W365" i="104"/>
  <c r="V365" i="104"/>
  <c r="U365" i="104"/>
  <c r="T365" i="104"/>
  <c r="S365" i="104"/>
  <c r="Q365" i="104"/>
  <c r="N365" i="104"/>
  <c r="O365" i="104" s="1"/>
  <c r="K365" i="104"/>
  <c r="L365" i="104" s="1"/>
  <c r="W364" i="104"/>
  <c r="V364" i="104"/>
  <c r="U364" i="104"/>
  <c r="T364" i="104"/>
  <c r="S364" i="104"/>
  <c r="Q364" i="104"/>
  <c r="N364" i="104"/>
  <c r="O364" i="104" s="1"/>
  <c r="K364" i="104"/>
  <c r="L364" i="104" s="1"/>
  <c r="W363" i="104"/>
  <c r="V363" i="104"/>
  <c r="U363" i="104"/>
  <c r="T363" i="104"/>
  <c r="S363" i="104"/>
  <c r="Q363" i="104"/>
  <c r="N363" i="104"/>
  <c r="O363" i="104" s="1"/>
  <c r="K363" i="104"/>
  <c r="L363" i="104" s="1"/>
  <c r="W362" i="104"/>
  <c r="V362" i="104"/>
  <c r="U362" i="104"/>
  <c r="T362" i="104"/>
  <c r="S362" i="104"/>
  <c r="Q362" i="104"/>
  <c r="N362" i="104"/>
  <c r="O362" i="104" s="1"/>
  <c r="K362" i="104"/>
  <c r="L362" i="104" s="1"/>
  <c r="W361" i="104"/>
  <c r="V361" i="104"/>
  <c r="U361" i="104"/>
  <c r="T361" i="104"/>
  <c r="S361" i="104"/>
  <c r="Q361" i="104"/>
  <c r="N361" i="104"/>
  <c r="O361" i="104" s="1"/>
  <c r="K361" i="104"/>
  <c r="L361" i="104" s="1"/>
  <c r="W360" i="104"/>
  <c r="V360" i="104"/>
  <c r="U360" i="104"/>
  <c r="T360" i="104"/>
  <c r="S360" i="104"/>
  <c r="Q360" i="104"/>
  <c r="N360" i="104"/>
  <c r="O360" i="104" s="1"/>
  <c r="K360" i="104"/>
  <c r="L360" i="104" s="1"/>
  <c r="W359" i="104"/>
  <c r="V359" i="104"/>
  <c r="U359" i="104"/>
  <c r="T359" i="104"/>
  <c r="S359" i="104"/>
  <c r="Q359" i="104"/>
  <c r="N359" i="104"/>
  <c r="O359" i="104" s="1"/>
  <c r="L359" i="104"/>
  <c r="K359" i="104"/>
  <c r="W358" i="104"/>
  <c r="V358" i="104"/>
  <c r="U358" i="104"/>
  <c r="T358" i="104"/>
  <c r="S358" i="104"/>
  <c r="Q358" i="104"/>
  <c r="N358" i="104"/>
  <c r="O358" i="104" s="1"/>
  <c r="K358" i="104"/>
  <c r="L358" i="104" s="1"/>
  <c r="W357" i="104"/>
  <c r="V357" i="104"/>
  <c r="U357" i="104"/>
  <c r="T357" i="104"/>
  <c r="S357" i="104"/>
  <c r="Q357" i="104"/>
  <c r="N357" i="104"/>
  <c r="O357" i="104" s="1"/>
  <c r="K357" i="104"/>
  <c r="L357" i="104" s="1"/>
  <c r="W356" i="104"/>
  <c r="V356" i="104"/>
  <c r="U356" i="104"/>
  <c r="T356" i="104"/>
  <c r="S356" i="104"/>
  <c r="Q356" i="104"/>
  <c r="N356" i="104"/>
  <c r="O356" i="104" s="1"/>
  <c r="K356" i="104"/>
  <c r="L356" i="104" s="1"/>
  <c r="W355" i="104"/>
  <c r="V355" i="104"/>
  <c r="U355" i="104"/>
  <c r="T355" i="104"/>
  <c r="S355" i="104"/>
  <c r="Q355" i="104"/>
  <c r="N355" i="104"/>
  <c r="O355" i="104" s="1"/>
  <c r="K355" i="104"/>
  <c r="L355" i="104" s="1"/>
  <c r="W354" i="104"/>
  <c r="V354" i="104"/>
  <c r="U354" i="104"/>
  <c r="T354" i="104"/>
  <c r="S354" i="104"/>
  <c r="Q354" i="104"/>
  <c r="O354" i="104"/>
  <c r="N354" i="104"/>
  <c r="K354" i="104"/>
  <c r="L354" i="104" s="1"/>
  <c r="W353" i="104"/>
  <c r="V353" i="104"/>
  <c r="U353" i="104"/>
  <c r="T353" i="104"/>
  <c r="S353" i="104"/>
  <c r="Q353" i="104"/>
  <c r="N353" i="104"/>
  <c r="O353" i="104" s="1"/>
  <c r="K353" i="104"/>
  <c r="L353" i="104" s="1"/>
  <c r="I348" i="104"/>
  <c r="I21" i="104" s="1"/>
  <c r="H348" i="104"/>
  <c r="H21" i="104" s="1"/>
  <c r="T21" i="104" s="1"/>
  <c r="C348" i="104"/>
  <c r="C21" i="104" s="1"/>
  <c r="O21" i="104" s="1"/>
  <c r="Y21" i="104" s="1"/>
  <c r="B348" i="104"/>
  <c r="W347" i="104"/>
  <c r="V347" i="104"/>
  <c r="U347" i="104"/>
  <c r="T347" i="104"/>
  <c r="S347" i="104"/>
  <c r="Q347" i="104"/>
  <c r="N347" i="104"/>
  <c r="O347" i="104" s="1"/>
  <c r="K347" i="104"/>
  <c r="L347" i="104" s="1"/>
  <c r="W346" i="104"/>
  <c r="V346" i="104"/>
  <c r="U346" i="104"/>
  <c r="T346" i="104"/>
  <c r="S346" i="104"/>
  <c r="Q346" i="104"/>
  <c r="N346" i="104"/>
  <c r="O346" i="104" s="1"/>
  <c r="K346" i="104"/>
  <c r="L346" i="104" s="1"/>
  <c r="W345" i="104"/>
  <c r="V345" i="104"/>
  <c r="U345" i="104"/>
  <c r="T345" i="104"/>
  <c r="S345" i="104"/>
  <c r="Q345" i="104"/>
  <c r="N345" i="104"/>
  <c r="O345" i="104" s="1"/>
  <c r="K345" i="104"/>
  <c r="L345" i="104" s="1"/>
  <c r="W344" i="104"/>
  <c r="V344" i="104"/>
  <c r="U344" i="104"/>
  <c r="T344" i="104"/>
  <c r="S344" i="104"/>
  <c r="Q344" i="104"/>
  <c r="N344" i="104"/>
  <c r="O344" i="104" s="1"/>
  <c r="K344" i="104"/>
  <c r="L344" i="104" s="1"/>
  <c r="W343" i="104"/>
  <c r="V343" i="104"/>
  <c r="U343" i="104"/>
  <c r="T343" i="104"/>
  <c r="S343" i="104"/>
  <c r="Q343" i="104"/>
  <c r="N343" i="104"/>
  <c r="O343" i="104" s="1"/>
  <c r="K343" i="104"/>
  <c r="L343" i="104" s="1"/>
  <c r="W342" i="104"/>
  <c r="V342" i="104"/>
  <c r="U342" i="104"/>
  <c r="T342" i="104"/>
  <c r="S342" i="104"/>
  <c r="Q342" i="104"/>
  <c r="N342" i="104"/>
  <c r="O342" i="104" s="1"/>
  <c r="K342" i="104"/>
  <c r="L342" i="104" s="1"/>
  <c r="W341" i="104"/>
  <c r="V341" i="104"/>
  <c r="U341" i="104"/>
  <c r="T341" i="104"/>
  <c r="S341" i="104"/>
  <c r="Q341" i="104"/>
  <c r="N341" i="104"/>
  <c r="O341" i="104" s="1"/>
  <c r="K341" i="104"/>
  <c r="L341" i="104" s="1"/>
  <c r="W340" i="104"/>
  <c r="V340" i="104"/>
  <c r="U340" i="104"/>
  <c r="T340" i="104"/>
  <c r="S340" i="104"/>
  <c r="Q340" i="104"/>
  <c r="N340" i="104"/>
  <c r="O340" i="104" s="1"/>
  <c r="K340" i="104"/>
  <c r="L340" i="104" s="1"/>
  <c r="W339" i="104"/>
  <c r="V339" i="104"/>
  <c r="U339" i="104"/>
  <c r="T339" i="104"/>
  <c r="S339" i="104"/>
  <c r="Q339" i="104"/>
  <c r="N339" i="104"/>
  <c r="O339" i="104" s="1"/>
  <c r="K339" i="104"/>
  <c r="L339" i="104" s="1"/>
  <c r="W338" i="104"/>
  <c r="V338" i="104"/>
  <c r="U338" i="104"/>
  <c r="T338" i="104"/>
  <c r="S338" i="104"/>
  <c r="Q338" i="104"/>
  <c r="N338" i="104"/>
  <c r="O338" i="104" s="1"/>
  <c r="K338" i="104"/>
  <c r="L338" i="104" s="1"/>
  <c r="W337" i="104"/>
  <c r="V337" i="104"/>
  <c r="U337" i="104"/>
  <c r="T337" i="104"/>
  <c r="S337" i="104"/>
  <c r="Q337" i="104"/>
  <c r="N337" i="104"/>
  <c r="O337" i="104" s="1"/>
  <c r="K337" i="104"/>
  <c r="L337" i="104" s="1"/>
  <c r="W336" i="104"/>
  <c r="V336" i="104"/>
  <c r="U336" i="104"/>
  <c r="T336" i="104"/>
  <c r="S336" i="104"/>
  <c r="Q336" i="104"/>
  <c r="N336" i="104"/>
  <c r="O336" i="104" s="1"/>
  <c r="K336" i="104"/>
  <c r="L336" i="104" s="1"/>
  <c r="W335" i="104"/>
  <c r="V335" i="104"/>
  <c r="U335" i="104"/>
  <c r="T335" i="104"/>
  <c r="S335" i="104"/>
  <c r="Q335" i="104"/>
  <c r="N335" i="104"/>
  <c r="O335" i="104" s="1"/>
  <c r="K335" i="104"/>
  <c r="L335" i="104" s="1"/>
  <c r="W334" i="104"/>
  <c r="V334" i="104"/>
  <c r="U334" i="104"/>
  <c r="T334" i="104"/>
  <c r="S334" i="104"/>
  <c r="Q334" i="104"/>
  <c r="N334" i="104"/>
  <c r="O334" i="104" s="1"/>
  <c r="K334" i="104"/>
  <c r="L334" i="104" s="1"/>
  <c r="W333" i="104"/>
  <c r="V333" i="104"/>
  <c r="U333" i="104"/>
  <c r="T333" i="104"/>
  <c r="S333" i="104"/>
  <c r="Q333" i="104"/>
  <c r="N333" i="104"/>
  <c r="O333" i="104" s="1"/>
  <c r="K333" i="104"/>
  <c r="L333" i="104" s="1"/>
  <c r="W332" i="104"/>
  <c r="V332" i="104"/>
  <c r="U332" i="104"/>
  <c r="T332" i="104"/>
  <c r="S332" i="104"/>
  <c r="Q332" i="104"/>
  <c r="N332" i="104"/>
  <c r="O332" i="104" s="1"/>
  <c r="K332" i="104"/>
  <c r="L332" i="104" s="1"/>
  <c r="W331" i="104"/>
  <c r="V331" i="104"/>
  <c r="U331" i="104"/>
  <c r="T331" i="104"/>
  <c r="S331" i="104"/>
  <c r="Q331" i="104"/>
  <c r="N331" i="104"/>
  <c r="O331" i="104" s="1"/>
  <c r="K331" i="104"/>
  <c r="L331" i="104" s="1"/>
  <c r="W330" i="104"/>
  <c r="V330" i="104"/>
  <c r="U330" i="104"/>
  <c r="T330" i="104"/>
  <c r="S330" i="104"/>
  <c r="Q330" i="104"/>
  <c r="N330" i="104"/>
  <c r="O330" i="104" s="1"/>
  <c r="K330" i="104"/>
  <c r="L330" i="104" s="1"/>
  <c r="W329" i="104"/>
  <c r="V329" i="104"/>
  <c r="U329" i="104"/>
  <c r="T329" i="104"/>
  <c r="S329" i="104"/>
  <c r="Q329" i="104"/>
  <c r="N329" i="104"/>
  <c r="O329" i="104" s="1"/>
  <c r="K329" i="104"/>
  <c r="L329" i="104" s="1"/>
  <c r="W328" i="104"/>
  <c r="V328" i="104"/>
  <c r="U328" i="104"/>
  <c r="T328" i="104"/>
  <c r="S328" i="104"/>
  <c r="Q328" i="104"/>
  <c r="N328" i="104"/>
  <c r="O328" i="104" s="1"/>
  <c r="K328" i="104"/>
  <c r="L328" i="104" s="1"/>
  <c r="I323" i="104"/>
  <c r="H323" i="104"/>
  <c r="C323" i="104"/>
  <c r="B323" i="104"/>
  <c r="B20" i="104" s="1"/>
  <c r="W322" i="104"/>
  <c r="V322" i="104"/>
  <c r="U322" i="104"/>
  <c r="T322" i="104"/>
  <c r="S322" i="104"/>
  <c r="Q322" i="104"/>
  <c r="N322" i="104"/>
  <c r="O322" i="104" s="1"/>
  <c r="K322" i="104"/>
  <c r="L322" i="104" s="1"/>
  <c r="W321" i="104"/>
  <c r="V321" i="104"/>
  <c r="U321" i="104"/>
  <c r="T321" i="104"/>
  <c r="S321" i="104"/>
  <c r="Q321" i="104"/>
  <c r="N321" i="104"/>
  <c r="O321" i="104" s="1"/>
  <c r="L321" i="104"/>
  <c r="K321" i="104"/>
  <c r="W320" i="104"/>
  <c r="V320" i="104"/>
  <c r="U320" i="104"/>
  <c r="T320" i="104"/>
  <c r="S320" i="104"/>
  <c r="Q320" i="104"/>
  <c r="N320" i="104"/>
  <c r="O320" i="104" s="1"/>
  <c r="K320" i="104"/>
  <c r="L320" i="104" s="1"/>
  <c r="W319" i="104"/>
  <c r="V319" i="104"/>
  <c r="U319" i="104"/>
  <c r="T319" i="104"/>
  <c r="S319" i="104"/>
  <c r="Q319" i="104"/>
  <c r="N319" i="104"/>
  <c r="O319" i="104" s="1"/>
  <c r="K319" i="104"/>
  <c r="L319" i="104" s="1"/>
  <c r="W318" i="104"/>
  <c r="V318" i="104"/>
  <c r="U318" i="104"/>
  <c r="T318" i="104"/>
  <c r="S318" i="104"/>
  <c r="Q318" i="104"/>
  <c r="N318" i="104"/>
  <c r="O318" i="104" s="1"/>
  <c r="K318" i="104"/>
  <c r="L318" i="104" s="1"/>
  <c r="W317" i="104"/>
  <c r="V317" i="104"/>
  <c r="U317" i="104"/>
  <c r="T317" i="104"/>
  <c r="S317" i="104"/>
  <c r="Q317" i="104"/>
  <c r="N317" i="104"/>
  <c r="O317" i="104" s="1"/>
  <c r="K317" i="104"/>
  <c r="L317" i="104" s="1"/>
  <c r="W316" i="104"/>
  <c r="V316" i="104"/>
  <c r="U316" i="104"/>
  <c r="T316" i="104"/>
  <c r="S316" i="104"/>
  <c r="Q316" i="104"/>
  <c r="N316" i="104"/>
  <c r="O316" i="104" s="1"/>
  <c r="K316" i="104"/>
  <c r="L316" i="104" s="1"/>
  <c r="W315" i="104"/>
  <c r="V315" i="104"/>
  <c r="U315" i="104"/>
  <c r="T315" i="104"/>
  <c r="S315" i="104"/>
  <c r="Q315" i="104"/>
  <c r="N315" i="104"/>
  <c r="O315" i="104" s="1"/>
  <c r="K315" i="104"/>
  <c r="L315" i="104" s="1"/>
  <c r="W314" i="104"/>
  <c r="V314" i="104"/>
  <c r="U314" i="104"/>
  <c r="T314" i="104"/>
  <c r="S314" i="104"/>
  <c r="Q314" i="104"/>
  <c r="O314" i="104"/>
  <c r="N314" i="104"/>
  <c r="K314" i="104"/>
  <c r="L314" i="104" s="1"/>
  <c r="W313" i="104"/>
  <c r="V313" i="104"/>
  <c r="U313" i="104"/>
  <c r="T313" i="104"/>
  <c r="S313" i="104"/>
  <c r="Q313" i="104"/>
  <c r="N313" i="104"/>
  <c r="O313" i="104" s="1"/>
  <c r="K313" i="104"/>
  <c r="L313" i="104" s="1"/>
  <c r="W312" i="104"/>
  <c r="V312" i="104"/>
  <c r="U312" i="104"/>
  <c r="T312" i="104"/>
  <c r="S312" i="104"/>
  <c r="Q312" i="104"/>
  <c r="N312" i="104"/>
  <c r="O312" i="104" s="1"/>
  <c r="K312" i="104"/>
  <c r="L312" i="104" s="1"/>
  <c r="W311" i="104"/>
  <c r="V311" i="104"/>
  <c r="U311" i="104"/>
  <c r="T311" i="104"/>
  <c r="S311" i="104"/>
  <c r="Q311" i="104"/>
  <c r="N311" i="104"/>
  <c r="O311" i="104" s="1"/>
  <c r="K311" i="104"/>
  <c r="L311" i="104" s="1"/>
  <c r="W310" i="104"/>
  <c r="V310" i="104"/>
  <c r="U310" i="104"/>
  <c r="T310" i="104"/>
  <c r="S310" i="104"/>
  <c r="Q310" i="104"/>
  <c r="N310" i="104"/>
  <c r="O310" i="104" s="1"/>
  <c r="K310" i="104"/>
  <c r="L310" i="104" s="1"/>
  <c r="W309" i="104"/>
  <c r="V309" i="104"/>
  <c r="U309" i="104"/>
  <c r="T309" i="104"/>
  <c r="S309" i="104"/>
  <c r="Q309" i="104"/>
  <c r="N309" i="104"/>
  <c r="O309" i="104" s="1"/>
  <c r="K309" i="104"/>
  <c r="L309" i="104" s="1"/>
  <c r="W308" i="104"/>
  <c r="V308" i="104"/>
  <c r="U308" i="104"/>
  <c r="T308" i="104"/>
  <c r="S308" i="104"/>
  <c r="Q308" i="104"/>
  <c r="N308" i="104"/>
  <c r="O308" i="104" s="1"/>
  <c r="K308" i="104"/>
  <c r="L308" i="104" s="1"/>
  <c r="W307" i="104"/>
  <c r="V307" i="104"/>
  <c r="U307" i="104"/>
  <c r="T307" i="104"/>
  <c r="S307" i="104"/>
  <c r="Q307" i="104"/>
  <c r="N307" i="104"/>
  <c r="O307" i="104" s="1"/>
  <c r="L307" i="104"/>
  <c r="K307" i="104"/>
  <c r="W306" i="104"/>
  <c r="V306" i="104"/>
  <c r="U306" i="104"/>
  <c r="T306" i="104"/>
  <c r="S306" i="104"/>
  <c r="Q306" i="104"/>
  <c r="O306" i="104"/>
  <c r="N306" i="104"/>
  <c r="K306" i="104"/>
  <c r="L306" i="104" s="1"/>
  <c r="W305" i="104"/>
  <c r="V305" i="104"/>
  <c r="U305" i="104"/>
  <c r="T305" i="104"/>
  <c r="S305" i="104"/>
  <c r="Q305" i="104"/>
  <c r="N305" i="104"/>
  <c r="O305" i="104" s="1"/>
  <c r="K305" i="104"/>
  <c r="L305" i="104" s="1"/>
  <c r="W304" i="104"/>
  <c r="V304" i="104"/>
  <c r="U304" i="104"/>
  <c r="T304" i="104"/>
  <c r="S304" i="104"/>
  <c r="Q304" i="104"/>
  <c r="O304" i="104"/>
  <c r="N304" i="104"/>
  <c r="K304" i="104"/>
  <c r="L304" i="104" s="1"/>
  <c r="W303" i="104"/>
  <c r="V303" i="104"/>
  <c r="U303" i="104"/>
  <c r="T303" i="104"/>
  <c r="S303" i="104"/>
  <c r="Q303" i="104"/>
  <c r="N303" i="104"/>
  <c r="O303" i="104" s="1"/>
  <c r="K303" i="104"/>
  <c r="L303" i="104" s="1"/>
  <c r="I298" i="104"/>
  <c r="I19" i="104" s="1"/>
  <c r="H298" i="104"/>
  <c r="C298" i="104"/>
  <c r="B298" i="104"/>
  <c r="B19" i="104" s="1"/>
  <c r="W297" i="104"/>
  <c r="V297" i="104"/>
  <c r="U297" i="104"/>
  <c r="T297" i="104"/>
  <c r="S297" i="104"/>
  <c r="Q297" i="104"/>
  <c r="N297" i="104"/>
  <c r="O297" i="104" s="1"/>
  <c r="K297" i="104"/>
  <c r="L297" i="104" s="1"/>
  <c r="W296" i="104"/>
  <c r="V296" i="104"/>
  <c r="U296" i="104"/>
  <c r="T296" i="104"/>
  <c r="S296" i="104"/>
  <c r="Q296" i="104"/>
  <c r="N296" i="104"/>
  <c r="O296" i="104" s="1"/>
  <c r="K296" i="104"/>
  <c r="L296" i="104" s="1"/>
  <c r="W295" i="104"/>
  <c r="V295" i="104"/>
  <c r="U295" i="104"/>
  <c r="T295" i="104"/>
  <c r="S295" i="104"/>
  <c r="Q295" i="104"/>
  <c r="N295" i="104"/>
  <c r="O295" i="104" s="1"/>
  <c r="K295" i="104"/>
  <c r="L295" i="104" s="1"/>
  <c r="W294" i="104"/>
  <c r="V294" i="104"/>
  <c r="U294" i="104"/>
  <c r="T294" i="104"/>
  <c r="S294" i="104"/>
  <c r="Q294" i="104"/>
  <c r="N294" i="104"/>
  <c r="O294" i="104" s="1"/>
  <c r="K294" i="104"/>
  <c r="L294" i="104" s="1"/>
  <c r="W293" i="104"/>
  <c r="V293" i="104"/>
  <c r="U293" i="104"/>
  <c r="T293" i="104"/>
  <c r="S293" i="104"/>
  <c r="Q293" i="104"/>
  <c r="N293" i="104"/>
  <c r="O293" i="104" s="1"/>
  <c r="K293" i="104"/>
  <c r="L293" i="104" s="1"/>
  <c r="W292" i="104"/>
  <c r="V292" i="104"/>
  <c r="U292" i="104"/>
  <c r="T292" i="104"/>
  <c r="S292" i="104"/>
  <c r="Q292" i="104"/>
  <c r="N292" i="104"/>
  <c r="O292" i="104" s="1"/>
  <c r="K292" i="104"/>
  <c r="L292" i="104" s="1"/>
  <c r="W291" i="104"/>
  <c r="V291" i="104"/>
  <c r="U291" i="104"/>
  <c r="T291" i="104"/>
  <c r="S291" i="104"/>
  <c r="Q291" i="104"/>
  <c r="N291" i="104"/>
  <c r="O291" i="104" s="1"/>
  <c r="K291" i="104"/>
  <c r="L291" i="104" s="1"/>
  <c r="W290" i="104"/>
  <c r="V290" i="104"/>
  <c r="U290" i="104"/>
  <c r="T290" i="104"/>
  <c r="S290" i="104"/>
  <c r="Q290" i="104"/>
  <c r="N290" i="104"/>
  <c r="O290" i="104" s="1"/>
  <c r="K290" i="104"/>
  <c r="L290" i="104" s="1"/>
  <c r="W289" i="104"/>
  <c r="V289" i="104"/>
  <c r="U289" i="104"/>
  <c r="T289" i="104"/>
  <c r="S289" i="104"/>
  <c r="Q289" i="104"/>
  <c r="N289" i="104"/>
  <c r="O289" i="104" s="1"/>
  <c r="K289" i="104"/>
  <c r="L289" i="104" s="1"/>
  <c r="W288" i="104"/>
  <c r="V288" i="104"/>
  <c r="U288" i="104"/>
  <c r="T288" i="104"/>
  <c r="S288" i="104"/>
  <c r="Q288" i="104"/>
  <c r="N288" i="104"/>
  <c r="O288" i="104" s="1"/>
  <c r="K288" i="104"/>
  <c r="L288" i="104" s="1"/>
  <c r="W287" i="104"/>
  <c r="V287" i="104"/>
  <c r="U287" i="104"/>
  <c r="T287" i="104"/>
  <c r="S287" i="104"/>
  <c r="Q287" i="104"/>
  <c r="N287" i="104"/>
  <c r="O287" i="104" s="1"/>
  <c r="K287" i="104"/>
  <c r="L287" i="104" s="1"/>
  <c r="W286" i="104"/>
  <c r="V286" i="104"/>
  <c r="U286" i="104"/>
  <c r="T286" i="104"/>
  <c r="S286" i="104"/>
  <c r="Q286" i="104"/>
  <c r="N286" i="104"/>
  <c r="O286" i="104" s="1"/>
  <c r="K286" i="104"/>
  <c r="L286" i="104" s="1"/>
  <c r="W285" i="104"/>
  <c r="V285" i="104"/>
  <c r="U285" i="104"/>
  <c r="T285" i="104"/>
  <c r="S285" i="104"/>
  <c r="Q285" i="104"/>
  <c r="N285" i="104"/>
  <c r="O285" i="104" s="1"/>
  <c r="K285" i="104"/>
  <c r="L285" i="104" s="1"/>
  <c r="W284" i="104"/>
  <c r="V284" i="104"/>
  <c r="U284" i="104"/>
  <c r="T284" i="104"/>
  <c r="S284" i="104"/>
  <c r="Q284" i="104"/>
  <c r="N284" i="104"/>
  <c r="O284" i="104" s="1"/>
  <c r="K284" i="104"/>
  <c r="L284" i="104" s="1"/>
  <c r="W283" i="104"/>
  <c r="V283" i="104"/>
  <c r="U283" i="104"/>
  <c r="T283" i="104"/>
  <c r="S283" i="104"/>
  <c r="Q283" i="104"/>
  <c r="N283" i="104"/>
  <c r="O283" i="104" s="1"/>
  <c r="K283" i="104"/>
  <c r="L283" i="104" s="1"/>
  <c r="W282" i="104"/>
  <c r="V282" i="104"/>
  <c r="U282" i="104"/>
  <c r="T282" i="104"/>
  <c r="S282" i="104"/>
  <c r="Q282" i="104"/>
  <c r="N282" i="104"/>
  <c r="O282" i="104" s="1"/>
  <c r="K282" i="104"/>
  <c r="L282" i="104" s="1"/>
  <c r="W281" i="104"/>
  <c r="V281" i="104"/>
  <c r="U281" i="104"/>
  <c r="T281" i="104"/>
  <c r="S281" i="104"/>
  <c r="Q281" i="104"/>
  <c r="N281" i="104"/>
  <c r="O281" i="104" s="1"/>
  <c r="K281" i="104"/>
  <c r="L281" i="104" s="1"/>
  <c r="W280" i="104"/>
  <c r="V280" i="104"/>
  <c r="U280" i="104"/>
  <c r="T280" i="104"/>
  <c r="S280" i="104"/>
  <c r="Q280" i="104"/>
  <c r="N280" i="104"/>
  <c r="O280" i="104" s="1"/>
  <c r="K280" i="104"/>
  <c r="L280" i="104" s="1"/>
  <c r="W279" i="104"/>
  <c r="V279" i="104"/>
  <c r="U279" i="104"/>
  <c r="T279" i="104"/>
  <c r="W278" i="104"/>
  <c r="V278" i="104"/>
  <c r="U278" i="104"/>
  <c r="T278" i="104"/>
  <c r="I273" i="104"/>
  <c r="H273" i="104"/>
  <c r="C273" i="104"/>
  <c r="B273" i="104"/>
  <c r="W272" i="104"/>
  <c r="V272" i="104"/>
  <c r="U272" i="104"/>
  <c r="T272" i="104"/>
  <c r="S272" i="104"/>
  <c r="Q272" i="104"/>
  <c r="N272" i="104"/>
  <c r="O272" i="104" s="1"/>
  <c r="K272" i="104"/>
  <c r="L272" i="104" s="1"/>
  <c r="W271" i="104"/>
  <c r="V271" i="104"/>
  <c r="U271" i="104"/>
  <c r="T271" i="104"/>
  <c r="S271" i="104"/>
  <c r="Q271" i="104"/>
  <c r="N271" i="104"/>
  <c r="O271" i="104" s="1"/>
  <c r="K271" i="104"/>
  <c r="L271" i="104" s="1"/>
  <c r="W270" i="104"/>
  <c r="V270" i="104"/>
  <c r="U270" i="104"/>
  <c r="T270" i="104"/>
  <c r="S270" i="104"/>
  <c r="Q270" i="104"/>
  <c r="N270" i="104"/>
  <c r="O270" i="104" s="1"/>
  <c r="K270" i="104"/>
  <c r="L270" i="104" s="1"/>
  <c r="W269" i="104"/>
  <c r="V269" i="104"/>
  <c r="U269" i="104"/>
  <c r="T269" i="104"/>
  <c r="S269" i="104"/>
  <c r="Q269" i="104"/>
  <c r="N269" i="104"/>
  <c r="O269" i="104" s="1"/>
  <c r="K269" i="104"/>
  <c r="L269" i="104" s="1"/>
  <c r="W268" i="104"/>
  <c r="V268" i="104"/>
  <c r="U268" i="104"/>
  <c r="T268" i="104"/>
  <c r="S268" i="104"/>
  <c r="Q268" i="104"/>
  <c r="N268" i="104"/>
  <c r="O268" i="104" s="1"/>
  <c r="K268" i="104"/>
  <c r="L268" i="104" s="1"/>
  <c r="W267" i="104"/>
  <c r="V267" i="104"/>
  <c r="U267" i="104"/>
  <c r="T267" i="104"/>
  <c r="S267" i="104"/>
  <c r="Q267" i="104"/>
  <c r="N267" i="104"/>
  <c r="O267" i="104" s="1"/>
  <c r="K267" i="104"/>
  <c r="L267" i="104" s="1"/>
  <c r="W266" i="104"/>
  <c r="V266" i="104"/>
  <c r="U266" i="104"/>
  <c r="T266" i="104"/>
  <c r="S266" i="104"/>
  <c r="Q266" i="104"/>
  <c r="N266" i="104"/>
  <c r="O266" i="104" s="1"/>
  <c r="K266" i="104"/>
  <c r="L266" i="104" s="1"/>
  <c r="W265" i="104"/>
  <c r="V265" i="104"/>
  <c r="U265" i="104"/>
  <c r="T265" i="104"/>
  <c r="S265" i="104"/>
  <c r="Q265" i="104"/>
  <c r="N265" i="104"/>
  <c r="O265" i="104" s="1"/>
  <c r="K265" i="104"/>
  <c r="L265" i="104" s="1"/>
  <c r="W264" i="104"/>
  <c r="V264" i="104"/>
  <c r="U264" i="104"/>
  <c r="T264" i="104"/>
  <c r="S264" i="104"/>
  <c r="Q264" i="104"/>
  <c r="N264" i="104"/>
  <c r="O264" i="104" s="1"/>
  <c r="K264" i="104"/>
  <c r="L264" i="104" s="1"/>
  <c r="W263" i="104"/>
  <c r="V263" i="104"/>
  <c r="U263" i="104"/>
  <c r="T263" i="104"/>
  <c r="S263" i="104"/>
  <c r="Q263" i="104"/>
  <c r="N263" i="104"/>
  <c r="O263" i="104" s="1"/>
  <c r="L263" i="104"/>
  <c r="K263" i="104"/>
  <c r="W262" i="104"/>
  <c r="V262" i="104"/>
  <c r="U262" i="104"/>
  <c r="T262" i="104"/>
  <c r="W261" i="104"/>
  <c r="V261" i="104"/>
  <c r="U261" i="104"/>
  <c r="T261" i="104"/>
  <c r="W260" i="104"/>
  <c r="V260" i="104"/>
  <c r="U260" i="104"/>
  <c r="T260" i="104"/>
  <c r="W259" i="104"/>
  <c r="V259" i="104"/>
  <c r="U259" i="104"/>
  <c r="T259" i="104"/>
  <c r="W258" i="104"/>
  <c r="V258" i="104"/>
  <c r="U258" i="104"/>
  <c r="T258" i="104"/>
  <c r="W257" i="104"/>
  <c r="V257" i="104"/>
  <c r="U257" i="104"/>
  <c r="T257" i="104"/>
  <c r="W256" i="104"/>
  <c r="V256" i="104"/>
  <c r="U256" i="104"/>
  <c r="T256" i="104"/>
  <c r="W255" i="104"/>
  <c r="V255" i="104"/>
  <c r="U255" i="104"/>
  <c r="T255" i="104"/>
  <c r="W254" i="104"/>
  <c r="V254" i="104"/>
  <c r="U254" i="104"/>
  <c r="T254" i="104"/>
  <c r="W253" i="104"/>
  <c r="V253" i="104"/>
  <c r="U253" i="104"/>
  <c r="T253" i="104"/>
  <c r="I248" i="104"/>
  <c r="H248" i="104"/>
  <c r="H17" i="104" s="1"/>
  <c r="C248" i="104"/>
  <c r="C17" i="104" s="1"/>
  <c r="B248" i="104"/>
  <c r="B17" i="104" s="1"/>
  <c r="W247" i="104"/>
  <c r="V247" i="104"/>
  <c r="U247" i="104"/>
  <c r="T247" i="104"/>
  <c r="S247" i="104"/>
  <c r="Q247" i="104"/>
  <c r="N247" i="104"/>
  <c r="O247" i="104" s="1"/>
  <c r="K247" i="104"/>
  <c r="L247" i="104" s="1"/>
  <c r="W246" i="104"/>
  <c r="V246" i="104"/>
  <c r="U246" i="104"/>
  <c r="T246" i="104"/>
  <c r="S246" i="104"/>
  <c r="Q246" i="104"/>
  <c r="N246" i="104"/>
  <c r="O246" i="104" s="1"/>
  <c r="K246" i="104"/>
  <c r="L246" i="104" s="1"/>
  <c r="W245" i="104"/>
  <c r="V245" i="104"/>
  <c r="U245" i="104"/>
  <c r="T245" i="104"/>
  <c r="S245" i="104"/>
  <c r="Q245" i="104"/>
  <c r="N245" i="104"/>
  <c r="O245" i="104" s="1"/>
  <c r="K245" i="104"/>
  <c r="L245" i="104" s="1"/>
  <c r="W244" i="104"/>
  <c r="V244" i="104"/>
  <c r="U244" i="104"/>
  <c r="T244" i="104"/>
  <c r="S244" i="104"/>
  <c r="Q244" i="104"/>
  <c r="N244" i="104"/>
  <c r="O244" i="104" s="1"/>
  <c r="K244" i="104"/>
  <c r="L244" i="104" s="1"/>
  <c r="W243" i="104"/>
  <c r="V243" i="104"/>
  <c r="U243" i="104"/>
  <c r="T243" i="104"/>
  <c r="S243" i="104"/>
  <c r="Q243" i="104"/>
  <c r="N243" i="104"/>
  <c r="O243" i="104" s="1"/>
  <c r="K243" i="104"/>
  <c r="L243" i="104" s="1"/>
  <c r="W242" i="104"/>
  <c r="V242" i="104"/>
  <c r="U242" i="104"/>
  <c r="T242" i="104"/>
  <c r="S242" i="104"/>
  <c r="Q242" i="104"/>
  <c r="N242" i="104"/>
  <c r="O242" i="104" s="1"/>
  <c r="K242" i="104"/>
  <c r="L242" i="104" s="1"/>
  <c r="W241" i="104"/>
  <c r="V241" i="104"/>
  <c r="U241" i="104"/>
  <c r="T241" i="104"/>
  <c r="S241" i="104"/>
  <c r="Q241" i="104"/>
  <c r="N241" i="104"/>
  <c r="O241" i="104" s="1"/>
  <c r="K241" i="104"/>
  <c r="L241" i="104" s="1"/>
  <c r="W240" i="104"/>
  <c r="V240" i="104"/>
  <c r="U240" i="104"/>
  <c r="T240" i="104"/>
  <c r="S240" i="104"/>
  <c r="Q240" i="104"/>
  <c r="N240" i="104"/>
  <c r="O240" i="104" s="1"/>
  <c r="K240" i="104"/>
  <c r="L240" i="104" s="1"/>
  <c r="W239" i="104"/>
  <c r="V239" i="104"/>
  <c r="U239" i="104"/>
  <c r="T239" i="104"/>
  <c r="S239" i="104"/>
  <c r="Q239" i="104"/>
  <c r="N239" i="104"/>
  <c r="O239" i="104" s="1"/>
  <c r="K239" i="104"/>
  <c r="L239" i="104" s="1"/>
  <c r="W238" i="104"/>
  <c r="V238" i="104"/>
  <c r="U238" i="104"/>
  <c r="T238" i="104"/>
  <c r="S238" i="104"/>
  <c r="Q238" i="104"/>
  <c r="N238" i="104"/>
  <c r="O238" i="104" s="1"/>
  <c r="K238" i="104"/>
  <c r="L238" i="104" s="1"/>
  <c r="W237" i="104"/>
  <c r="V237" i="104"/>
  <c r="U237" i="104"/>
  <c r="T237" i="104"/>
  <c r="W236" i="104"/>
  <c r="V236" i="104"/>
  <c r="U236" i="104"/>
  <c r="T236" i="104"/>
  <c r="W235" i="104"/>
  <c r="V235" i="104"/>
  <c r="U235" i="104"/>
  <c r="T235" i="104"/>
  <c r="W234" i="104"/>
  <c r="V234" i="104"/>
  <c r="U234" i="104"/>
  <c r="T234" i="104"/>
  <c r="W233" i="104"/>
  <c r="V233" i="104"/>
  <c r="U233" i="104"/>
  <c r="T233" i="104"/>
  <c r="W232" i="104"/>
  <c r="V232" i="104"/>
  <c r="U232" i="104"/>
  <c r="T232" i="104"/>
  <c r="W231" i="104"/>
  <c r="V231" i="104"/>
  <c r="U231" i="104"/>
  <c r="T231" i="104"/>
  <c r="W230" i="104"/>
  <c r="V230" i="104"/>
  <c r="U230" i="104"/>
  <c r="T230" i="104"/>
  <c r="W229" i="104"/>
  <c r="V229" i="104"/>
  <c r="U229" i="104"/>
  <c r="T229" i="104"/>
  <c r="W228" i="104"/>
  <c r="V228" i="104"/>
  <c r="U228" i="104"/>
  <c r="T228" i="104"/>
  <c r="I223" i="104"/>
  <c r="H223" i="104"/>
  <c r="C223" i="104"/>
  <c r="B223" i="104"/>
  <c r="W222" i="104"/>
  <c r="V222" i="104"/>
  <c r="U222" i="104"/>
  <c r="T222" i="104"/>
  <c r="S222" i="104"/>
  <c r="Q222" i="104"/>
  <c r="N222" i="104"/>
  <c r="O222" i="104" s="1"/>
  <c r="K222" i="104"/>
  <c r="L222" i="104" s="1"/>
  <c r="W221" i="104"/>
  <c r="V221" i="104"/>
  <c r="U221" i="104"/>
  <c r="T221" i="104"/>
  <c r="S221" i="104"/>
  <c r="Q221" i="104"/>
  <c r="N221" i="104"/>
  <c r="O221" i="104" s="1"/>
  <c r="K221" i="104"/>
  <c r="L221" i="104" s="1"/>
  <c r="W220" i="104"/>
  <c r="V220" i="104"/>
  <c r="U220" i="104"/>
  <c r="T220" i="104"/>
  <c r="S220" i="104"/>
  <c r="Q220" i="104"/>
  <c r="N220" i="104"/>
  <c r="O220" i="104" s="1"/>
  <c r="K220" i="104"/>
  <c r="L220" i="104" s="1"/>
  <c r="W219" i="104"/>
  <c r="V219" i="104"/>
  <c r="U219" i="104"/>
  <c r="T219" i="104"/>
  <c r="S219" i="104"/>
  <c r="Q219" i="104"/>
  <c r="N219" i="104"/>
  <c r="O219" i="104" s="1"/>
  <c r="K219" i="104"/>
  <c r="L219" i="104" s="1"/>
  <c r="W218" i="104"/>
  <c r="V218" i="104"/>
  <c r="U218" i="104"/>
  <c r="T218" i="104"/>
  <c r="S218" i="104"/>
  <c r="Q218" i="104"/>
  <c r="N218" i="104"/>
  <c r="O218" i="104" s="1"/>
  <c r="K218" i="104"/>
  <c r="L218" i="104" s="1"/>
  <c r="W217" i="104"/>
  <c r="V217" i="104"/>
  <c r="U217" i="104"/>
  <c r="T217" i="104"/>
  <c r="S217" i="104"/>
  <c r="Q217" i="104"/>
  <c r="N217" i="104"/>
  <c r="O217" i="104" s="1"/>
  <c r="K217" i="104"/>
  <c r="L217" i="104" s="1"/>
  <c r="W216" i="104"/>
  <c r="V216" i="104"/>
  <c r="U216" i="104"/>
  <c r="T216" i="104"/>
  <c r="S216" i="104"/>
  <c r="Q216" i="104"/>
  <c r="N216" i="104"/>
  <c r="O216" i="104" s="1"/>
  <c r="K216" i="104"/>
  <c r="L216" i="104" s="1"/>
  <c r="W215" i="104"/>
  <c r="V215" i="104"/>
  <c r="U215" i="104"/>
  <c r="T215" i="104"/>
  <c r="S215" i="104"/>
  <c r="Q215" i="104"/>
  <c r="N215" i="104"/>
  <c r="O215" i="104" s="1"/>
  <c r="K215" i="104"/>
  <c r="L215" i="104" s="1"/>
  <c r="W214" i="104"/>
  <c r="V214" i="104"/>
  <c r="U214" i="104"/>
  <c r="T214" i="104"/>
  <c r="S214" i="104"/>
  <c r="Q214" i="104"/>
  <c r="N214" i="104"/>
  <c r="O214" i="104" s="1"/>
  <c r="K214" i="104"/>
  <c r="L214" i="104" s="1"/>
  <c r="W213" i="104"/>
  <c r="V213" i="104"/>
  <c r="U213" i="104"/>
  <c r="T213" i="104"/>
  <c r="S213" i="104"/>
  <c r="Q213" i="104"/>
  <c r="N213" i="104"/>
  <c r="O213" i="104" s="1"/>
  <c r="L213" i="104"/>
  <c r="K213" i="104"/>
  <c r="W212" i="104"/>
  <c r="V212" i="104"/>
  <c r="U212" i="104"/>
  <c r="T212" i="104"/>
  <c r="W211" i="104"/>
  <c r="V211" i="104"/>
  <c r="U211" i="104"/>
  <c r="T211" i="104"/>
  <c r="W210" i="104"/>
  <c r="V210" i="104"/>
  <c r="U210" i="104"/>
  <c r="T210" i="104"/>
  <c r="W209" i="104"/>
  <c r="V209" i="104"/>
  <c r="U209" i="104"/>
  <c r="T209" i="104"/>
  <c r="W208" i="104"/>
  <c r="V208" i="104"/>
  <c r="U208" i="104"/>
  <c r="T208" i="104"/>
  <c r="W207" i="104"/>
  <c r="V207" i="104"/>
  <c r="U207" i="104"/>
  <c r="T207" i="104"/>
  <c r="W206" i="104"/>
  <c r="V206" i="104"/>
  <c r="U206" i="104"/>
  <c r="T206" i="104"/>
  <c r="W205" i="104"/>
  <c r="V205" i="104"/>
  <c r="U205" i="104"/>
  <c r="T205" i="104"/>
  <c r="W204" i="104"/>
  <c r="V204" i="104"/>
  <c r="U204" i="104"/>
  <c r="T204" i="104"/>
  <c r="W203" i="104"/>
  <c r="V203" i="104"/>
  <c r="U203" i="104"/>
  <c r="T203" i="104"/>
  <c r="I198" i="104"/>
  <c r="H198" i="104"/>
  <c r="C198" i="104"/>
  <c r="C15" i="104" s="1"/>
  <c r="B198" i="104"/>
  <c r="B15" i="104" s="1"/>
  <c r="W197" i="104"/>
  <c r="V197" i="104"/>
  <c r="U197" i="104"/>
  <c r="T197" i="104"/>
  <c r="S197" i="104"/>
  <c r="Q197" i="104"/>
  <c r="N197" i="104"/>
  <c r="O197" i="104" s="1"/>
  <c r="K197" i="104"/>
  <c r="L197" i="104" s="1"/>
  <c r="W196" i="104"/>
  <c r="V196" i="104"/>
  <c r="U196" i="104"/>
  <c r="T196" i="104"/>
  <c r="S196" i="104"/>
  <c r="Q196" i="104"/>
  <c r="N196" i="104"/>
  <c r="O196" i="104" s="1"/>
  <c r="K196" i="104"/>
  <c r="L196" i="104" s="1"/>
  <c r="W195" i="104"/>
  <c r="V195" i="104"/>
  <c r="U195" i="104"/>
  <c r="T195" i="104"/>
  <c r="S195" i="104"/>
  <c r="Q195" i="104"/>
  <c r="N195" i="104"/>
  <c r="O195" i="104" s="1"/>
  <c r="K195" i="104"/>
  <c r="L195" i="104" s="1"/>
  <c r="W194" i="104"/>
  <c r="V194" i="104"/>
  <c r="U194" i="104"/>
  <c r="T194" i="104"/>
  <c r="S194" i="104"/>
  <c r="Q194" i="104"/>
  <c r="N194" i="104"/>
  <c r="O194" i="104" s="1"/>
  <c r="K194" i="104"/>
  <c r="L194" i="104" s="1"/>
  <c r="W193" i="104"/>
  <c r="V193" i="104"/>
  <c r="U193" i="104"/>
  <c r="T193" i="104"/>
  <c r="S193" i="104"/>
  <c r="Q193" i="104"/>
  <c r="N193" i="104"/>
  <c r="O193" i="104" s="1"/>
  <c r="K193" i="104"/>
  <c r="L193" i="104" s="1"/>
  <c r="W192" i="104"/>
  <c r="V192" i="104"/>
  <c r="U192" i="104"/>
  <c r="T192" i="104"/>
  <c r="S192" i="104"/>
  <c r="Q192" i="104"/>
  <c r="N192" i="104"/>
  <c r="O192" i="104" s="1"/>
  <c r="K192" i="104"/>
  <c r="L192" i="104" s="1"/>
  <c r="W191" i="104"/>
  <c r="V191" i="104"/>
  <c r="U191" i="104"/>
  <c r="T191" i="104"/>
  <c r="S191" i="104"/>
  <c r="Q191" i="104"/>
  <c r="N191" i="104"/>
  <c r="O191" i="104" s="1"/>
  <c r="K191" i="104"/>
  <c r="L191" i="104" s="1"/>
  <c r="W190" i="104"/>
  <c r="V190" i="104"/>
  <c r="U190" i="104"/>
  <c r="T190" i="104"/>
  <c r="S190" i="104"/>
  <c r="Q190" i="104"/>
  <c r="N190" i="104"/>
  <c r="O190" i="104" s="1"/>
  <c r="K190" i="104"/>
  <c r="L190" i="104" s="1"/>
  <c r="W189" i="104"/>
  <c r="V189" i="104"/>
  <c r="U189" i="104"/>
  <c r="T189" i="104"/>
  <c r="S189" i="104"/>
  <c r="Q189" i="104"/>
  <c r="N189" i="104"/>
  <c r="O189" i="104" s="1"/>
  <c r="K189" i="104"/>
  <c r="L189" i="104" s="1"/>
  <c r="W188" i="104"/>
  <c r="V188" i="104"/>
  <c r="U188" i="104"/>
  <c r="T188" i="104"/>
  <c r="S188" i="104"/>
  <c r="Q188" i="104"/>
  <c r="N188" i="104"/>
  <c r="O188" i="104" s="1"/>
  <c r="K188" i="104"/>
  <c r="L188" i="104" s="1"/>
  <c r="W187" i="104"/>
  <c r="V187" i="104"/>
  <c r="U187" i="104"/>
  <c r="T187" i="104"/>
  <c r="W186" i="104"/>
  <c r="V186" i="104"/>
  <c r="U186" i="104"/>
  <c r="T186" i="104"/>
  <c r="W185" i="104"/>
  <c r="V185" i="104"/>
  <c r="U185" i="104"/>
  <c r="T185" i="104"/>
  <c r="W184" i="104"/>
  <c r="V184" i="104"/>
  <c r="U184" i="104"/>
  <c r="T184" i="104"/>
  <c r="W183" i="104"/>
  <c r="V183" i="104"/>
  <c r="U183" i="104"/>
  <c r="T183" i="104"/>
  <c r="W182" i="104"/>
  <c r="V182" i="104"/>
  <c r="U182" i="104"/>
  <c r="T182" i="104"/>
  <c r="W181" i="104"/>
  <c r="V181" i="104"/>
  <c r="U181" i="104"/>
  <c r="T181" i="104"/>
  <c r="W180" i="104"/>
  <c r="V180" i="104"/>
  <c r="U180" i="104"/>
  <c r="T180" i="104"/>
  <c r="W179" i="104"/>
  <c r="V179" i="104"/>
  <c r="U179" i="104"/>
  <c r="T179" i="104"/>
  <c r="W178" i="104"/>
  <c r="V178" i="104"/>
  <c r="U178" i="104"/>
  <c r="T178" i="104"/>
  <c r="I173" i="104"/>
  <c r="I14" i="104" s="1"/>
  <c r="H173" i="104"/>
  <c r="H14" i="104" s="1"/>
  <c r="C173" i="104"/>
  <c r="C14" i="104" s="1"/>
  <c r="B173" i="104"/>
  <c r="B14" i="104" s="1"/>
  <c r="W172" i="104"/>
  <c r="V172" i="104"/>
  <c r="U172" i="104"/>
  <c r="T172" i="104"/>
  <c r="S172" i="104"/>
  <c r="Q172" i="104"/>
  <c r="N172" i="104"/>
  <c r="O172" i="104" s="1"/>
  <c r="K172" i="104"/>
  <c r="L172" i="104" s="1"/>
  <c r="W171" i="104"/>
  <c r="V171" i="104"/>
  <c r="U171" i="104"/>
  <c r="T171" i="104"/>
  <c r="S171" i="104"/>
  <c r="Q171" i="104"/>
  <c r="N171" i="104"/>
  <c r="O171" i="104" s="1"/>
  <c r="K171" i="104"/>
  <c r="L171" i="104" s="1"/>
  <c r="W170" i="104"/>
  <c r="V170" i="104"/>
  <c r="U170" i="104"/>
  <c r="T170" i="104"/>
  <c r="S170" i="104"/>
  <c r="Q170" i="104"/>
  <c r="N170" i="104"/>
  <c r="O170" i="104" s="1"/>
  <c r="K170" i="104"/>
  <c r="L170" i="104" s="1"/>
  <c r="W169" i="104"/>
  <c r="V169" i="104"/>
  <c r="U169" i="104"/>
  <c r="T169" i="104"/>
  <c r="S169" i="104"/>
  <c r="Q169" i="104"/>
  <c r="N169" i="104"/>
  <c r="O169" i="104" s="1"/>
  <c r="K169" i="104"/>
  <c r="L169" i="104" s="1"/>
  <c r="W168" i="104"/>
  <c r="V168" i="104"/>
  <c r="U168" i="104"/>
  <c r="T168" i="104"/>
  <c r="S168" i="104"/>
  <c r="Q168" i="104"/>
  <c r="N168" i="104"/>
  <c r="O168" i="104" s="1"/>
  <c r="K168" i="104"/>
  <c r="L168" i="104" s="1"/>
  <c r="W167" i="104"/>
  <c r="V167" i="104"/>
  <c r="U167" i="104"/>
  <c r="T167" i="104"/>
  <c r="S167" i="104"/>
  <c r="Q167" i="104"/>
  <c r="N167" i="104"/>
  <c r="O167" i="104" s="1"/>
  <c r="K167" i="104"/>
  <c r="L167" i="104" s="1"/>
  <c r="W166" i="104"/>
  <c r="V166" i="104"/>
  <c r="U166" i="104"/>
  <c r="T166" i="104"/>
  <c r="S166" i="104"/>
  <c r="Q166" i="104"/>
  <c r="N166" i="104"/>
  <c r="O166" i="104" s="1"/>
  <c r="K166" i="104"/>
  <c r="L166" i="104" s="1"/>
  <c r="W165" i="104"/>
  <c r="V165" i="104"/>
  <c r="U165" i="104"/>
  <c r="T165" i="104"/>
  <c r="S165" i="104"/>
  <c r="Q165" i="104"/>
  <c r="N165" i="104"/>
  <c r="O165" i="104" s="1"/>
  <c r="K165" i="104"/>
  <c r="L165" i="104" s="1"/>
  <c r="W164" i="104"/>
  <c r="V164" i="104"/>
  <c r="U164" i="104"/>
  <c r="T164" i="104"/>
  <c r="W163" i="104"/>
  <c r="V163" i="104"/>
  <c r="U163" i="104"/>
  <c r="T163" i="104"/>
  <c r="W162" i="104"/>
  <c r="V162" i="104"/>
  <c r="U162" i="104"/>
  <c r="T162" i="104"/>
  <c r="W161" i="104"/>
  <c r="V161" i="104"/>
  <c r="U161" i="104"/>
  <c r="T161" i="104"/>
  <c r="W160" i="104"/>
  <c r="V160" i="104"/>
  <c r="U160" i="104"/>
  <c r="T160" i="104"/>
  <c r="W159" i="104"/>
  <c r="V159" i="104"/>
  <c r="U159" i="104"/>
  <c r="T159" i="104"/>
  <c r="W158" i="104"/>
  <c r="V158" i="104"/>
  <c r="U158" i="104"/>
  <c r="T158" i="104"/>
  <c r="W157" i="104"/>
  <c r="V157" i="104"/>
  <c r="U157" i="104"/>
  <c r="T157" i="104"/>
  <c r="W156" i="104"/>
  <c r="V156" i="104"/>
  <c r="U156" i="104"/>
  <c r="T156" i="104"/>
  <c r="W155" i="104"/>
  <c r="V155" i="104"/>
  <c r="U155" i="104"/>
  <c r="T155" i="104"/>
  <c r="W154" i="104"/>
  <c r="V154" i="104"/>
  <c r="U154" i="104"/>
  <c r="T154" i="104"/>
  <c r="W153" i="104"/>
  <c r="V153" i="104"/>
  <c r="U153" i="104"/>
  <c r="T153" i="104"/>
  <c r="I148" i="104"/>
  <c r="I13" i="104" s="1"/>
  <c r="H148" i="104"/>
  <c r="H13" i="104" s="1"/>
  <c r="C148" i="104"/>
  <c r="C13" i="104" s="1"/>
  <c r="O13" i="104" s="1"/>
  <c r="Y13" i="104" s="1"/>
  <c r="B148" i="104"/>
  <c r="W147" i="104"/>
  <c r="V147" i="104"/>
  <c r="U147" i="104"/>
  <c r="T147" i="104"/>
  <c r="S147" i="104"/>
  <c r="Q147" i="104"/>
  <c r="N147" i="104"/>
  <c r="O147" i="104" s="1"/>
  <c r="K147" i="104"/>
  <c r="L147" i="104" s="1"/>
  <c r="W146" i="104"/>
  <c r="V146" i="104"/>
  <c r="U146" i="104"/>
  <c r="T146" i="104"/>
  <c r="S146" i="104"/>
  <c r="Q146" i="104"/>
  <c r="N146" i="104"/>
  <c r="O146" i="104" s="1"/>
  <c r="K146" i="104"/>
  <c r="L146" i="104" s="1"/>
  <c r="W145" i="104"/>
  <c r="V145" i="104"/>
  <c r="U145" i="104"/>
  <c r="T145" i="104"/>
  <c r="S145" i="104"/>
  <c r="Q145" i="104"/>
  <c r="N145" i="104"/>
  <c r="O145" i="104" s="1"/>
  <c r="K145" i="104"/>
  <c r="L145" i="104" s="1"/>
  <c r="W144" i="104"/>
  <c r="V144" i="104"/>
  <c r="U144" i="104"/>
  <c r="T144" i="104"/>
  <c r="S144" i="104"/>
  <c r="Q144" i="104"/>
  <c r="N144" i="104"/>
  <c r="O144" i="104" s="1"/>
  <c r="K144" i="104"/>
  <c r="L144" i="104" s="1"/>
  <c r="W143" i="104"/>
  <c r="V143" i="104"/>
  <c r="U143" i="104"/>
  <c r="T143" i="104"/>
  <c r="S143" i="104"/>
  <c r="Q143" i="104"/>
  <c r="N143" i="104"/>
  <c r="O143" i="104" s="1"/>
  <c r="K143" i="104"/>
  <c r="L143" i="104" s="1"/>
  <c r="W142" i="104"/>
  <c r="V142" i="104"/>
  <c r="U142" i="104"/>
  <c r="T142" i="104"/>
  <c r="S142" i="104"/>
  <c r="Q142" i="104"/>
  <c r="N142" i="104"/>
  <c r="O142" i="104" s="1"/>
  <c r="K142" i="104"/>
  <c r="L142" i="104" s="1"/>
  <c r="W141" i="104"/>
  <c r="V141" i="104"/>
  <c r="U141" i="104"/>
  <c r="T141" i="104"/>
  <c r="S141" i="104"/>
  <c r="Q141" i="104"/>
  <c r="N141" i="104"/>
  <c r="O141" i="104" s="1"/>
  <c r="K141" i="104"/>
  <c r="L141" i="104" s="1"/>
  <c r="W140" i="104"/>
  <c r="V140" i="104"/>
  <c r="U140" i="104"/>
  <c r="T140" i="104"/>
  <c r="S140" i="104"/>
  <c r="Q140" i="104"/>
  <c r="N140" i="104"/>
  <c r="O140" i="104" s="1"/>
  <c r="K140" i="104"/>
  <c r="L140" i="104" s="1"/>
  <c r="W139" i="104"/>
  <c r="V139" i="104"/>
  <c r="U139" i="104"/>
  <c r="T139" i="104"/>
  <c r="W138" i="104"/>
  <c r="V138" i="104"/>
  <c r="U138" i="104"/>
  <c r="T138" i="104"/>
  <c r="W137" i="104"/>
  <c r="V137" i="104"/>
  <c r="U137" i="104"/>
  <c r="T137" i="104"/>
  <c r="W136" i="104"/>
  <c r="V136" i="104"/>
  <c r="U136" i="104"/>
  <c r="T136" i="104"/>
  <c r="W135" i="104"/>
  <c r="V135" i="104"/>
  <c r="U135" i="104"/>
  <c r="T135" i="104"/>
  <c r="W134" i="104"/>
  <c r="V134" i="104"/>
  <c r="U134" i="104"/>
  <c r="T134" i="104"/>
  <c r="W133" i="104"/>
  <c r="V133" i="104"/>
  <c r="U133" i="104"/>
  <c r="T133" i="104"/>
  <c r="W132" i="104"/>
  <c r="V132" i="104"/>
  <c r="U132" i="104"/>
  <c r="T132" i="104"/>
  <c r="W131" i="104"/>
  <c r="V131" i="104"/>
  <c r="U131" i="104"/>
  <c r="T131" i="104"/>
  <c r="W130" i="104"/>
  <c r="V130" i="104"/>
  <c r="U130" i="104"/>
  <c r="T130" i="104"/>
  <c r="W129" i="104"/>
  <c r="V129" i="104"/>
  <c r="U129" i="104"/>
  <c r="T129" i="104"/>
  <c r="W128" i="104"/>
  <c r="V128" i="104"/>
  <c r="U128" i="104"/>
  <c r="T128" i="104"/>
  <c r="I123" i="104"/>
  <c r="H123" i="104"/>
  <c r="H12" i="104" s="1"/>
  <c r="C123" i="104"/>
  <c r="C12" i="104" s="1"/>
  <c r="B123" i="104"/>
  <c r="B12" i="104" s="1"/>
  <c r="W122" i="104"/>
  <c r="V122" i="104"/>
  <c r="U122" i="104"/>
  <c r="T122" i="104"/>
  <c r="S122" i="104"/>
  <c r="Q122" i="104"/>
  <c r="N122" i="104"/>
  <c r="O122" i="104" s="1"/>
  <c r="K122" i="104"/>
  <c r="L122" i="104" s="1"/>
  <c r="W121" i="104"/>
  <c r="V121" i="104"/>
  <c r="U121" i="104"/>
  <c r="T121" i="104"/>
  <c r="S121" i="104"/>
  <c r="Q121" i="104"/>
  <c r="N121" i="104"/>
  <c r="O121" i="104" s="1"/>
  <c r="K121" i="104"/>
  <c r="L121" i="104" s="1"/>
  <c r="W120" i="104"/>
  <c r="V120" i="104"/>
  <c r="U120" i="104"/>
  <c r="T120" i="104"/>
  <c r="S120" i="104"/>
  <c r="Q120" i="104"/>
  <c r="N120" i="104"/>
  <c r="O120" i="104" s="1"/>
  <c r="K120" i="104"/>
  <c r="L120" i="104" s="1"/>
  <c r="W119" i="104"/>
  <c r="V119" i="104"/>
  <c r="U119" i="104"/>
  <c r="T119" i="104"/>
  <c r="S119" i="104"/>
  <c r="Q119" i="104"/>
  <c r="N119" i="104"/>
  <c r="O119" i="104" s="1"/>
  <c r="K119" i="104"/>
  <c r="L119" i="104" s="1"/>
  <c r="W118" i="104"/>
  <c r="V118" i="104"/>
  <c r="U118" i="104"/>
  <c r="T118" i="104"/>
  <c r="S118" i="104"/>
  <c r="Q118" i="104"/>
  <c r="N118" i="104"/>
  <c r="O118" i="104" s="1"/>
  <c r="K118" i="104"/>
  <c r="L118" i="104" s="1"/>
  <c r="W117" i="104"/>
  <c r="V117" i="104"/>
  <c r="U117" i="104"/>
  <c r="T117" i="104"/>
  <c r="S117" i="104"/>
  <c r="Q117" i="104"/>
  <c r="N117" i="104"/>
  <c r="O117" i="104" s="1"/>
  <c r="K117" i="104"/>
  <c r="L117" i="104" s="1"/>
  <c r="W116" i="104"/>
  <c r="V116" i="104"/>
  <c r="U116" i="104"/>
  <c r="T116" i="104"/>
  <c r="S116" i="104"/>
  <c r="Q116" i="104"/>
  <c r="N116" i="104"/>
  <c r="O116" i="104" s="1"/>
  <c r="K116" i="104"/>
  <c r="L116" i="104" s="1"/>
  <c r="W115" i="104"/>
  <c r="V115" i="104"/>
  <c r="U115" i="104"/>
  <c r="T115" i="104"/>
  <c r="S115" i="104"/>
  <c r="Q115" i="104"/>
  <c r="N115" i="104"/>
  <c r="O115" i="104" s="1"/>
  <c r="K115" i="104"/>
  <c r="L115" i="104" s="1"/>
  <c r="W114" i="104"/>
  <c r="V114" i="104"/>
  <c r="U114" i="104"/>
  <c r="T114" i="104"/>
  <c r="S114" i="104"/>
  <c r="Q114" i="104"/>
  <c r="N114" i="104"/>
  <c r="O114" i="104" s="1"/>
  <c r="K114" i="104"/>
  <c r="L114" i="104" s="1"/>
  <c r="W113" i="104"/>
  <c r="V113" i="104"/>
  <c r="U113" i="104"/>
  <c r="T113" i="104"/>
  <c r="S113" i="104"/>
  <c r="Q113" i="104"/>
  <c r="N113" i="104"/>
  <c r="O113" i="104" s="1"/>
  <c r="K113" i="104"/>
  <c r="L113" i="104" s="1"/>
  <c r="W112" i="104"/>
  <c r="V112" i="104"/>
  <c r="U112" i="104"/>
  <c r="T112" i="104"/>
  <c r="W111" i="104"/>
  <c r="V111" i="104"/>
  <c r="U111" i="104"/>
  <c r="T111" i="104"/>
  <c r="W110" i="104"/>
  <c r="V110" i="104"/>
  <c r="U110" i="104"/>
  <c r="T110" i="104"/>
  <c r="W109" i="104"/>
  <c r="V109" i="104"/>
  <c r="U109" i="104"/>
  <c r="T109" i="104"/>
  <c r="W108" i="104"/>
  <c r="V108" i="104"/>
  <c r="U108" i="104"/>
  <c r="T108" i="104"/>
  <c r="W107" i="104"/>
  <c r="V107" i="104"/>
  <c r="U107" i="104"/>
  <c r="T107" i="104"/>
  <c r="W106" i="104"/>
  <c r="V106" i="104"/>
  <c r="U106" i="104"/>
  <c r="T106" i="104"/>
  <c r="W105" i="104"/>
  <c r="V105" i="104"/>
  <c r="U105" i="104"/>
  <c r="T105" i="104"/>
  <c r="W104" i="104"/>
  <c r="V104" i="104"/>
  <c r="U104" i="104"/>
  <c r="T104" i="104"/>
  <c r="W103" i="104"/>
  <c r="V103" i="104"/>
  <c r="U103" i="104"/>
  <c r="T103" i="104"/>
  <c r="I98" i="104"/>
  <c r="I11" i="104" s="1"/>
  <c r="H98" i="104"/>
  <c r="H11" i="104" s="1"/>
  <c r="C98" i="104"/>
  <c r="C11" i="104" s="1"/>
  <c r="B98" i="104"/>
  <c r="B11" i="104" s="1"/>
  <c r="W97" i="104"/>
  <c r="V97" i="104"/>
  <c r="U97" i="104"/>
  <c r="T97" i="104"/>
  <c r="S97" i="104"/>
  <c r="Q97" i="104"/>
  <c r="N97" i="104"/>
  <c r="O97" i="104" s="1"/>
  <c r="K97" i="104"/>
  <c r="L97" i="104" s="1"/>
  <c r="W96" i="104"/>
  <c r="V96" i="104"/>
  <c r="U96" i="104"/>
  <c r="T96" i="104"/>
  <c r="S96" i="104"/>
  <c r="Q96" i="104"/>
  <c r="N96" i="104"/>
  <c r="O96" i="104" s="1"/>
  <c r="K96" i="104"/>
  <c r="L96" i="104" s="1"/>
  <c r="W95" i="104"/>
  <c r="V95" i="104"/>
  <c r="U95" i="104"/>
  <c r="T95" i="104"/>
  <c r="S95" i="104"/>
  <c r="Q95" i="104"/>
  <c r="N95" i="104"/>
  <c r="O95" i="104" s="1"/>
  <c r="K95" i="104"/>
  <c r="L95" i="104" s="1"/>
  <c r="W94" i="104"/>
  <c r="V94" i="104"/>
  <c r="U94" i="104"/>
  <c r="T94" i="104"/>
  <c r="S94" i="104"/>
  <c r="Q94" i="104"/>
  <c r="N94" i="104"/>
  <c r="O94" i="104" s="1"/>
  <c r="K94" i="104"/>
  <c r="L94" i="104" s="1"/>
  <c r="W93" i="104"/>
  <c r="V93" i="104"/>
  <c r="U93" i="104"/>
  <c r="T93" i="104"/>
  <c r="S93" i="104"/>
  <c r="Q93" i="104"/>
  <c r="N93" i="104"/>
  <c r="O93" i="104" s="1"/>
  <c r="K93" i="104"/>
  <c r="L93" i="104" s="1"/>
  <c r="W92" i="104"/>
  <c r="V92" i="104"/>
  <c r="U92" i="104"/>
  <c r="T92" i="104"/>
  <c r="S92" i="104"/>
  <c r="Q92" i="104"/>
  <c r="N92" i="104"/>
  <c r="O92" i="104" s="1"/>
  <c r="K92" i="104"/>
  <c r="L92" i="104" s="1"/>
  <c r="W91" i="104"/>
  <c r="V91" i="104"/>
  <c r="U91" i="104"/>
  <c r="T91" i="104"/>
  <c r="S91" i="104"/>
  <c r="Q91" i="104"/>
  <c r="N91" i="104"/>
  <c r="O91" i="104" s="1"/>
  <c r="K91" i="104"/>
  <c r="L91" i="104" s="1"/>
  <c r="W90" i="104"/>
  <c r="V90" i="104"/>
  <c r="U90" i="104"/>
  <c r="T90" i="104"/>
  <c r="S90" i="104"/>
  <c r="Q90" i="104"/>
  <c r="N90" i="104"/>
  <c r="O90" i="104" s="1"/>
  <c r="K90" i="104"/>
  <c r="L90" i="104" s="1"/>
  <c r="W89" i="104"/>
  <c r="V89" i="104"/>
  <c r="U89" i="104"/>
  <c r="T89" i="104"/>
  <c r="W88" i="104"/>
  <c r="V88" i="104"/>
  <c r="U88" i="104"/>
  <c r="T88" i="104"/>
  <c r="W87" i="104"/>
  <c r="V87" i="104"/>
  <c r="U87" i="104"/>
  <c r="T87" i="104"/>
  <c r="W86" i="104"/>
  <c r="V86" i="104"/>
  <c r="U86" i="104"/>
  <c r="T86" i="104"/>
  <c r="W85" i="104"/>
  <c r="V85" i="104"/>
  <c r="U85" i="104"/>
  <c r="T85" i="104"/>
  <c r="W84" i="104"/>
  <c r="V84" i="104"/>
  <c r="U84" i="104"/>
  <c r="T84" i="104"/>
  <c r="W83" i="104"/>
  <c r="V83" i="104"/>
  <c r="U83" i="104"/>
  <c r="T83" i="104"/>
  <c r="W82" i="104"/>
  <c r="V82" i="104"/>
  <c r="U82" i="104"/>
  <c r="T82" i="104"/>
  <c r="W81" i="104"/>
  <c r="V81" i="104"/>
  <c r="U81" i="104"/>
  <c r="T81" i="104"/>
  <c r="W80" i="104"/>
  <c r="V80" i="104"/>
  <c r="U80" i="104"/>
  <c r="T80" i="104"/>
  <c r="W79" i="104"/>
  <c r="V79" i="104"/>
  <c r="U79" i="104"/>
  <c r="T79" i="104"/>
  <c r="W78" i="104"/>
  <c r="V78" i="104"/>
  <c r="U78" i="104"/>
  <c r="T78" i="104"/>
  <c r="I73" i="104"/>
  <c r="I10" i="104" s="1"/>
  <c r="H73" i="104"/>
  <c r="H10" i="104" s="1"/>
  <c r="C73" i="104"/>
  <c r="C10" i="104" s="1"/>
  <c r="B73" i="104"/>
  <c r="W72" i="104"/>
  <c r="V72" i="104"/>
  <c r="U72" i="104"/>
  <c r="T72" i="104"/>
  <c r="S72" i="104"/>
  <c r="Q72" i="104"/>
  <c r="N72" i="104"/>
  <c r="O72" i="104" s="1"/>
  <c r="K72" i="104"/>
  <c r="L72" i="104" s="1"/>
  <c r="W71" i="104"/>
  <c r="V71" i="104"/>
  <c r="U71" i="104"/>
  <c r="T71" i="104"/>
  <c r="S71" i="104"/>
  <c r="Q71" i="104"/>
  <c r="N71" i="104"/>
  <c r="O71" i="104" s="1"/>
  <c r="K71" i="104"/>
  <c r="L71" i="104" s="1"/>
  <c r="W70" i="104"/>
  <c r="V70" i="104"/>
  <c r="U70" i="104"/>
  <c r="T70" i="104"/>
  <c r="S70" i="104"/>
  <c r="Q70" i="104"/>
  <c r="N70" i="104"/>
  <c r="O70" i="104" s="1"/>
  <c r="K70" i="104"/>
  <c r="L70" i="104" s="1"/>
  <c r="W69" i="104"/>
  <c r="V69" i="104"/>
  <c r="U69" i="104"/>
  <c r="T69" i="104"/>
  <c r="S69" i="104"/>
  <c r="Q69" i="104"/>
  <c r="N69" i="104"/>
  <c r="O69" i="104" s="1"/>
  <c r="K69" i="104"/>
  <c r="L69" i="104" s="1"/>
  <c r="W68" i="104"/>
  <c r="V68" i="104"/>
  <c r="U68" i="104"/>
  <c r="T68" i="104"/>
  <c r="S68" i="104"/>
  <c r="Q68" i="104"/>
  <c r="N68" i="104"/>
  <c r="O68" i="104" s="1"/>
  <c r="K68" i="104"/>
  <c r="L68" i="104" s="1"/>
  <c r="W67" i="104"/>
  <c r="V67" i="104"/>
  <c r="U67" i="104"/>
  <c r="T67" i="104"/>
  <c r="S67" i="104"/>
  <c r="Q67" i="104"/>
  <c r="N67" i="104"/>
  <c r="O67" i="104" s="1"/>
  <c r="K67" i="104"/>
  <c r="L67" i="104" s="1"/>
  <c r="W66" i="104"/>
  <c r="V66" i="104"/>
  <c r="U66" i="104"/>
  <c r="T66" i="104"/>
  <c r="S66" i="104"/>
  <c r="Q66" i="104"/>
  <c r="N66" i="104"/>
  <c r="O66" i="104" s="1"/>
  <c r="K66" i="104"/>
  <c r="L66" i="104" s="1"/>
  <c r="W65" i="104"/>
  <c r="V65" i="104"/>
  <c r="U65" i="104"/>
  <c r="T65" i="104"/>
  <c r="S65" i="104"/>
  <c r="Q65" i="104"/>
  <c r="N65" i="104"/>
  <c r="O65" i="104" s="1"/>
  <c r="K65" i="104"/>
  <c r="L65" i="104" s="1"/>
  <c r="W64" i="104"/>
  <c r="V64" i="104"/>
  <c r="U64" i="104"/>
  <c r="T64" i="104"/>
  <c r="W63" i="104"/>
  <c r="V63" i="104"/>
  <c r="U63" i="104"/>
  <c r="T63" i="104"/>
  <c r="W62" i="104"/>
  <c r="V62" i="104"/>
  <c r="U62" i="104"/>
  <c r="T62" i="104"/>
  <c r="W61" i="104"/>
  <c r="V61" i="104"/>
  <c r="U61" i="104"/>
  <c r="T61" i="104"/>
  <c r="W60" i="104"/>
  <c r="V60" i="104"/>
  <c r="U60" i="104"/>
  <c r="T60" i="104"/>
  <c r="W59" i="104"/>
  <c r="V59" i="104"/>
  <c r="U59" i="104"/>
  <c r="T59" i="104"/>
  <c r="W58" i="104"/>
  <c r="V58" i="104"/>
  <c r="U58" i="104"/>
  <c r="T58" i="104"/>
  <c r="W57" i="104"/>
  <c r="V57" i="104"/>
  <c r="U57" i="104"/>
  <c r="T57" i="104"/>
  <c r="W56" i="104"/>
  <c r="V56" i="104"/>
  <c r="U56" i="104"/>
  <c r="T56" i="104"/>
  <c r="W55" i="104"/>
  <c r="V55" i="104"/>
  <c r="U55" i="104"/>
  <c r="T55" i="104"/>
  <c r="W54" i="104"/>
  <c r="V54" i="104"/>
  <c r="U54" i="104"/>
  <c r="T54" i="104"/>
  <c r="W53" i="104"/>
  <c r="V53" i="104"/>
  <c r="U53" i="104"/>
  <c r="T53" i="104"/>
  <c r="I48" i="104"/>
  <c r="I9" i="104" s="1"/>
  <c r="H48" i="104"/>
  <c r="H9" i="104" s="1"/>
  <c r="C48" i="104"/>
  <c r="C9" i="104" s="1"/>
  <c r="O9" i="104" s="1"/>
  <c r="Y9" i="104" s="1"/>
  <c r="B48" i="104"/>
  <c r="B9" i="104" s="1"/>
  <c r="W47" i="104"/>
  <c r="V47" i="104"/>
  <c r="U47" i="104"/>
  <c r="T47" i="104"/>
  <c r="S47" i="104"/>
  <c r="Q47" i="104"/>
  <c r="N47" i="104"/>
  <c r="O47" i="104" s="1"/>
  <c r="K47" i="104"/>
  <c r="L47" i="104" s="1"/>
  <c r="W46" i="104"/>
  <c r="V46" i="104"/>
  <c r="U46" i="104"/>
  <c r="T46" i="104"/>
  <c r="S46" i="104"/>
  <c r="Q46" i="104"/>
  <c r="N46" i="104"/>
  <c r="O46" i="104" s="1"/>
  <c r="K46" i="104"/>
  <c r="L46" i="104" s="1"/>
  <c r="W45" i="104"/>
  <c r="V45" i="104"/>
  <c r="U45" i="104"/>
  <c r="T45" i="104"/>
  <c r="S45" i="104"/>
  <c r="Q45" i="104"/>
  <c r="N45" i="104"/>
  <c r="O45" i="104" s="1"/>
  <c r="K45" i="104"/>
  <c r="L45" i="104" s="1"/>
  <c r="W44" i="104"/>
  <c r="V44" i="104"/>
  <c r="U44" i="104"/>
  <c r="T44" i="104"/>
  <c r="S44" i="104"/>
  <c r="Q44" i="104"/>
  <c r="N44" i="104"/>
  <c r="O44" i="104" s="1"/>
  <c r="K44" i="104"/>
  <c r="L44" i="104" s="1"/>
  <c r="W43" i="104"/>
  <c r="V43" i="104"/>
  <c r="U43" i="104"/>
  <c r="T43" i="104"/>
  <c r="S43" i="104"/>
  <c r="Q43" i="104"/>
  <c r="N43" i="104"/>
  <c r="O43" i="104" s="1"/>
  <c r="K43" i="104"/>
  <c r="L43" i="104" s="1"/>
  <c r="W42" i="104"/>
  <c r="V42" i="104"/>
  <c r="U42" i="104"/>
  <c r="T42" i="104"/>
  <c r="S42" i="104"/>
  <c r="Q42" i="104"/>
  <c r="N42" i="104"/>
  <c r="O42" i="104" s="1"/>
  <c r="K42" i="104"/>
  <c r="L42" i="104" s="1"/>
  <c r="W41" i="104"/>
  <c r="V41" i="104"/>
  <c r="U41" i="104"/>
  <c r="T41" i="104"/>
  <c r="S41" i="104"/>
  <c r="Q41" i="104"/>
  <c r="N41" i="104"/>
  <c r="O41" i="104" s="1"/>
  <c r="K41" i="104"/>
  <c r="L41" i="104" s="1"/>
  <c r="W40" i="104"/>
  <c r="V40" i="104"/>
  <c r="U40" i="104"/>
  <c r="T40" i="104"/>
  <c r="S40" i="104"/>
  <c r="Q40" i="104"/>
  <c r="N40" i="104"/>
  <c r="O40" i="104" s="1"/>
  <c r="K40" i="104"/>
  <c r="L40" i="104" s="1"/>
  <c r="W39" i="104"/>
  <c r="V39" i="104"/>
  <c r="U39" i="104"/>
  <c r="T39" i="104"/>
  <c r="W38" i="104"/>
  <c r="V38" i="104"/>
  <c r="U38" i="104"/>
  <c r="T38" i="104"/>
  <c r="W37" i="104"/>
  <c r="V37" i="104"/>
  <c r="U37" i="104"/>
  <c r="T37" i="104"/>
  <c r="W36" i="104"/>
  <c r="V36" i="104"/>
  <c r="U36" i="104"/>
  <c r="T36" i="104"/>
  <c r="W35" i="104"/>
  <c r="V35" i="104"/>
  <c r="U35" i="104"/>
  <c r="T35" i="104"/>
  <c r="W34" i="104"/>
  <c r="V34" i="104"/>
  <c r="U34" i="104"/>
  <c r="T34" i="104"/>
  <c r="W33" i="104"/>
  <c r="V33" i="104"/>
  <c r="U33" i="104"/>
  <c r="T33" i="104"/>
  <c r="W32" i="104"/>
  <c r="V32" i="104"/>
  <c r="U32" i="104"/>
  <c r="T32" i="104"/>
  <c r="W31" i="104"/>
  <c r="V31" i="104"/>
  <c r="U31" i="104"/>
  <c r="T31" i="104"/>
  <c r="W30" i="104"/>
  <c r="V30" i="104"/>
  <c r="U30" i="104"/>
  <c r="T30" i="104"/>
  <c r="W29" i="104"/>
  <c r="V29" i="104"/>
  <c r="U29" i="104"/>
  <c r="T29" i="104"/>
  <c r="W28" i="104"/>
  <c r="V28" i="104"/>
  <c r="U28" i="104"/>
  <c r="T28" i="104"/>
  <c r="I23" i="104"/>
  <c r="C23" i="104"/>
  <c r="O23" i="104" s="1"/>
  <c r="Y23" i="104" s="1"/>
  <c r="B23" i="104"/>
  <c r="I22" i="104"/>
  <c r="C22" i="104"/>
  <c r="O22" i="104" s="1"/>
  <c r="Y22" i="104" s="1"/>
  <c r="B21" i="104"/>
  <c r="I20" i="104"/>
  <c r="H20" i="104"/>
  <c r="C20" i="104"/>
  <c r="O20" i="104" s="1"/>
  <c r="Y20" i="104" s="1"/>
  <c r="H19" i="104"/>
  <c r="C19" i="104"/>
  <c r="O19" i="104" s="1"/>
  <c r="Y19" i="104" s="1"/>
  <c r="I18" i="104"/>
  <c r="H18" i="104"/>
  <c r="C18" i="104"/>
  <c r="O18" i="104" s="1"/>
  <c r="Y18" i="104" s="1"/>
  <c r="B18" i="104"/>
  <c r="I17" i="104"/>
  <c r="I16" i="104"/>
  <c r="H16" i="104"/>
  <c r="C16" i="104"/>
  <c r="B16" i="104"/>
  <c r="I15" i="104"/>
  <c r="H15" i="104"/>
  <c r="B13" i="104"/>
  <c r="I12" i="104"/>
  <c r="B10" i="104"/>
  <c r="AA9" i="104"/>
  <c r="S4" i="104"/>
  <c r="S5" i="104" s="1"/>
  <c r="Q4" i="104"/>
  <c r="Q5" i="104" s="1"/>
  <c r="F4" i="104"/>
  <c r="V9" i="104" s="1"/>
  <c r="I398" i="103"/>
  <c r="H398" i="103"/>
  <c r="C398" i="103"/>
  <c r="C23" i="103" s="1"/>
  <c r="O23" i="103" s="1"/>
  <c r="Y23" i="103" s="1"/>
  <c r="B398" i="103"/>
  <c r="W397" i="103"/>
  <c r="V397" i="103"/>
  <c r="U397" i="103"/>
  <c r="T397" i="103"/>
  <c r="S397" i="103"/>
  <c r="Q397" i="103"/>
  <c r="N397" i="103"/>
  <c r="O397" i="103" s="1"/>
  <c r="K397" i="103"/>
  <c r="L397" i="103" s="1"/>
  <c r="W396" i="103"/>
  <c r="V396" i="103"/>
  <c r="U396" i="103"/>
  <c r="T396" i="103"/>
  <c r="S396" i="103"/>
  <c r="Q396" i="103"/>
  <c r="N396" i="103"/>
  <c r="O396" i="103" s="1"/>
  <c r="K396" i="103"/>
  <c r="L396" i="103" s="1"/>
  <c r="W395" i="103"/>
  <c r="V395" i="103"/>
  <c r="U395" i="103"/>
  <c r="T395" i="103"/>
  <c r="S395" i="103"/>
  <c r="Q395" i="103"/>
  <c r="N395" i="103"/>
  <c r="O395" i="103" s="1"/>
  <c r="K395" i="103"/>
  <c r="L395" i="103" s="1"/>
  <c r="W394" i="103"/>
  <c r="V394" i="103"/>
  <c r="U394" i="103"/>
  <c r="T394" i="103"/>
  <c r="S394" i="103"/>
  <c r="Q394" i="103"/>
  <c r="N394" i="103"/>
  <c r="O394" i="103" s="1"/>
  <c r="K394" i="103"/>
  <c r="L394" i="103" s="1"/>
  <c r="W393" i="103"/>
  <c r="V393" i="103"/>
  <c r="U393" i="103"/>
  <c r="T393" i="103"/>
  <c r="S393" i="103"/>
  <c r="Q393" i="103"/>
  <c r="N393" i="103"/>
  <c r="O393" i="103" s="1"/>
  <c r="K393" i="103"/>
  <c r="L393" i="103" s="1"/>
  <c r="W392" i="103"/>
  <c r="V392" i="103"/>
  <c r="U392" i="103"/>
  <c r="T392" i="103"/>
  <c r="S392" i="103"/>
  <c r="Q392" i="103"/>
  <c r="N392" i="103"/>
  <c r="O392" i="103" s="1"/>
  <c r="K392" i="103"/>
  <c r="L392" i="103" s="1"/>
  <c r="W391" i="103"/>
  <c r="V391" i="103"/>
  <c r="U391" i="103"/>
  <c r="T391" i="103"/>
  <c r="S391" i="103"/>
  <c r="Q391" i="103"/>
  <c r="N391" i="103"/>
  <c r="O391" i="103" s="1"/>
  <c r="K391" i="103"/>
  <c r="L391" i="103" s="1"/>
  <c r="W390" i="103"/>
  <c r="V390" i="103"/>
  <c r="U390" i="103"/>
  <c r="T390" i="103"/>
  <c r="S390" i="103"/>
  <c r="Q390" i="103"/>
  <c r="N390" i="103"/>
  <c r="O390" i="103" s="1"/>
  <c r="L390" i="103"/>
  <c r="K390" i="103"/>
  <c r="W389" i="103"/>
  <c r="V389" i="103"/>
  <c r="U389" i="103"/>
  <c r="T389" i="103"/>
  <c r="S389" i="103"/>
  <c r="Q389" i="103"/>
  <c r="N389" i="103"/>
  <c r="O389" i="103" s="1"/>
  <c r="K389" i="103"/>
  <c r="L389" i="103" s="1"/>
  <c r="W388" i="103"/>
  <c r="V388" i="103"/>
  <c r="U388" i="103"/>
  <c r="T388" i="103"/>
  <c r="S388" i="103"/>
  <c r="Q388" i="103"/>
  <c r="N388" i="103"/>
  <c r="O388" i="103" s="1"/>
  <c r="K388" i="103"/>
  <c r="L388" i="103" s="1"/>
  <c r="W387" i="103"/>
  <c r="V387" i="103"/>
  <c r="U387" i="103"/>
  <c r="T387" i="103"/>
  <c r="S387" i="103"/>
  <c r="Q387" i="103"/>
  <c r="N387" i="103"/>
  <c r="O387" i="103" s="1"/>
  <c r="K387" i="103"/>
  <c r="L387" i="103" s="1"/>
  <c r="W386" i="103"/>
  <c r="V386" i="103"/>
  <c r="U386" i="103"/>
  <c r="T386" i="103"/>
  <c r="S386" i="103"/>
  <c r="Q386" i="103"/>
  <c r="N386" i="103"/>
  <c r="O386" i="103" s="1"/>
  <c r="K386" i="103"/>
  <c r="L386" i="103" s="1"/>
  <c r="W385" i="103"/>
  <c r="V385" i="103"/>
  <c r="U385" i="103"/>
  <c r="T385" i="103"/>
  <c r="S385" i="103"/>
  <c r="Q385" i="103"/>
  <c r="N385" i="103"/>
  <c r="O385" i="103" s="1"/>
  <c r="K385" i="103"/>
  <c r="L385" i="103" s="1"/>
  <c r="W384" i="103"/>
  <c r="V384" i="103"/>
  <c r="U384" i="103"/>
  <c r="T384" i="103"/>
  <c r="S384" i="103"/>
  <c r="Q384" i="103"/>
  <c r="N384" i="103"/>
  <c r="O384" i="103" s="1"/>
  <c r="K384" i="103"/>
  <c r="L384" i="103" s="1"/>
  <c r="W383" i="103"/>
  <c r="V383" i="103"/>
  <c r="U383" i="103"/>
  <c r="T383" i="103"/>
  <c r="S383" i="103"/>
  <c r="Q383" i="103"/>
  <c r="N383" i="103"/>
  <c r="O383" i="103" s="1"/>
  <c r="K383" i="103"/>
  <c r="L383" i="103" s="1"/>
  <c r="W382" i="103"/>
  <c r="V382" i="103"/>
  <c r="U382" i="103"/>
  <c r="T382" i="103"/>
  <c r="S382" i="103"/>
  <c r="Q382" i="103"/>
  <c r="N382" i="103"/>
  <c r="O382" i="103" s="1"/>
  <c r="L382" i="103"/>
  <c r="K382" i="103"/>
  <c r="W381" i="103"/>
  <c r="V381" i="103"/>
  <c r="U381" i="103"/>
  <c r="T381" i="103"/>
  <c r="S381" i="103"/>
  <c r="Q381" i="103"/>
  <c r="N381" i="103"/>
  <c r="O381" i="103" s="1"/>
  <c r="K381" i="103"/>
  <c r="L381" i="103" s="1"/>
  <c r="W380" i="103"/>
  <c r="V380" i="103"/>
  <c r="U380" i="103"/>
  <c r="T380" i="103"/>
  <c r="S380" i="103"/>
  <c r="Q380" i="103"/>
  <c r="N380" i="103"/>
  <c r="O380" i="103" s="1"/>
  <c r="K380" i="103"/>
  <c r="L380" i="103" s="1"/>
  <c r="W379" i="103"/>
  <c r="V379" i="103"/>
  <c r="U379" i="103"/>
  <c r="T379" i="103"/>
  <c r="S379" i="103"/>
  <c r="Q379" i="103"/>
  <c r="N379" i="103"/>
  <c r="O379" i="103" s="1"/>
  <c r="K379" i="103"/>
  <c r="L379" i="103" s="1"/>
  <c r="W378" i="103"/>
  <c r="V378" i="103"/>
  <c r="U378" i="103"/>
  <c r="T378" i="103"/>
  <c r="T399" i="103" s="1"/>
  <c r="T398" i="103" s="1"/>
  <c r="D398" i="103" s="1"/>
  <c r="S378" i="103"/>
  <c r="Q378" i="103"/>
  <c r="N378" i="103"/>
  <c r="O378" i="103" s="1"/>
  <c r="K378" i="103"/>
  <c r="L378" i="103" s="1"/>
  <c r="I373" i="103"/>
  <c r="H373" i="103"/>
  <c r="C373" i="103"/>
  <c r="B373" i="103"/>
  <c r="W372" i="103"/>
  <c r="V372" i="103"/>
  <c r="U372" i="103"/>
  <c r="T372" i="103"/>
  <c r="S372" i="103"/>
  <c r="Q372" i="103"/>
  <c r="N372" i="103"/>
  <c r="O372" i="103" s="1"/>
  <c r="K372" i="103"/>
  <c r="L372" i="103" s="1"/>
  <c r="W371" i="103"/>
  <c r="V371" i="103"/>
  <c r="U371" i="103"/>
  <c r="T371" i="103"/>
  <c r="S371" i="103"/>
  <c r="Q371" i="103"/>
  <c r="N371" i="103"/>
  <c r="O371" i="103" s="1"/>
  <c r="K371" i="103"/>
  <c r="L371" i="103" s="1"/>
  <c r="W370" i="103"/>
  <c r="V370" i="103"/>
  <c r="U370" i="103"/>
  <c r="T370" i="103"/>
  <c r="S370" i="103"/>
  <c r="Q370" i="103"/>
  <c r="N370" i="103"/>
  <c r="O370" i="103" s="1"/>
  <c r="K370" i="103"/>
  <c r="L370" i="103" s="1"/>
  <c r="W369" i="103"/>
  <c r="V369" i="103"/>
  <c r="U369" i="103"/>
  <c r="T369" i="103"/>
  <c r="S369" i="103"/>
  <c r="Q369" i="103"/>
  <c r="N369" i="103"/>
  <c r="O369" i="103" s="1"/>
  <c r="L369" i="103"/>
  <c r="K369" i="103"/>
  <c r="W368" i="103"/>
  <c r="V368" i="103"/>
  <c r="U368" i="103"/>
  <c r="T368" i="103"/>
  <c r="S368" i="103"/>
  <c r="Q368" i="103"/>
  <c r="O368" i="103"/>
  <c r="N368" i="103"/>
  <c r="K368" i="103"/>
  <c r="L368" i="103" s="1"/>
  <c r="W367" i="103"/>
  <c r="V367" i="103"/>
  <c r="U367" i="103"/>
  <c r="T367" i="103"/>
  <c r="S367" i="103"/>
  <c r="Q367" i="103"/>
  <c r="N367" i="103"/>
  <c r="O367" i="103" s="1"/>
  <c r="K367" i="103"/>
  <c r="L367" i="103" s="1"/>
  <c r="W366" i="103"/>
  <c r="V366" i="103"/>
  <c r="U366" i="103"/>
  <c r="T366" i="103"/>
  <c r="S366" i="103"/>
  <c r="Q366" i="103"/>
  <c r="N366" i="103"/>
  <c r="O366" i="103" s="1"/>
  <c r="K366" i="103"/>
  <c r="L366" i="103" s="1"/>
  <c r="W365" i="103"/>
  <c r="V365" i="103"/>
  <c r="U365" i="103"/>
  <c r="T365" i="103"/>
  <c r="S365" i="103"/>
  <c r="Q365" i="103"/>
  <c r="N365" i="103"/>
  <c r="O365" i="103" s="1"/>
  <c r="K365" i="103"/>
  <c r="L365" i="103" s="1"/>
  <c r="W364" i="103"/>
  <c r="V364" i="103"/>
  <c r="U364" i="103"/>
  <c r="T364" i="103"/>
  <c r="S364" i="103"/>
  <c r="Q364" i="103"/>
  <c r="N364" i="103"/>
  <c r="O364" i="103" s="1"/>
  <c r="K364" i="103"/>
  <c r="L364" i="103" s="1"/>
  <c r="W363" i="103"/>
  <c r="V363" i="103"/>
  <c r="U363" i="103"/>
  <c r="T363" i="103"/>
  <c r="S363" i="103"/>
  <c r="Q363" i="103"/>
  <c r="N363" i="103"/>
  <c r="O363" i="103" s="1"/>
  <c r="K363" i="103"/>
  <c r="L363" i="103" s="1"/>
  <c r="W362" i="103"/>
  <c r="V362" i="103"/>
  <c r="U362" i="103"/>
  <c r="T362" i="103"/>
  <c r="S362" i="103"/>
  <c r="Q362" i="103"/>
  <c r="N362" i="103"/>
  <c r="O362" i="103" s="1"/>
  <c r="K362" i="103"/>
  <c r="L362" i="103" s="1"/>
  <c r="W361" i="103"/>
  <c r="V361" i="103"/>
  <c r="U361" i="103"/>
  <c r="T361" i="103"/>
  <c r="S361" i="103"/>
  <c r="Q361" i="103"/>
  <c r="N361" i="103"/>
  <c r="O361" i="103" s="1"/>
  <c r="L361" i="103"/>
  <c r="K361" i="103"/>
  <c r="W360" i="103"/>
  <c r="V360" i="103"/>
  <c r="U360" i="103"/>
  <c r="T360" i="103"/>
  <c r="S360" i="103"/>
  <c r="Q360" i="103"/>
  <c r="O360" i="103"/>
  <c r="N360" i="103"/>
  <c r="K360" i="103"/>
  <c r="L360" i="103" s="1"/>
  <c r="W359" i="103"/>
  <c r="V359" i="103"/>
  <c r="U359" i="103"/>
  <c r="T359" i="103"/>
  <c r="S359" i="103"/>
  <c r="Q359" i="103"/>
  <c r="N359" i="103"/>
  <c r="O359" i="103" s="1"/>
  <c r="K359" i="103"/>
  <c r="L359" i="103" s="1"/>
  <c r="W358" i="103"/>
  <c r="V358" i="103"/>
  <c r="U358" i="103"/>
  <c r="T358" i="103"/>
  <c r="S358" i="103"/>
  <c r="Q358" i="103"/>
  <c r="N358" i="103"/>
  <c r="O358" i="103" s="1"/>
  <c r="K358" i="103"/>
  <c r="L358" i="103" s="1"/>
  <c r="W357" i="103"/>
  <c r="V357" i="103"/>
  <c r="U357" i="103"/>
  <c r="T357" i="103"/>
  <c r="S357" i="103"/>
  <c r="Q357" i="103"/>
  <c r="N357" i="103"/>
  <c r="O357" i="103" s="1"/>
  <c r="K357" i="103"/>
  <c r="L357" i="103" s="1"/>
  <c r="W356" i="103"/>
  <c r="V356" i="103"/>
  <c r="U356" i="103"/>
  <c r="T356" i="103"/>
  <c r="S356" i="103"/>
  <c r="Q356" i="103"/>
  <c r="N356" i="103"/>
  <c r="O356" i="103" s="1"/>
  <c r="K356" i="103"/>
  <c r="L356" i="103" s="1"/>
  <c r="W355" i="103"/>
  <c r="V355" i="103"/>
  <c r="U355" i="103"/>
  <c r="T355" i="103"/>
  <c r="S355" i="103"/>
  <c r="Q355" i="103"/>
  <c r="N355" i="103"/>
  <c r="O355" i="103" s="1"/>
  <c r="K355" i="103"/>
  <c r="L355" i="103" s="1"/>
  <c r="W354" i="103"/>
  <c r="V354" i="103"/>
  <c r="U354" i="103"/>
  <c r="T354" i="103"/>
  <c r="S354" i="103"/>
  <c r="Q354" i="103"/>
  <c r="N354" i="103"/>
  <c r="O354" i="103" s="1"/>
  <c r="K354" i="103"/>
  <c r="L354" i="103" s="1"/>
  <c r="W353" i="103"/>
  <c r="V353" i="103"/>
  <c r="U353" i="103"/>
  <c r="T353" i="103"/>
  <c r="S353" i="103"/>
  <c r="Q353" i="103"/>
  <c r="N353" i="103"/>
  <c r="O353" i="103" s="1"/>
  <c r="L353" i="103"/>
  <c r="K353" i="103"/>
  <c r="I348" i="103"/>
  <c r="H348" i="103"/>
  <c r="H21" i="103" s="1"/>
  <c r="C348" i="103"/>
  <c r="B348" i="103"/>
  <c r="B21" i="103" s="1"/>
  <c r="W347" i="103"/>
  <c r="V347" i="103"/>
  <c r="U347" i="103"/>
  <c r="T347" i="103"/>
  <c r="S347" i="103"/>
  <c r="Q347" i="103"/>
  <c r="O347" i="103"/>
  <c r="N347" i="103"/>
  <c r="K347" i="103"/>
  <c r="L347" i="103" s="1"/>
  <c r="W346" i="103"/>
  <c r="V346" i="103"/>
  <c r="U346" i="103"/>
  <c r="T346" i="103"/>
  <c r="S346" i="103"/>
  <c r="Q346" i="103"/>
  <c r="N346" i="103"/>
  <c r="O346" i="103" s="1"/>
  <c r="K346" i="103"/>
  <c r="L346" i="103" s="1"/>
  <c r="W345" i="103"/>
  <c r="V345" i="103"/>
  <c r="U345" i="103"/>
  <c r="T345" i="103"/>
  <c r="S345" i="103"/>
  <c r="Q345" i="103"/>
  <c r="N345" i="103"/>
  <c r="O345" i="103" s="1"/>
  <c r="K345" i="103"/>
  <c r="L345" i="103" s="1"/>
  <c r="W344" i="103"/>
  <c r="V344" i="103"/>
  <c r="U344" i="103"/>
  <c r="T344" i="103"/>
  <c r="S344" i="103"/>
  <c r="Q344" i="103"/>
  <c r="N344" i="103"/>
  <c r="O344" i="103" s="1"/>
  <c r="K344" i="103"/>
  <c r="L344" i="103" s="1"/>
  <c r="W343" i="103"/>
  <c r="V343" i="103"/>
  <c r="U343" i="103"/>
  <c r="T343" i="103"/>
  <c r="S343" i="103"/>
  <c r="Q343" i="103"/>
  <c r="N343" i="103"/>
  <c r="O343" i="103" s="1"/>
  <c r="K343" i="103"/>
  <c r="L343" i="103" s="1"/>
  <c r="W342" i="103"/>
  <c r="V342" i="103"/>
  <c r="U342" i="103"/>
  <c r="T342" i="103"/>
  <c r="S342" i="103"/>
  <c r="Q342" i="103"/>
  <c r="N342" i="103"/>
  <c r="O342" i="103" s="1"/>
  <c r="K342" i="103"/>
  <c r="L342" i="103" s="1"/>
  <c r="W341" i="103"/>
  <c r="V341" i="103"/>
  <c r="U341" i="103"/>
  <c r="T341" i="103"/>
  <c r="S341" i="103"/>
  <c r="Q341" i="103"/>
  <c r="N341" i="103"/>
  <c r="O341" i="103" s="1"/>
  <c r="K341" i="103"/>
  <c r="L341" i="103" s="1"/>
  <c r="W340" i="103"/>
  <c r="V340" i="103"/>
  <c r="U340" i="103"/>
  <c r="T340" i="103"/>
  <c r="S340" i="103"/>
  <c r="Q340" i="103"/>
  <c r="N340" i="103"/>
  <c r="O340" i="103" s="1"/>
  <c r="K340" i="103"/>
  <c r="L340" i="103" s="1"/>
  <c r="W339" i="103"/>
  <c r="V339" i="103"/>
  <c r="U339" i="103"/>
  <c r="T339" i="103"/>
  <c r="S339" i="103"/>
  <c r="Q339" i="103"/>
  <c r="O339" i="103"/>
  <c r="N339" i="103"/>
  <c r="K339" i="103"/>
  <c r="L339" i="103" s="1"/>
  <c r="W338" i="103"/>
  <c r="V338" i="103"/>
  <c r="U338" i="103"/>
  <c r="T338" i="103"/>
  <c r="S338" i="103"/>
  <c r="Q338" i="103"/>
  <c r="N338" i="103"/>
  <c r="O338" i="103" s="1"/>
  <c r="K338" i="103"/>
  <c r="L338" i="103" s="1"/>
  <c r="W337" i="103"/>
  <c r="V337" i="103"/>
  <c r="U337" i="103"/>
  <c r="T337" i="103"/>
  <c r="S337" i="103"/>
  <c r="Q337" i="103"/>
  <c r="N337" i="103"/>
  <c r="O337" i="103" s="1"/>
  <c r="K337" i="103"/>
  <c r="L337" i="103" s="1"/>
  <c r="W336" i="103"/>
  <c r="V336" i="103"/>
  <c r="U336" i="103"/>
  <c r="T336" i="103"/>
  <c r="S336" i="103"/>
  <c r="Q336" i="103"/>
  <c r="N336" i="103"/>
  <c r="O336" i="103" s="1"/>
  <c r="K336" i="103"/>
  <c r="L336" i="103" s="1"/>
  <c r="W335" i="103"/>
  <c r="V335" i="103"/>
  <c r="U335" i="103"/>
  <c r="T335" i="103"/>
  <c r="S335" i="103"/>
  <c r="Q335" i="103"/>
  <c r="N335" i="103"/>
  <c r="O335" i="103" s="1"/>
  <c r="K335" i="103"/>
  <c r="L335" i="103" s="1"/>
  <c r="W334" i="103"/>
  <c r="V334" i="103"/>
  <c r="U334" i="103"/>
  <c r="T334" i="103"/>
  <c r="S334" i="103"/>
  <c r="Q334" i="103"/>
  <c r="N334" i="103"/>
  <c r="O334" i="103" s="1"/>
  <c r="K334" i="103"/>
  <c r="L334" i="103" s="1"/>
  <c r="W333" i="103"/>
  <c r="V333" i="103"/>
  <c r="U333" i="103"/>
  <c r="T333" i="103"/>
  <c r="S333" i="103"/>
  <c r="Q333" i="103"/>
  <c r="N333" i="103"/>
  <c r="O333" i="103" s="1"/>
  <c r="K333" i="103"/>
  <c r="L333" i="103" s="1"/>
  <c r="W332" i="103"/>
  <c r="V332" i="103"/>
  <c r="U332" i="103"/>
  <c r="T332" i="103"/>
  <c r="S332" i="103"/>
  <c r="Q332" i="103"/>
  <c r="N332" i="103"/>
  <c r="O332" i="103" s="1"/>
  <c r="K332" i="103"/>
  <c r="L332" i="103" s="1"/>
  <c r="W331" i="103"/>
  <c r="V331" i="103"/>
  <c r="U331" i="103"/>
  <c r="T331" i="103"/>
  <c r="S331" i="103"/>
  <c r="Q331" i="103"/>
  <c r="O331" i="103"/>
  <c r="N331" i="103"/>
  <c r="K331" i="103"/>
  <c r="L331" i="103" s="1"/>
  <c r="W330" i="103"/>
  <c r="V330" i="103"/>
  <c r="U330" i="103"/>
  <c r="T330" i="103"/>
  <c r="S330" i="103"/>
  <c r="Q330" i="103"/>
  <c r="N330" i="103"/>
  <c r="O330" i="103" s="1"/>
  <c r="K330" i="103"/>
  <c r="L330" i="103" s="1"/>
  <c r="W329" i="103"/>
  <c r="V329" i="103"/>
  <c r="U329" i="103"/>
  <c r="T329" i="103"/>
  <c r="S329" i="103"/>
  <c r="Q329" i="103"/>
  <c r="N329" i="103"/>
  <c r="O329" i="103" s="1"/>
  <c r="K329" i="103"/>
  <c r="L329" i="103" s="1"/>
  <c r="W328" i="103"/>
  <c r="V328" i="103"/>
  <c r="U328" i="103"/>
  <c r="T328" i="103"/>
  <c r="S328" i="103"/>
  <c r="Q328" i="103"/>
  <c r="N328" i="103"/>
  <c r="O328" i="103" s="1"/>
  <c r="K328" i="103"/>
  <c r="L328" i="103" s="1"/>
  <c r="I323" i="103"/>
  <c r="H323" i="103"/>
  <c r="C323" i="103"/>
  <c r="B323" i="103"/>
  <c r="B20" i="103" s="1"/>
  <c r="W322" i="103"/>
  <c r="V322" i="103"/>
  <c r="U322" i="103"/>
  <c r="T322" i="103"/>
  <c r="S322" i="103"/>
  <c r="Q322" i="103"/>
  <c r="N322" i="103"/>
  <c r="O322" i="103" s="1"/>
  <c r="K322" i="103"/>
  <c r="L322" i="103" s="1"/>
  <c r="W321" i="103"/>
  <c r="V321" i="103"/>
  <c r="U321" i="103"/>
  <c r="T321" i="103"/>
  <c r="S321" i="103"/>
  <c r="Q321" i="103"/>
  <c r="N321" i="103"/>
  <c r="O321" i="103" s="1"/>
  <c r="K321" i="103"/>
  <c r="L321" i="103" s="1"/>
  <c r="W320" i="103"/>
  <c r="V320" i="103"/>
  <c r="U320" i="103"/>
  <c r="T320" i="103"/>
  <c r="S320" i="103"/>
  <c r="Q320" i="103"/>
  <c r="N320" i="103"/>
  <c r="O320" i="103" s="1"/>
  <c r="K320" i="103"/>
  <c r="L320" i="103" s="1"/>
  <c r="W319" i="103"/>
  <c r="V319" i="103"/>
  <c r="U319" i="103"/>
  <c r="T319" i="103"/>
  <c r="S319" i="103"/>
  <c r="Q319" i="103"/>
  <c r="N319" i="103"/>
  <c r="O319" i="103" s="1"/>
  <c r="L319" i="103"/>
  <c r="K319" i="103"/>
  <c r="W318" i="103"/>
  <c r="V318" i="103"/>
  <c r="U318" i="103"/>
  <c r="T318" i="103"/>
  <c r="S318" i="103"/>
  <c r="Q318" i="103"/>
  <c r="N318" i="103"/>
  <c r="O318" i="103" s="1"/>
  <c r="K318" i="103"/>
  <c r="L318" i="103" s="1"/>
  <c r="W317" i="103"/>
  <c r="V317" i="103"/>
  <c r="U317" i="103"/>
  <c r="T317" i="103"/>
  <c r="S317" i="103"/>
  <c r="Q317" i="103"/>
  <c r="N317" i="103"/>
  <c r="O317" i="103" s="1"/>
  <c r="K317" i="103"/>
  <c r="L317" i="103" s="1"/>
  <c r="W316" i="103"/>
  <c r="V316" i="103"/>
  <c r="U316" i="103"/>
  <c r="T316" i="103"/>
  <c r="S316" i="103"/>
  <c r="Q316" i="103"/>
  <c r="N316" i="103"/>
  <c r="O316" i="103" s="1"/>
  <c r="K316" i="103"/>
  <c r="L316" i="103" s="1"/>
  <c r="W315" i="103"/>
  <c r="V315" i="103"/>
  <c r="U315" i="103"/>
  <c r="T315" i="103"/>
  <c r="S315" i="103"/>
  <c r="Q315" i="103"/>
  <c r="N315" i="103"/>
  <c r="O315" i="103" s="1"/>
  <c r="K315" i="103"/>
  <c r="L315" i="103" s="1"/>
  <c r="W314" i="103"/>
  <c r="V314" i="103"/>
  <c r="U314" i="103"/>
  <c r="T314" i="103"/>
  <c r="S314" i="103"/>
  <c r="Q314" i="103"/>
  <c r="N314" i="103"/>
  <c r="O314" i="103" s="1"/>
  <c r="K314" i="103"/>
  <c r="L314" i="103" s="1"/>
  <c r="W313" i="103"/>
  <c r="V313" i="103"/>
  <c r="U313" i="103"/>
  <c r="T313" i="103"/>
  <c r="S313" i="103"/>
  <c r="Q313" i="103"/>
  <c r="N313" i="103"/>
  <c r="O313" i="103" s="1"/>
  <c r="K313" i="103"/>
  <c r="L313" i="103" s="1"/>
  <c r="W312" i="103"/>
  <c r="V312" i="103"/>
  <c r="U312" i="103"/>
  <c r="T312" i="103"/>
  <c r="S312" i="103"/>
  <c r="Q312" i="103"/>
  <c r="N312" i="103"/>
  <c r="O312" i="103" s="1"/>
  <c r="K312" i="103"/>
  <c r="L312" i="103" s="1"/>
  <c r="W311" i="103"/>
  <c r="V311" i="103"/>
  <c r="U311" i="103"/>
  <c r="T311" i="103"/>
  <c r="S311" i="103"/>
  <c r="Q311" i="103"/>
  <c r="N311" i="103"/>
  <c r="O311" i="103" s="1"/>
  <c r="L311" i="103"/>
  <c r="K311" i="103"/>
  <c r="W310" i="103"/>
  <c r="V310" i="103"/>
  <c r="U310" i="103"/>
  <c r="T310" i="103"/>
  <c r="S310" i="103"/>
  <c r="Q310" i="103"/>
  <c r="N310" i="103"/>
  <c r="O310" i="103" s="1"/>
  <c r="K310" i="103"/>
  <c r="L310" i="103" s="1"/>
  <c r="W309" i="103"/>
  <c r="V309" i="103"/>
  <c r="U309" i="103"/>
  <c r="T309" i="103"/>
  <c r="S309" i="103"/>
  <c r="Q309" i="103"/>
  <c r="N309" i="103"/>
  <c r="O309" i="103" s="1"/>
  <c r="K309" i="103"/>
  <c r="L309" i="103" s="1"/>
  <c r="W308" i="103"/>
  <c r="V308" i="103"/>
  <c r="U308" i="103"/>
  <c r="T308" i="103"/>
  <c r="S308" i="103"/>
  <c r="Q308" i="103"/>
  <c r="N308" i="103"/>
  <c r="O308" i="103" s="1"/>
  <c r="K308" i="103"/>
  <c r="L308" i="103" s="1"/>
  <c r="W307" i="103"/>
  <c r="V307" i="103"/>
  <c r="U307" i="103"/>
  <c r="T307" i="103"/>
  <c r="S307" i="103"/>
  <c r="Q307" i="103"/>
  <c r="N307" i="103"/>
  <c r="O307" i="103" s="1"/>
  <c r="K307" i="103"/>
  <c r="L307" i="103" s="1"/>
  <c r="W306" i="103"/>
  <c r="V306" i="103"/>
  <c r="U306" i="103"/>
  <c r="T306" i="103"/>
  <c r="S306" i="103"/>
  <c r="Q306" i="103"/>
  <c r="N306" i="103"/>
  <c r="O306" i="103" s="1"/>
  <c r="K306" i="103"/>
  <c r="L306" i="103" s="1"/>
  <c r="W305" i="103"/>
  <c r="V305" i="103"/>
  <c r="U305" i="103"/>
  <c r="T305" i="103"/>
  <c r="S305" i="103"/>
  <c r="Q305" i="103"/>
  <c r="N305" i="103"/>
  <c r="O305" i="103" s="1"/>
  <c r="K305" i="103"/>
  <c r="L305" i="103" s="1"/>
  <c r="W304" i="103"/>
  <c r="V304" i="103"/>
  <c r="U304" i="103"/>
  <c r="T304" i="103"/>
  <c r="S304" i="103"/>
  <c r="Q304" i="103"/>
  <c r="N304" i="103"/>
  <c r="O304" i="103" s="1"/>
  <c r="K304" i="103"/>
  <c r="L304" i="103" s="1"/>
  <c r="W303" i="103"/>
  <c r="V303" i="103"/>
  <c r="U303" i="103"/>
  <c r="T303" i="103"/>
  <c r="S303" i="103"/>
  <c r="Q303" i="103"/>
  <c r="N303" i="103"/>
  <c r="O303" i="103" s="1"/>
  <c r="L303" i="103"/>
  <c r="K303" i="103"/>
  <c r="I298" i="103"/>
  <c r="H298" i="103"/>
  <c r="C298" i="103"/>
  <c r="B298" i="103"/>
  <c r="W297" i="103"/>
  <c r="V297" i="103"/>
  <c r="U297" i="103"/>
  <c r="T297" i="103"/>
  <c r="S297" i="103"/>
  <c r="Q297" i="103"/>
  <c r="O297" i="103"/>
  <c r="N297" i="103"/>
  <c r="K297" i="103"/>
  <c r="L297" i="103" s="1"/>
  <c r="W296" i="103"/>
  <c r="V296" i="103"/>
  <c r="U296" i="103"/>
  <c r="T296" i="103"/>
  <c r="S296" i="103"/>
  <c r="Q296" i="103"/>
  <c r="N296" i="103"/>
  <c r="O296" i="103" s="1"/>
  <c r="K296" i="103"/>
  <c r="L296" i="103" s="1"/>
  <c r="W295" i="103"/>
  <c r="V295" i="103"/>
  <c r="U295" i="103"/>
  <c r="T295" i="103"/>
  <c r="S295" i="103"/>
  <c r="Q295" i="103"/>
  <c r="N295" i="103"/>
  <c r="O295" i="103" s="1"/>
  <c r="K295" i="103"/>
  <c r="L295" i="103" s="1"/>
  <c r="W294" i="103"/>
  <c r="V294" i="103"/>
  <c r="U294" i="103"/>
  <c r="T294" i="103"/>
  <c r="S294" i="103"/>
  <c r="Q294" i="103"/>
  <c r="N294" i="103"/>
  <c r="O294" i="103" s="1"/>
  <c r="K294" i="103"/>
  <c r="L294" i="103" s="1"/>
  <c r="W293" i="103"/>
  <c r="V293" i="103"/>
  <c r="U293" i="103"/>
  <c r="T293" i="103"/>
  <c r="S293" i="103"/>
  <c r="Q293" i="103"/>
  <c r="N293" i="103"/>
  <c r="O293" i="103" s="1"/>
  <c r="K293" i="103"/>
  <c r="L293" i="103" s="1"/>
  <c r="W292" i="103"/>
  <c r="V292" i="103"/>
  <c r="U292" i="103"/>
  <c r="T292" i="103"/>
  <c r="S292" i="103"/>
  <c r="Q292" i="103"/>
  <c r="N292" i="103"/>
  <c r="O292" i="103" s="1"/>
  <c r="K292" i="103"/>
  <c r="L292" i="103" s="1"/>
  <c r="W291" i="103"/>
  <c r="V291" i="103"/>
  <c r="U291" i="103"/>
  <c r="T291" i="103"/>
  <c r="S291" i="103"/>
  <c r="Q291" i="103"/>
  <c r="N291" i="103"/>
  <c r="O291" i="103" s="1"/>
  <c r="K291" i="103"/>
  <c r="L291" i="103" s="1"/>
  <c r="W290" i="103"/>
  <c r="V290" i="103"/>
  <c r="U290" i="103"/>
  <c r="T290" i="103"/>
  <c r="S290" i="103"/>
  <c r="Q290" i="103"/>
  <c r="N290" i="103"/>
  <c r="O290" i="103" s="1"/>
  <c r="L290" i="103"/>
  <c r="K290" i="103"/>
  <c r="W289" i="103"/>
  <c r="V289" i="103"/>
  <c r="U289" i="103"/>
  <c r="T289" i="103"/>
  <c r="S289" i="103"/>
  <c r="Q289" i="103"/>
  <c r="O289" i="103"/>
  <c r="N289" i="103"/>
  <c r="K289" i="103"/>
  <c r="L289" i="103" s="1"/>
  <c r="W288" i="103"/>
  <c r="V288" i="103"/>
  <c r="U288" i="103"/>
  <c r="T288" i="103"/>
  <c r="S288" i="103"/>
  <c r="Q288" i="103"/>
  <c r="N288" i="103"/>
  <c r="O288" i="103" s="1"/>
  <c r="K288" i="103"/>
  <c r="L288" i="103" s="1"/>
  <c r="W287" i="103"/>
  <c r="V287" i="103"/>
  <c r="U287" i="103"/>
  <c r="T287" i="103"/>
  <c r="S287" i="103"/>
  <c r="Q287" i="103"/>
  <c r="N287" i="103"/>
  <c r="O287" i="103" s="1"/>
  <c r="K287" i="103"/>
  <c r="L287" i="103" s="1"/>
  <c r="W286" i="103"/>
  <c r="V286" i="103"/>
  <c r="U286" i="103"/>
  <c r="T286" i="103"/>
  <c r="S286" i="103"/>
  <c r="Q286" i="103"/>
  <c r="N286" i="103"/>
  <c r="O286" i="103" s="1"/>
  <c r="K286" i="103"/>
  <c r="L286" i="103" s="1"/>
  <c r="W285" i="103"/>
  <c r="V285" i="103"/>
  <c r="U285" i="103"/>
  <c r="T285" i="103"/>
  <c r="S285" i="103"/>
  <c r="Q285" i="103"/>
  <c r="N285" i="103"/>
  <c r="O285" i="103" s="1"/>
  <c r="K285" i="103"/>
  <c r="L285" i="103" s="1"/>
  <c r="W284" i="103"/>
  <c r="V284" i="103"/>
  <c r="U284" i="103"/>
  <c r="T284" i="103"/>
  <c r="S284" i="103"/>
  <c r="Q284" i="103"/>
  <c r="N284" i="103"/>
  <c r="O284" i="103" s="1"/>
  <c r="K284" i="103"/>
  <c r="L284" i="103" s="1"/>
  <c r="W283" i="103"/>
  <c r="V283" i="103"/>
  <c r="U283" i="103"/>
  <c r="T283" i="103"/>
  <c r="S283" i="103"/>
  <c r="Q283" i="103"/>
  <c r="N283" i="103"/>
  <c r="O283" i="103" s="1"/>
  <c r="K283" i="103"/>
  <c r="L283" i="103" s="1"/>
  <c r="W282" i="103"/>
  <c r="V282" i="103"/>
  <c r="U282" i="103"/>
  <c r="T282" i="103"/>
  <c r="S282" i="103"/>
  <c r="Q282" i="103"/>
  <c r="N282" i="103"/>
  <c r="O282" i="103" s="1"/>
  <c r="L282" i="103"/>
  <c r="K282" i="103"/>
  <c r="W281" i="103"/>
  <c r="V281" i="103"/>
  <c r="U281" i="103"/>
  <c r="T281" i="103"/>
  <c r="S281" i="103"/>
  <c r="Q281" i="103"/>
  <c r="O281" i="103"/>
  <c r="N281" i="103"/>
  <c r="K281" i="103"/>
  <c r="L281" i="103" s="1"/>
  <c r="W280" i="103"/>
  <c r="V280" i="103"/>
  <c r="U280" i="103"/>
  <c r="T280" i="103"/>
  <c r="S280" i="103"/>
  <c r="Q280" i="103"/>
  <c r="N280" i="103"/>
  <c r="O280" i="103" s="1"/>
  <c r="K280" i="103"/>
  <c r="L280" i="103" s="1"/>
  <c r="W279" i="103"/>
  <c r="V279" i="103"/>
  <c r="U279" i="103"/>
  <c r="T279" i="103"/>
  <c r="S279" i="103"/>
  <c r="Q279" i="103"/>
  <c r="N279" i="103"/>
  <c r="O279" i="103" s="1"/>
  <c r="K279" i="103"/>
  <c r="L279" i="103" s="1"/>
  <c r="W278" i="103"/>
  <c r="V278" i="103"/>
  <c r="U278" i="103"/>
  <c r="T278" i="103"/>
  <c r="S278" i="103"/>
  <c r="Q278" i="103"/>
  <c r="N278" i="103"/>
  <c r="O278" i="103" s="1"/>
  <c r="K278" i="103"/>
  <c r="L278" i="103" s="1"/>
  <c r="I273" i="103"/>
  <c r="H273" i="103"/>
  <c r="H18" i="103" s="1"/>
  <c r="C273" i="103"/>
  <c r="B273" i="103"/>
  <c r="W272" i="103"/>
  <c r="V272" i="103"/>
  <c r="U272" i="103"/>
  <c r="T272" i="103"/>
  <c r="S272" i="103"/>
  <c r="Q272" i="103"/>
  <c r="N272" i="103"/>
  <c r="O272" i="103" s="1"/>
  <c r="K272" i="103"/>
  <c r="L272" i="103" s="1"/>
  <c r="W271" i="103"/>
  <c r="V271" i="103"/>
  <c r="U271" i="103"/>
  <c r="T271" i="103"/>
  <c r="S271" i="103"/>
  <c r="Q271" i="103"/>
  <c r="N271" i="103"/>
  <c r="O271" i="103" s="1"/>
  <c r="K271" i="103"/>
  <c r="L271" i="103" s="1"/>
  <c r="W270" i="103"/>
  <c r="V270" i="103"/>
  <c r="U270" i="103"/>
  <c r="T270" i="103"/>
  <c r="S270" i="103"/>
  <c r="Q270" i="103"/>
  <c r="N270" i="103"/>
  <c r="O270" i="103" s="1"/>
  <c r="K270" i="103"/>
  <c r="L270" i="103" s="1"/>
  <c r="W269" i="103"/>
  <c r="V269" i="103"/>
  <c r="U269" i="103"/>
  <c r="T269" i="103"/>
  <c r="S269" i="103"/>
  <c r="Q269" i="103"/>
  <c r="N269" i="103"/>
  <c r="O269" i="103" s="1"/>
  <c r="K269" i="103"/>
  <c r="L269" i="103" s="1"/>
  <c r="W268" i="103"/>
  <c r="V268" i="103"/>
  <c r="U268" i="103"/>
  <c r="T268" i="103"/>
  <c r="S268" i="103"/>
  <c r="Q268" i="103"/>
  <c r="N268" i="103"/>
  <c r="O268" i="103" s="1"/>
  <c r="K268" i="103"/>
  <c r="L268" i="103" s="1"/>
  <c r="W267" i="103"/>
  <c r="V267" i="103"/>
  <c r="U267" i="103"/>
  <c r="T267" i="103"/>
  <c r="S267" i="103"/>
  <c r="Q267" i="103"/>
  <c r="N267" i="103"/>
  <c r="O267" i="103" s="1"/>
  <c r="K267" i="103"/>
  <c r="L267" i="103" s="1"/>
  <c r="W266" i="103"/>
  <c r="V266" i="103"/>
  <c r="U266" i="103"/>
  <c r="T266" i="103"/>
  <c r="S266" i="103"/>
  <c r="Q266" i="103"/>
  <c r="N266" i="103"/>
  <c r="O266" i="103" s="1"/>
  <c r="K266" i="103"/>
  <c r="L266" i="103" s="1"/>
  <c r="W265" i="103"/>
  <c r="V265" i="103"/>
  <c r="U265" i="103"/>
  <c r="T265" i="103"/>
  <c r="S265" i="103"/>
  <c r="Q265" i="103"/>
  <c r="N265" i="103"/>
  <c r="O265" i="103" s="1"/>
  <c r="L265" i="103"/>
  <c r="K265" i="103"/>
  <c r="W264" i="103"/>
  <c r="V264" i="103"/>
  <c r="U264" i="103"/>
  <c r="T264" i="103"/>
  <c r="S264" i="103"/>
  <c r="Q264" i="103"/>
  <c r="O264" i="103"/>
  <c r="N264" i="103"/>
  <c r="K264" i="103"/>
  <c r="L264" i="103" s="1"/>
  <c r="W263" i="103"/>
  <c r="V263" i="103"/>
  <c r="U263" i="103"/>
  <c r="T263" i="103"/>
  <c r="S263" i="103"/>
  <c r="Q263" i="103"/>
  <c r="N263" i="103"/>
  <c r="O263" i="103" s="1"/>
  <c r="K263" i="103"/>
  <c r="L263" i="103" s="1"/>
  <c r="W262" i="103"/>
  <c r="V262" i="103"/>
  <c r="U262" i="103"/>
  <c r="T262" i="103"/>
  <c r="S262" i="103"/>
  <c r="Q262" i="103"/>
  <c r="N262" i="103"/>
  <c r="O262" i="103" s="1"/>
  <c r="K262" i="103"/>
  <c r="L262" i="103" s="1"/>
  <c r="W261" i="103"/>
  <c r="V261" i="103"/>
  <c r="U261" i="103"/>
  <c r="T261" i="103"/>
  <c r="S261" i="103"/>
  <c r="Q261" i="103"/>
  <c r="N261" i="103"/>
  <c r="O261" i="103" s="1"/>
  <c r="K261" i="103"/>
  <c r="L261" i="103" s="1"/>
  <c r="W260" i="103"/>
  <c r="V260" i="103"/>
  <c r="U260" i="103"/>
  <c r="T260" i="103"/>
  <c r="S260" i="103"/>
  <c r="Q260" i="103"/>
  <c r="N260" i="103"/>
  <c r="O260" i="103" s="1"/>
  <c r="K260" i="103"/>
  <c r="L260" i="103" s="1"/>
  <c r="W259" i="103"/>
  <c r="V259" i="103"/>
  <c r="U259" i="103"/>
  <c r="T259" i="103"/>
  <c r="S259" i="103"/>
  <c r="Q259" i="103"/>
  <c r="N259" i="103"/>
  <c r="O259" i="103" s="1"/>
  <c r="K259" i="103"/>
  <c r="L259" i="103" s="1"/>
  <c r="W258" i="103"/>
  <c r="V258" i="103"/>
  <c r="U258" i="103"/>
  <c r="T258" i="103"/>
  <c r="S258" i="103"/>
  <c r="Q258" i="103"/>
  <c r="N258" i="103"/>
  <c r="O258" i="103" s="1"/>
  <c r="K258" i="103"/>
  <c r="L258" i="103" s="1"/>
  <c r="W257" i="103"/>
  <c r="V257" i="103"/>
  <c r="U257" i="103"/>
  <c r="T257" i="103"/>
  <c r="S257" i="103"/>
  <c r="Q257" i="103"/>
  <c r="N257" i="103"/>
  <c r="O257" i="103" s="1"/>
  <c r="L257" i="103"/>
  <c r="K257" i="103"/>
  <c r="W256" i="103"/>
  <c r="V256" i="103"/>
  <c r="U256" i="103"/>
  <c r="T256" i="103"/>
  <c r="S256" i="103"/>
  <c r="Q256" i="103"/>
  <c r="O256" i="103"/>
  <c r="N256" i="103"/>
  <c r="K256" i="103"/>
  <c r="L256" i="103" s="1"/>
  <c r="W255" i="103"/>
  <c r="V255" i="103"/>
  <c r="U255" i="103"/>
  <c r="T255" i="103"/>
  <c r="S255" i="103"/>
  <c r="Q255" i="103"/>
  <c r="N255" i="103"/>
  <c r="O255" i="103" s="1"/>
  <c r="K255" i="103"/>
  <c r="L255" i="103" s="1"/>
  <c r="W254" i="103"/>
  <c r="V254" i="103"/>
  <c r="U254" i="103"/>
  <c r="T254" i="103"/>
  <c r="S254" i="103"/>
  <c r="Q254" i="103"/>
  <c r="N254" i="103"/>
  <c r="O254" i="103" s="1"/>
  <c r="K254" i="103"/>
  <c r="L254" i="103" s="1"/>
  <c r="W253" i="103"/>
  <c r="V253" i="103"/>
  <c r="U253" i="103"/>
  <c r="T253" i="103"/>
  <c r="S253" i="103"/>
  <c r="Q253" i="103"/>
  <c r="N253" i="103"/>
  <c r="O253" i="103" s="1"/>
  <c r="K253" i="103"/>
  <c r="L253" i="103" s="1"/>
  <c r="I248" i="103"/>
  <c r="H248" i="103"/>
  <c r="C248" i="103"/>
  <c r="C17" i="103" s="1"/>
  <c r="O17" i="103" s="1"/>
  <c r="Y17" i="103" s="1"/>
  <c r="B248" i="103"/>
  <c r="W247" i="103"/>
  <c r="V247" i="103"/>
  <c r="U247" i="103"/>
  <c r="T247" i="103"/>
  <c r="S247" i="103"/>
  <c r="Q247" i="103"/>
  <c r="N247" i="103"/>
  <c r="O247" i="103" s="1"/>
  <c r="K247" i="103"/>
  <c r="L247" i="103" s="1"/>
  <c r="W246" i="103"/>
  <c r="V246" i="103"/>
  <c r="U246" i="103"/>
  <c r="T246" i="103"/>
  <c r="S246" i="103"/>
  <c r="Q246" i="103"/>
  <c r="N246" i="103"/>
  <c r="O246" i="103" s="1"/>
  <c r="K246" i="103"/>
  <c r="L246" i="103" s="1"/>
  <c r="W245" i="103"/>
  <c r="V245" i="103"/>
  <c r="U245" i="103"/>
  <c r="T245" i="103"/>
  <c r="S245" i="103"/>
  <c r="Q245" i="103"/>
  <c r="N245" i="103"/>
  <c r="O245" i="103" s="1"/>
  <c r="K245" i="103"/>
  <c r="L245" i="103" s="1"/>
  <c r="W244" i="103"/>
  <c r="V244" i="103"/>
  <c r="U244" i="103"/>
  <c r="T244" i="103"/>
  <c r="S244" i="103"/>
  <c r="Q244" i="103"/>
  <c r="N244" i="103"/>
  <c r="O244" i="103" s="1"/>
  <c r="K244" i="103"/>
  <c r="L244" i="103" s="1"/>
  <c r="W243" i="103"/>
  <c r="V243" i="103"/>
  <c r="U243" i="103"/>
  <c r="T243" i="103"/>
  <c r="S243" i="103"/>
  <c r="Q243" i="103"/>
  <c r="N243" i="103"/>
  <c r="O243" i="103" s="1"/>
  <c r="K243" i="103"/>
  <c r="L243" i="103" s="1"/>
  <c r="W242" i="103"/>
  <c r="V242" i="103"/>
  <c r="U242" i="103"/>
  <c r="T242" i="103"/>
  <c r="S242" i="103"/>
  <c r="Q242" i="103"/>
  <c r="N242" i="103"/>
  <c r="O242" i="103" s="1"/>
  <c r="K242" i="103"/>
  <c r="L242" i="103" s="1"/>
  <c r="W241" i="103"/>
  <c r="V241" i="103"/>
  <c r="U241" i="103"/>
  <c r="T241" i="103"/>
  <c r="S241" i="103"/>
  <c r="Q241" i="103"/>
  <c r="N241" i="103"/>
  <c r="O241" i="103" s="1"/>
  <c r="K241" i="103"/>
  <c r="L241" i="103" s="1"/>
  <c r="W240" i="103"/>
  <c r="V240" i="103"/>
  <c r="U240" i="103"/>
  <c r="T240" i="103"/>
  <c r="S240" i="103"/>
  <c r="Q240" i="103"/>
  <c r="N240" i="103"/>
  <c r="O240" i="103" s="1"/>
  <c r="K240" i="103"/>
  <c r="L240" i="103" s="1"/>
  <c r="W239" i="103"/>
  <c r="V239" i="103"/>
  <c r="U239" i="103"/>
  <c r="T239" i="103"/>
  <c r="S239" i="103"/>
  <c r="Q239" i="103"/>
  <c r="N239" i="103"/>
  <c r="O239" i="103" s="1"/>
  <c r="L239" i="103"/>
  <c r="K239" i="103"/>
  <c r="W238" i="103"/>
  <c r="V238" i="103"/>
  <c r="U238" i="103"/>
  <c r="T238" i="103"/>
  <c r="S238" i="103"/>
  <c r="Q238" i="103"/>
  <c r="N238" i="103"/>
  <c r="O238" i="103" s="1"/>
  <c r="K238" i="103"/>
  <c r="L238" i="103" s="1"/>
  <c r="W237" i="103"/>
  <c r="V237" i="103"/>
  <c r="U237" i="103"/>
  <c r="T237" i="103"/>
  <c r="S237" i="103"/>
  <c r="Q237" i="103"/>
  <c r="N237" i="103"/>
  <c r="O237" i="103" s="1"/>
  <c r="K237" i="103"/>
  <c r="L237" i="103" s="1"/>
  <c r="W236" i="103"/>
  <c r="V236" i="103"/>
  <c r="U236" i="103"/>
  <c r="T236" i="103"/>
  <c r="S236" i="103"/>
  <c r="Q236" i="103"/>
  <c r="N236" i="103"/>
  <c r="O236" i="103" s="1"/>
  <c r="K236" i="103"/>
  <c r="L236" i="103" s="1"/>
  <c r="W235" i="103"/>
  <c r="V235" i="103"/>
  <c r="U235" i="103"/>
  <c r="T235" i="103"/>
  <c r="S235" i="103"/>
  <c r="Q235" i="103"/>
  <c r="N235" i="103"/>
  <c r="O235" i="103" s="1"/>
  <c r="K235" i="103"/>
  <c r="L235" i="103" s="1"/>
  <c r="W234" i="103"/>
  <c r="V234" i="103"/>
  <c r="U234" i="103"/>
  <c r="T234" i="103"/>
  <c r="S234" i="103"/>
  <c r="Q234" i="103"/>
  <c r="N234" i="103"/>
  <c r="O234" i="103" s="1"/>
  <c r="K234" i="103"/>
  <c r="L234" i="103" s="1"/>
  <c r="W233" i="103"/>
  <c r="V233" i="103"/>
  <c r="U233" i="103"/>
  <c r="T233" i="103"/>
  <c r="S233" i="103"/>
  <c r="Q233" i="103"/>
  <c r="N233" i="103"/>
  <c r="O233" i="103" s="1"/>
  <c r="K233" i="103"/>
  <c r="L233" i="103" s="1"/>
  <c r="W232" i="103"/>
  <c r="V232" i="103"/>
  <c r="U232" i="103"/>
  <c r="T232" i="103"/>
  <c r="S232" i="103"/>
  <c r="Q232" i="103"/>
  <c r="N232" i="103"/>
  <c r="O232" i="103" s="1"/>
  <c r="K232" i="103"/>
  <c r="L232" i="103" s="1"/>
  <c r="W231" i="103"/>
  <c r="V231" i="103"/>
  <c r="U231" i="103"/>
  <c r="T231" i="103"/>
  <c r="S231" i="103"/>
  <c r="Q231" i="103"/>
  <c r="O231" i="103"/>
  <c r="N231" i="103"/>
  <c r="K231" i="103"/>
  <c r="L231" i="103" s="1"/>
  <c r="W230" i="103"/>
  <c r="V230" i="103"/>
  <c r="U230" i="103"/>
  <c r="T230" i="103"/>
  <c r="S230" i="103"/>
  <c r="Q230" i="103"/>
  <c r="N230" i="103"/>
  <c r="O230" i="103" s="1"/>
  <c r="K230" i="103"/>
  <c r="L230" i="103" s="1"/>
  <c r="W229" i="103"/>
  <c r="V229" i="103"/>
  <c r="U229" i="103"/>
  <c r="T229" i="103"/>
  <c r="T249" i="103" s="1"/>
  <c r="T248" i="103" s="1"/>
  <c r="D248" i="103" s="1"/>
  <c r="D17" i="103" s="1"/>
  <c r="Q17" i="103" s="1"/>
  <c r="AA17" i="103" s="1"/>
  <c r="S229" i="103"/>
  <c r="Q229" i="103"/>
  <c r="N229" i="103"/>
  <c r="O229" i="103" s="1"/>
  <c r="K229" i="103"/>
  <c r="L229" i="103" s="1"/>
  <c r="W228" i="103"/>
  <c r="V228" i="103"/>
  <c r="U228" i="103"/>
  <c r="T228" i="103"/>
  <c r="S228" i="103"/>
  <c r="Q228" i="103"/>
  <c r="N228" i="103"/>
  <c r="O228" i="103" s="1"/>
  <c r="K228" i="103"/>
  <c r="L228" i="103" s="1"/>
  <c r="I223" i="103"/>
  <c r="H223" i="103"/>
  <c r="H16" i="103" s="1"/>
  <c r="C223" i="103"/>
  <c r="B223" i="103"/>
  <c r="B16" i="103" s="1"/>
  <c r="W222" i="103"/>
  <c r="V222" i="103"/>
  <c r="U222" i="103"/>
  <c r="T222" i="103"/>
  <c r="S222" i="103"/>
  <c r="Q222" i="103"/>
  <c r="N222" i="103"/>
  <c r="O222" i="103" s="1"/>
  <c r="K222" i="103"/>
  <c r="L222" i="103" s="1"/>
  <c r="W221" i="103"/>
  <c r="V221" i="103"/>
  <c r="U221" i="103"/>
  <c r="T221" i="103"/>
  <c r="S221" i="103"/>
  <c r="Q221" i="103"/>
  <c r="N221" i="103"/>
  <c r="O221" i="103" s="1"/>
  <c r="K221" i="103"/>
  <c r="L221" i="103" s="1"/>
  <c r="W220" i="103"/>
  <c r="V220" i="103"/>
  <c r="U220" i="103"/>
  <c r="T220" i="103"/>
  <c r="S220" i="103"/>
  <c r="Q220" i="103"/>
  <c r="N220" i="103"/>
  <c r="O220" i="103" s="1"/>
  <c r="K220" i="103"/>
  <c r="L220" i="103" s="1"/>
  <c r="W219" i="103"/>
  <c r="V219" i="103"/>
  <c r="U219" i="103"/>
  <c r="T219" i="103"/>
  <c r="S219" i="103"/>
  <c r="Q219" i="103"/>
  <c r="N219" i="103"/>
  <c r="O219" i="103" s="1"/>
  <c r="K219" i="103"/>
  <c r="L219" i="103" s="1"/>
  <c r="W218" i="103"/>
  <c r="V218" i="103"/>
  <c r="U218" i="103"/>
  <c r="T218" i="103"/>
  <c r="S218" i="103"/>
  <c r="Q218" i="103"/>
  <c r="N218" i="103"/>
  <c r="O218" i="103" s="1"/>
  <c r="K218" i="103"/>
  <c r="L218" i="103" s="1"/>
  <c r="W217" i="103"/>
  <c r="V217" i="103"/>
  <c r="U217" i="103"/>
  <c r="T217" i="103"/>
  <c r="S217" i="103"/>
  <c r="Q217" i="103"/>
  <c r="N217" i="103"/>
  <c r="O217" i="103" s="1"/>
  <c r="K217" i="103"/>
  <c r="L217" i="103" s="1"/>
  <c r="W216" i="103"/>
  <c r="V216" i="103"/>
  <c r="U216" i="103"/>
  <c r="T216" i="103"/>
  <c r="S216" i="103"/>
  <c r="Q216" i="103"/>
  <c r="N216" i="103"/>
  <c r="O216" i="103" s="1"/>
  <c r="K216" i="103"/>
  <c r="L216" i="103" s="1"/>
  <c r="W215" i="103"/>
  <c r="V215" i="103"/>
  <c r="U215" i="103"/>
  <c r="T215" i="103"/>
  <c r="S215" i="103"/>
  <c r="Q215" i="103"/>
  <c r="O215" i="103"/>
  <c r="N215" i="103"/>
  <c r="K215" i="103"/>
  <c r="L215" i="103" s="1"/>
  <c r="W214" i="103"/>
  <c r="V214" i="103"/>
  <c r="U214" i="103"/>
  <c r="T214" i="103"/>
  <c r="S214" i="103"/>
  <c r="Q214" i="103"/>
  <c r="N214" i="103"/>
  <c r="O214" i="103" s="1"/>
  <c r="K214" i="103"/>
  <c r="L214" i="103" s="1"/>
  <c r="W213" i="103"/>
  <c r="V213" i="103"/>
  <c r="U213" i="103"/>
  <c r="T213" i="103"/>
  <c r="S213" i="103"/>
  <c r="Q213" i="103"/>
  <c r="N213" i="103"/>
  <c r="O213" i="103" s="1"/>
  <c r="K213" i="103"/>
  <c r="L213" i="103" s="1"/>
  <c r="W212" i="103"/>
  <c r="V212" i="103"/>
  <c r="U212" i="103"/>
  <c r="T212" i="103"/>
  <c r="S212" i="103"/>
  <c r="Q212" i="103"/>
  <c r="N212" i="103"/>
  <c r="O212" i="103" s="1"/>
  <c r="K212" i="103"/>
  <c r="L212" i="103" s="1"/>
  <c r="W211" i="103"/>
  <c r="V211" i="103"/>
  <c r="U211" i="103"/>
  <c r="T211" i="103"/>
  <c r="S211" i="103"/>
  <c r="Q211" i="103"/>
  <c r="O211" i="103"/>
  <c r="N211" i="103"/>
  <c r="K211" i="103"/>
  <c r="L211" i="103" s="1"/>
  <c r="W210" i="103"/>
  <c r="V210" i="103"/>
  <c r="U210" i="103"/>
  <c r="T210" i="103"/>
  <c r="S210" i="103"/>
  <c r="Q210" i="103"/>
  <c r="N210" i="103"/>
  <c r="O210" i="103" s="1"/>
  <c r="K210" i="103"/>
  <c r="L210" i="103" s="1"/>
  <c r="W209" i="103"/>
  <c r="V209" i="103"/>
  <c r="U209" i="103"/>
  <c r="T209" i="103"/>
  <c r="S209" i="103"/>
  <c r="Q209" i="103"/>
  <c r="N209" i="103"/>
  <c r="O209" i="103" s="1"/>
  <c r="K209" i="103"/>
  <c r="L209" i="103" s="1"/>
  <c r="W208" i="103"/>
  <c r="V208" i="103"/>
  <c r="U208" i="103"/>
  <c r="T208" i="103"/>
  <c r="S208" i="103"/>
  <c r="Q208" i="103"/>
  <c r="N208" i="103"/>
  <c r="O208" i="103" s="1"/>
  <c r="L208" i="103"/>
  <c r="K208" i="103"/>
  <c r="W207" i="103"/>
  <c r="V207" i="103"/>
  <c r="U207" i="103"/>
  <c r="T207" i="103"/>
  <c r="S207" i="103"/>
  <c r="Q207" i="103"/>
  <c r="N207" i="103"/>
  <c r="O207" i="103" s="1"/>
  <c r="K207" i="103"/>
  <c r="L207" i="103" s="1"/>
  <c r="W206" i="103"/>
  <c r="V206" i="103"/>
  <c r="U206" i="103"/>
  <c r="T206" i="103"/>
  <c r="S206" i="103"/>
  <c r="Q206" i="103"/>
  <c r="N206" i="103"/>
  <c r="O206" i="103" s="1"/>
  <c r="K206" i="103"/>
  <c r="L206" i="103" s="1"/>
  <c r="W205" i="103"/>
  <c r="V205" i="103"/>
  <c r="U205" i="103"/>
  <c r="T205" i="103"/>
  <c r="S205" i="103"/>
  <c r="Q205" i="103"/>
  <c r="N205" i="103"/>
  <c r="O205" i="103" s="1"/>
  <c r="K205" i="103"/>
  <c r="L205" i="103" s="1"/>
  <c r="W204" i="103"/>
  <c r="V204" i="103"/>
  <c r="U204" i="103"/>
  <c r="T204" i="103"/>
  <c r="S204" i="103"/>
  <c r="Q204" i="103"/>
  <c r="N204" i="103"/>
  <c r="O204" i="103" s="1"/>
  <c r="L204" i="103"/>
  <c r="K204" i="103"/>
  <c r="W203" i="103"/>
  <c r="V203" i="103"/>
  <c r="U203" i="103"/>
  <c r="T203" i="103"/>
  <c r="S203" i="103"/>
  <c r="Q203" i="103"/>
  <c r="N203" i="103"/>
  <c r="O203" i="103" s="1"/>
  <c r="K203" i="103"/>
  <c r="L203" i="103" s="1"/>
  <c r="I198" i="103"/>
  <c r="H198" i="103"/>
  <c r="C198" i="103"/>
  <c r="C15" i="103" s="1"/>
  <c r="O15" i="103" s="1"/>
  <c r="Y15" i="103" s="1"/>
  <c r="B198" i="103"/>
  <c r="B15" i="103" s="1"/>
  <c r="W197" i="103"/>
  <c r="V197" i="103"/>
  <c r="U197" i="103"/>
  <c r="T197" i="103"/>
  <c r="S197" i="103"/>
  <c r="Q197" i="103"/>
  <c r="N197" i="103"/>
  <c r="O197" i="103" s="1"/>
  <c r="K197" i="103"/>
  <c r="L197" i="103" s="1"/>
  <c r="W196" i="103"/>
  <c r="V196" i="103"/>
  <c r="U196" i="103"/>
  <c r="T196" i="103"/>
  <c r="S196" i="103"/>
  <c r="Q196" i="103"/>
  <c r="N196" i="103"/>
  <c r="O196" i="103" s="1"/>
  <c r="K196" i="103"/>
  <c r="L196" i="103" s="1"/>
  <c r="W195" i="103"/>
  <c r="V195" i="103"/>
  <c r="U195" i="103"/>
  <c r="T195" i="103"/>
  <c r="S195" i="103"/>
  <c r="Q195" i="103"/>
  <c r="N195" i="103"/>
  <c r="O195" i="103" s="1"/>
  <c r="L195" i="103"/>
  <c r="K195" i="103"/>
  <c r="W194" i="103"/>
  <c r="V194" i="103"/>
  <c r="U194" i="103"/>
  <c r="T194" i="103"/>
  <c r="S194" i="103"/>
  <c r="Q194" i="103"/>
  <c r="N194" i="103"/>
  <c r="O194" i="103" s="1"/>
  <c r="K194" i="103"/>
  <c r="L194" i="103" s="1"/>
  <c r="W193" i="103"/>
  <c r="V193" i="103"/>
  <c r="U193" i="103"/>
  <c r="T193" i="103"/>
  <c r="S193" i="103"/>
  <c r="Q193" i="103"/>
  <c r="N193" i="103"/>
  <c r="O193" i="103" s="1"/>
  <c r="K193" i="103"/>
  <c r="L193" i="103" s="1"/>
  <c r="W192" i="103"/>
  <c r="V192" i="103"/>
  <c r="U192" i="103"/>
  <c r="T192" i="103"/>
  <c r="S192" i="103"/>
  <c r="Q192" i="103"/>
  <c r="N192" i="103"/>
  <c r="O192" i="103" s="1"/>
  <c r="K192" i="103"/>
  <c r="L192" i="103" s="1"/>
  <c r="W191" i="103"/>
  <c r="V191" i="103"/>
  <c r="U191" i="103"/>
  <c r="T191" i="103"/>
  <c r="S191" i="103"/>
  <c r="Q191" i="103"/>
  <c r="N191" i="103"/>
  <c r="O191" i="103" s="1"/>
  <c r="K191" i="103"/>
  <c r="L191" i="103" s="1"/>
  <c r="W190" i="103"/>
  <c r="V190" i="103"/>
  <c r="U190" i="103"/>
  <c r="T190" i="103"/>
  <c r="S190" i="103"/>
  <c r="Q190" i="103"/>
  <c r="N190" i="103"/>
  <c r="O190" i="103" s="1"/>
  <c r="K190" i="103"/>
  <c r="L190" i="103" s="1"/>
  <c r="W189" i="103"/>
  <c r="V189" i="103"/>
  <c r="U189" i="103"/>
  <c r="T189" i="103"/>
  <c r="S189" i="103"/>
  <c r="Q189" i="103"/>
  <c r="N189" i="103"/>
  <c r="O189" i="103" s="1"/>
  <c r="K189" i="103"/>
  <c r="L189" i="103" s="1"/>
  <c r="W188" i="103"/>
  <c r="V188" i="103"/>
  <c r="U188" i="103"/>
  <c r="T188" i="103"/>
  <c r="S188" i="103"/>
  <c r="Q188" i="103"/>
  <c r="N188" i="103"/>
  <c r="O188" i="103" s="1"/>
  <c r="K188" i="103"/>
  <c r="L188" i="103" s="1"/>
  <c r="W187" i="103"/>
  <c r="V187" i="103"/>
  <c r="U187" i="103"/>
  <c r="T187" i="103"/>
  <c r="S187" i="103"/>
  <c r="Q187" i="103"/>
  <c r="N187" i="103"/>
  <c r="O187" i="103" s="1"/>
  <c r="K187" i="103"/>
  <c r="L187" i="103" s="1"/>
  <c r="W186" i="103"/>
  <c r="V186" i="103"/>
  <c r="U186" i="103"/>
  <c r="T186" i="103"/>
  <c r="S186" i="103"/>
  <c r="Q186" i="103"/>
  <c r="N186" i="103"/>
  <c r="O186" i="103" s="1"/>
  <c r="K186" i="103"/>
  <c r="L186" i="103" s="1"/>
  <c r="W185" i="103"/>
  <c r="V185" i="103"/>
  <c r="U185" i="103"/>
  <c r="T185" i="103"/>
  <c r="S185" i="103"/>
  <c r="Q185" i="103"/>
  <c r="N185" i="103"/>
  <c r="O185" i="103" s="1"/>
  <c r="K185" i="103"/>
  <c r="L185" i="103" s="1"/>
  <c r="W184" i="103"/>
  <c r="V184" i="103"/>
  <c r="U184" i="103"/>
  <c r="T184" i="103"/>
  <c r="S184" i="103"/>
  <c r="Q184" i="103"/>
  <c r="N184" i="103"/>
  <c r="O184" i="103" s="1"/>
  <c r="K184" i="103"/>
  <c r="L184" i="103" s="1"/>
  <c r="W183" i="103"/>
  <c r="V183" i="103"/>
  <c r="U183" i="103"/>
  <c r="T183" i="103"/>
  <c r="S183" i="103"/>
  <c r="Q183" i="103"/>
  <c r="N183" i="103"/>
  <c r="O183" i="103" s="1"/>
  <c r="K183" i="103"/>
  <c r="L183" i="103" s="1"/>
  <c r="W182" i="103"/>
  <c r="V182" i="103"/>
  <c r="U182" i="103"/>
  <c r="T182" i="103"/>
  <c r="S182" i="103"/>
  <c r="Q182" i="103"/>
  <c r="O182" i="103"/>
  <c r="N182" i="103"/>
  <c r="K182" i="103"/>
  <c r="L182" i="103" s="1"/>
  <c r="W181" i="103"/>
  <c r="V181" i="103"/>
  <c r="U181" i="103"/>
  <c r="T181" i="103"/>
  <c r="S181" i="103"/>
  <c r="Q181" i="103"/>
  <c r="N181" i="103"/>
  <c r="O181" i="103" s="1"/>
  <c r="K181" i="103"/>
  <c r="L181" i="103" s="1"/>
  <c r="W180" i="103"/>
  <c r="V180" i="103"/>
  <c r="U180" i="103"/>
  <c r="T180" i="103"/>
  <c r="S180" i="103"/>
  <c r="Q180" i="103"/>
  <c r="N180" i="103"/>
  <c r="O180" i="103" s="1"/>
  <c r="K180" i="103"/>
  <c r="L180" i="103" s="1"/>
  <c r="W179" i="103"/>
  <c r="V179" i="103"/>
  <c r="U179" i="103"/>
  <c r="T179" i="103"/>
  <c r="S179" i="103"/>
  <c r="Q179" i="103"/>
  <c r="N179" i="103"/>
  <c r="O179" i="103" s="1"/>
  <c r="L179" i="103"/>
  <c r="K179" i="103"/>
  <c r="W178" i="103"/>
  <c r="V178" i="103"/>
  <c r="U178" i="103"/>
  <c r="T178" i="103"/>
  <c r="S178" i="103"/>
  <c r="Q178" i="103"/>
  <c r="O178" i="103"/>
  <c r="N178" i="103"/>
  <c r="K178" i="103"/>
  <c r="L178" i="103" s="1"/>
  <c r="I173" i="103"/>
  <c r="H173" i="103"/>
  <c r="C173" i="103"/>
  <c r="B173" i="103"/>
  <c r="B14" i="103" s="1"/>
  <c r="W172" i="103"/>
  <c r="V172" i="103"/>
  <c r="U172" i="103"/>
  <c r="T172" i="103"/>
  <c r="S172" i="103"/>
  <c r="Q172" i="103"/>
  <c r="N172" i="103"/>
  <c r="O172" i="103" s="1"/>
  <c r="K172" i="103"/>
  <c r="L172" i="103" s="1"/>
  <c r="W171" i="103"/>
  <c r="V171" i="103"/>
  <c r="U171" i="103"/>
  <c r="T171" i="103"/>
  <c r="S171" i="103"/>
  <c r="Q171" i="103"/>
  <c r="N171" i="103"/>
  <c r="O171" i="103" s="1"/>
  <c r="K171" i="103"/>
  <c r="L171" i="103" s="1"/>
  <c r="W170" i="103"/>
  <c r="V170" i="103"/>
  <c r="U170" i="103"/>
  <c r="T170" i="103"/>
  <c r="S170" i="103"/>
  <c r="Q170" i="103"/>
  <c r="N170" i="103"/>
  <c r="O170" i="103" s="1"/>
  <c r="K170" i="103"/>
  <c r="L170" i="103" s="1"/>
  <c r="W169" i="103"/>
  <c r="V169" i="103"/>
  <c r="U169" i="103"/>
  <c r="T169" i="103"/>
  <c r="S169" i="103"/>
  <c r="Q169" i="103"/>
  <c r="N169" i="103"/>
  <c r="O169" i="103" s="1"/>
  <c r="K169" i="103"/>
  <c r="L169" i="103" s="1"/>
  <c r="W168" i="103"/>
  <c r="V168" i="103"/>
  <c r="U168" i="103"/>
  <c r="T168" i="103"/>
  <c r="S168" i="103"/>
  <c r="Q168" i="103"/>
  <c r="N168" i="103"/>
  <c r="O168" i="103" s="1"/>
  <c r="K168" i="103"/>
  <c r="L168" i="103" s="1"/>
  <c r="W167" i="103"/>
  <c r="V167" i="103"/>
  <c r="U167" i="103"/>
  <c r="T167" i="103"/>
  <c r="S167" i="103"/>
  <c r="Q167" i="103"/>
  <c r="N167" i="103"/>
  <c r="O167" i="103" s="1"/>
  <c r="K167" i="103"/>
  <c r="L167" i="103" s="1"/>
  <c r="W166" i="103"/>
  <c r="V166" i="103"/>
  <c r="U166" i="103"/>
  <c r="T166" i="103"/>
  <c r="S166" i="103"/>
  <c r="Q166" i="103"/>
  <c r="N166" i="103"/>
  <c r="O166" i="103" s="1"/>
  <c r="L166" i="103"/>
  <c r="K166" i="103"/>
  <c r="W165" i="103"/>
  <c r="V165" i="103"/>
  <c r="U165" i="103"/>
  <c r="T165" i="103"/>
  <c r="S165" i="103"/>
  <c r="Q165" i="103"/>
  <c r="O165" i="103"/>
  <c r="N165" i="103"/>
  <c r="K165" i="103"/>
  <c r="L165" i="103" s="1"/>
  <c r="W164" i="103"/>
  <c r="V164" i="103"/>
  <c r="U164" i="103"/>
  <c r="T164" i="103"/>
  <c r="S164" i="103"/>
  <c r="Q164" i="103"/>
  <c r="N164" i="103"/>
  <c r="O164" i="103" s="1"/>
  <c r="K164" i="103"/>
  <c r="L164" i="103" s="1"/>
  <c r="W163" i="103"/>
  <c r="V163" i="103"/>
  <c r="U163" i="103"/>
  <c r="T163" i="103"/>
  <c r="S163" i="103"/>
  <c r="Q163" i="103"/>
  <c r="N163" i="103"/>
  <c r="O163" i="103" s="1"/>
  <c r="K163" i="103"/>
  <c r="L163" i="103" s="1"/>
  <c r="W162" i="103"/>
  <c r="V162" i="103"/>
  <c r="U162" i="103"/>
  <c r="T162" i="103"/>
  <c r="S162" i="103"/>
  <c r="Q162" i="103"/>
  <c r="N162" i="103"/>
  <c r="O162" i="103" s="1"/>
  <c r="K162" i="103"/>
  <c r="L162" i="103" s="1"/>
  <c r="W161" i="103"/>
  <c r="V161" i="103"/>
  <c r="U161" i="103"/>
  <c r="T161" i="103"/>
  <c r="S161" i="103"/>
  <c r="Q161" i="103"/>
  <c r="O161" i="103"/>
  <c r="N161" i="103"/>
  <c r="K161" i="103"/>
  <c r="L161" i="103" s="1"/>
  <c r="W160" i="103"/>
  <c r="V160" i="103"/>
  <c r="U160" i="103"/>
  <c r="T160" i="103"/>
  <c r="S160" i="103"/>
  <c r="Q160" i="103"/>
  <c r="N160" i="103"/>
  <c r="O160" i="103" s="1"/>
  <c r="K160" i="103"/>
  <c r="L160" i="103" s="1"/>
  <c r="W159" i="103"/>
  <c r="V159" i="103"/>
  <c r="U159" i="103"/>
  <c r="T159" i="103"/>
  <c r="S159" i="103"/>
  <c r="Q159" i="103"/>
  <c r="N159" i="103"/>
  <c r="O159" i="103" s="1"/>
  <c r="K159" i="103"/>
  <c r="L159" i="103" s="1"/>
  <c r="W158" i="103"/>
  <c r="V158" i="103"/>
  <c r="U158" i="103"/>
  <c r="T158" i="103"/>
  <c r="S158" i="103"/>
  <c r="Q158" i="103"/>
  <c r="N158" i="103"/>
  <c r="O158" i="103" s="1"/>
  <c r="L158" i="103"/>
  <c r="K158" i="103"/>
  <c r="W157" i="103"/>
  <c r="V157" i="103"/>
  <c r="U157" i="103"/>
  <c r="T157" i="103"/>
  <c r="S157" i="103"/>
  <c r="Q157" i="103"/>
  <c r="N157" i="103"/>
  <c r="O157" i="103" s="1"/>
  <c r="K157" i="103"/>
  <c r="L157" i="103" s="1"/>
  <c r="W156" i="103"/>
  <c r="V156" i="103"/>
  <c r="U156" i="103"/>
  <c r="T156" i="103"/>
  <c r="S156" i="103"/>
  <c r="Q156" i="103"/>
  <c r="N156" i="103"/>
  <c r="O156" i="103" s="1"/>
  <c r="K156" i="103"/>
  <c r="L156" i="103" s="1"/>
  <c r="W155" i="103"/>
  <c r="V155" i="103"/>
  <c r="U155" i="103"/>
  <c r="T155" i="103"/>
  <c r="S155" i="103"/>
  <c r="Q155" i="103"/>
  <c r="N155" i="103"/>
  <c r="O155" i="103" s="1"/>
  <c r="K155" i="103"/>
  <c r="L155" i="103" s="1"/>
  <c r="W154" i="103"/>
  <c r="V154" i="103"/>
  <c r="U154" i="103"/>
  <c r="T154" i="103"/>
  <c r="S154" i="103"/>
  <c r="Q154" i="103"/>
  <c r="N154" i="103"/>
  <c r="O154" i="103" s="1"/>
  <c r="K154" i="103"/>
  <c r="L154" i="103" s="1"/>
  <c r="W153" i="103"/>
  <c r="V153" i="103"/>
  <c r="U153" i="103"/>
  <c r="T153" i="103"/>
  <c r="S153" i="103"/>
  <c r="Q153" i="103"/>
  <c r="N153" i="103"/>
  <c r="O153" i="103" s="1"/>
  <c r="K153" i="103"/>
  <c r="L153" i="103" s="1"/>
  <c r="I148" i="103"/>
  <c r="H148" i="103"/>
  <c r="C148" i="103"/>
  <c r="B148" i="103"/>
  <c r="B13" i="103" s="1"/>
  <c r="W147" i="103"/>
  <c r="V147" i="103"/>
  <c r="U147" i="103"/>
  <c r="T147" i="103"/>
  <c r="S147" i="103"/>
  <c r="Q147" i="103"/>
  <c r="N147" i="103"/>
  <c r="O147" i="103" s="1"/>
  <c r="K147" i="103"/>
  <c r="L147" i="103" s="1"/>
  <c r="W146" i="103"/>
  <c r="V146" i="103"/>
  <c r="U146" i="103"/>
  <c r="T146" i="103"/>
  <c r="S146" i="103"/>
  <c r="Q146" i="103"/>
  <c r="N146" i="103"/>
  <c r="O146" i="103" s="1"/>
  <c r="K146" i="103"/>
  <c r="L146" i="103" s="1"/>
  <c r="W145" i="103"/>
  <c r="V145" i="103"/>
  <c r="U145" i="103"/>
  <c r="T145" i="103"/>
  <c r="S145" i="103"/>
  <c r="Q145" i="103"/>
  <c r="N145" i="103"/>
  <c r="O145" i="103" s="1"/>
  <c r="L145" i="103"/>
  <c r="K145" i="103"/>
  <c r="W144" i="103"/>
  <c r="V144" i="103"/>
  <c r="U144" i="103"/>
  <c r="T144" i="103"/>
  <c r="S144" i="103"/>
  <c r="Q144" i="103"/>
  <c r="N144" i="103"/>
  <c r="O144" i="103" s="1"/>
  <c r="K144" i="103"/>
  <c r="L144" i="103" s="1"/>
  <c r="W143" i="103"/>
  <c r="V143" i="103"/>
  <c r="U143" i="103"/>
  <c r="T143" i="103"/>
  <c r="S143" i="103"/>
  <c r="Q143" i="103"/>
  <c r="N143" i="103"/>
  <c r="O143" i="103" s="1"/>
  <c r="K143" i="103"/>
  <c r="L143" i="103" s="1"/>
  <c r="W142" i="103"/>
  <c r="V142" i="103"/>
  <c r="U142" i="103"/>
  <c r="T142" i="103"/>
  <c r="S142" i="103"/>
  <c r="Q142" i="103"/>
  <c r="N142" i="103"/>
  <c r="O142" i="103" s="1"/>
  <c r="K142" i="103"/>
  <c r="L142" i="103" s="1"/>
  <c r="W141" i="103"/>
  <c r="V141" i="103"/>
  <c r="U141" i="103"/>
  <c r="T141" i="103"/>
  <c r="S141" i="103"/>
  <c r="Q141" i="103"/>
  <c r="N141" i="103"/>
  <c r="O141" i="103" s="1"/>
  <c r="L141" i="103"/>
  <c r="K141" i="103"/>
  <c r="W140" i="103"/>
  <c r="V140" i="103"/>
  <c r="U140" i="103"/>
  <c r="T140" i="103"/>
  <c r="S140" i="103"/>
  <c r="Q140" i="103"/>
  <c r="N140" i="103"/>
  <c r="O140" i="103" s="1"/>
  <c r="K140" i="103"/>
  <c r="L140" i="103" s="1"/>
  <c r="W139" i="103"/>
  <c r="V139" i="103"/>
  <c r="U139" i="103"/>
  <c r="T139" i="103"/>
  <c r="S139" i="103"/>
  <c r="Q139" i="103"/>
  <c r="N139" i="103"/>
  <c r="O139" i="103" s="1"/>
  <c r="K139" i="103"/>
  <c r="L139" i="103" s="1"/>
  <c r="W138" i="103"/>
  <c r="V138" i="103"/>
  <c r="U138" i="103"/>
  <c r="T138" i="103"/>
  <c r="S138" i="103"/>
  <c r="Q138" i="103"/>
  <c r="N138" i="103"/>
  <c r="O138" i="103" s="1"/>
  <c r="K138" i="103"/>
  <c r="L138" i="103" s="1"/>
  <c r="W137" i="103"/>
  <c r="V137" i="103"/>
  <c r="U137" i="103"/>
  <c r="T137" i="103"/>
  <c r="S137" i="103"/>
  <c r="Q137" i="103"/>
  <c r="N137" i="103"/>
  <c r="O137" i="103" s="1"/>
  <c r="K137" i="103"/>
  <c r="L137" i="103" s="1"/>
  <c r="W136" i="103"/>
  <c r="V136" i="103"/>
  <c r="U136" i="103"/>
  <c r="T136" i="103"/>
  <c r="S136" i="103"/>
  <c r="Q136" i="103"/>
  <c r="N136" i="103"/>
  <c r="O136" i="103" s="1"/>
  <c r="K136" i="103"/>
  <c r="L136" i="103" s="1"/>
  <c r="W135" i="103"/>
  <c r="V135" i="103"/>
  <c r="U135" i="103"/>
  <c r="T135" i="103"/>
  <c r="S135" i="103"/>
  <c r="Q135" i="103"/>
  <c r="N135" i="103"/>
  <c r="O135" i="103" s="1"/>
  <c r="K135" i="103"/>
  <c r="L135" i="103" s="1"/>
  <c r="W134" i="103"/>
  <c r="V134" i="103"/>
  <c r="U134" i="103"/>
  <c r="T134" i="103"/>
  <c r="S134" i="103"/>
  <c r="Q134" i="103"/>
  <c r="N134" i="103"/>
  <c r="O134" i="103" s="1"/>
  <c r="K134" i="103"/>
  <c r="L134" i="103" s="1"/>
  <c r="W133" i="103"/>
  <c r="V133" i="103"/>
  <c r="U133" i="103"/>
  <c r="T133" i="103"/>
  <c r="S133" i="103"/>
  <c r="Q133" i="103"/>
  <c r="N133" i="103"/>
  <c r="O133" i="103" s="1"/>
  <c r="K133" i="103"/>
  <c r="L133" i="103" s="1"/>
  <c r="W132" i="103"/>
  <c r="V132" i="103"/>
  <c r="U132" i="103"/>
  <c r="T132" i="103"/>
  <c r="S132" i="103"/>
  <c r="Q132" i="103"/>
  <c r="N132" i="103"/>
  <c r="O132" i="103" s="1"/>
  <c r="K132" i="103"/>
  <c r="L132" i="103" s="1"/>
  <c r="W131" i="103"/>
  <c r="V131" i="103"/>
  <c r="U131" i="103"/>
  <c r="T131" i="103"/>
  <c r="S131" i="103"/>
  <c r="Q131" i="103"/>
  <c r="N131" i="103"/>
  <c r="O131" i="103" s="1"/>
  <c r="K131" i="103"/>
  <c r="L131" i="103" s="1"/>
  <c r="W130" i="103"/>
  <c r="V130" i="103"/>
  <c r="U130" i="103"/>
  <c r="T130" i="103"/>
  <c r="S130" i="103"/>
  <c r="Q130" i="103"/>
  <c r="N130" i="103"/>
  <c r="O130" i="103" s="1"/>
  <c r="K130" i="103"/>
  <c r="L130" i="103" s="1"/>
  <c r="W129" i="103"/>
  <c r="V129" i="103"/>
  <c r="U129" i="103"/>
  <c r="T129" i="103"/>
  <c r="S129" i="103"/>
  <c r="Q129" i="103"/>
  <c r="N129" i="103"/>
  <c r="O129" i="103" s="1"/>
  <c r="L129" i="103"/>
  <c r="K129" i="103"/>
  <c r="W128" i="103"/>
  <c r="V128" i="103"/>
  <c r="U128" i="103"/>
  <c r="T128" i="103"/>
  <c r="S128" i="103"/>
  <c r="Q128" i="103"/>
  <c r="N128" i="103"/>
  <c r="O128" i="103" s="1"/>
  <c r="K128" i="103"/>
  <c r="L128" i="103" s="1"/>
  <c r="I123" i="103"/>
  <c r="I12" i="103" s="1"/>
  <c r="H123" i="103"/>
  <c r="C123" i="103"/>
  <c r="B123" i="103"/>
  <c r="B12" i="103" s="1"/>
  <c r="W122" i="103"/>
  <c r="V122" i="103"/>
  <c r="U122" i="103"/>
  <c r="T122" i="103"/>
  <c r="S122" i="103"/>
  <c r="Q122" i="103"/>
  <c r="N122" i="103"/>
  <c r="O122" i="103" s="1"/>
  <c r="K122" i="103"/>
  <c r="L122" i="103" s="1"/>
  <c r="W121" i="103"/>
  <c r="V121" i="103"/>
  <c r="U121" i="103"/>
  <c r="T121" i="103"/>
  <c r="S121" i="103"/>
  <c r="Q121" i="103"/>
  <c r="N121" i="103"/>
  <c r="O121" i="103" s="1"/>
  <c r="K121" i="103"/>
  <c r="L121" i="103" s="1"/>
  <c r="W120" i="103"/>
  <c r="V120" i="103"/>
  <c r="U120" i="103"/>
  <c r="T120" i="103"/>
  <c r="S120" i="103"/>
  <c r="Q120" i="103"/>
  <c r="N120" i="103"/>
  <c r="O120" i="103" s="1"/>
  <c r="K120" i="103"/>
  <c r="L120" i="103" s="1"/>
  <c r="W119" i="103"/>
  <c r="V119" i="103"/>
  <c r="U119" i="103"/>
  <c r="T119" i="103"/>
  <c r="S119" i="103"/>
  <c r="Q119" i="103"/>
  <c r="O119" i="103"/>
  <c r="N119" i="103"/>
  <c r="K119" i="103"/>
  <c r="L119" i="103" s="1"/>
  <c r="W118" i="103"/>
  <c r="V118" i="103"/>
  <c r="U118" i="103"/>
  <c r="T118" i="103"/>
  <c r="S118" i="103"/>
  <c r="Q118" i="103"/>
  <c r="N118" i="103"/>
  <c r="O118" i="103" s="1"/>
  <c r="K118" i="103"/>
  <c r="L118" i="103" s="1"/>
  <c r="W117" i="103"/>
  <c r="V117" i="103"/>
  <c r="U117" i="103"/>
  <c r="T117" i="103"/>
  <c r="S117" i="103"/>
  <c r="Q117" i="103"/>
  <c r="N117" i="103"/>
  <c r="O117" i="103" s="1"/>
  <c r="K117" i="103"/>
  <c r="L117" i="103" s="1"/>
  <c r="W116" i="103"/>
  <c r="V116" i="103"/>
  <c r="U116" i="103"/>
  <c r="T116" i="103"/>
  <c r="S116" i="103"/>
  <c r="Q116" i="103"/>
  <c r="N116" i="103"/>
  <c r="O116" i="103" s="1"/>
  <c r="K116" i="103"/>
  <c r="L116" i="103" s="1"/>
  <c r="W115" i="103"/>
  <c r="V115" i="103"/>
  <c r="U115" i="103"/>
  <c r="T115" i="103"/>
  <c r="S115" i="103"/>
  <c r="Q115" i="103"/>
  <c r="O115" i="103"/>
  <c r="N115" i="103"/>
  <c r="K115" i="103"/>
  <c r="L115" i="103" s="1"/>
  <c r="W114" i="103"/>
  <c r="V114" i="103"/>
  <c r="U114" i="103"/>
  <c r="T114" i="103"/>
  <c r="S114" i="103"/>
  <c r="Q114" i="103"/>
  <c r="N114" i="103"/>
  <c r="O114" i="103" s="1"/>
  <c r="K114" i="103"/>
  <c r="L114" i="103" s="1"/>
  <c r="W113" i="103"/>
  <c r="V113" i="103"/>
  <c r="U113" i="103"/>
  <c r="T113" i="103"/>
  <c r="S113" i="103"/>
  <c r="Q113" i="103"/>
  <c r="N113" i="103"/>
  <c r="O113" i="103" s="1"/>
  <c r="K113" i="103"/>
  <c r="L113" i="103" s="1"/>
  <c r="W112" i="103"/>
  <c r="V112" i="103"/>
  <c r="U112" i="103"/>
  <c r="T112" i="103"/>
  <c r="S112" i="103"/>
  <c r="Q112" i="103"/>
  <c r="N112" i="103"/>
  <c r="O112" i="103" s="1"/>
  <c r="K112" i="103"/>
  <c r="L112" i="103" s="1"/>
  <c r="W111" i="103"/>
  <c r="V111" i="103"/>
  <c r="U111" i="103"/>
  <c r="T111" i="103"/>
  <c r="S111" i="103"/>
  <c r="Q111" i="103"/>
  <c r="N111" i="103"/>
  <c r="O111" i="103" s="1"/>
  <c r="L111" i="103"/>
  <c r="K111" i="103"/>
  <c r="W110" i="103"/>
  <c r="V110" i="103"/>
  <c r="U110" i="103"/>
  <c r="T110" i="103"/>
  <c r="S110" i="103"/>
  <c r="Q110" i="103"/>
  <c r="N110" i="103"/>
  <c r="O110" i="103" s="1"/>
  <c r="K110" i="103"/>
  <c r="L110" i="103" s="1"/>
  <c r="W109" i="103"/>
  <c r="V109" i="103"/>
  <c r="U109" i="103"/>
  <c r="T109" i="103"/>
  <c r="S109" i="103"/>
  <c r="Q109" i="103"/>
  <c r="N109" i="103"/>
  <c r="O109" i="103" s="1"/>
  <c r="K109" i="103"/>
  <c r="L109" i="103" s="1"/>
  <c r="W108" i="103"/>
  <c r="V108" i="103"/>
  <c r="U108" i="103"/>
  <c r="T108" i="103"/>
  <c r="S108" i="103"/>
  <c r="Q108" i="103"/>
  <c r="N108" i="103"/>
  <c r="O108" i="103" s="1"/>
  <c r="K108" i="103"/>
  <c r="L108" i="103" s="1"/>
  <c r="W107" i="103"/>
  <c r="V107" i="103"/>
  <c r="U107" i="103"/>
  <c r="T107" i="103"/>
  <c r="S107" i="103"/>
  <c r="Q107" i="103"/>
  <c r="N107" i="103"/>
  <c r="O107" i="103" s="1"/>
  <c r="K107" i="103"/>
  <c r="L107" i="103" s="1"/>
  <c r="W106" i="103"/>
  <c r="V106" i="103"/>
  <c r="U106" i="103"/>
  <c r="T106" i="103"/>
  <c r="S106" i="103"/>
  <c r="Q106" i="103"/>
  <c r="N106" i="103"/>
  <c r="O106" i="103" s="1"/>
  <c r="K106" i="103"/>
  <c r="L106" i="103" s="1"/>
  <c r="W105" i="103"/>
  <c r="V105" i="103"/>
  <c r="U105" i="103"/>
  <c r="T105" i="103"/>
  <c r="S105" i="103"/>
  <c r="Q105" i="103"/>
  <c r="N105" i="103"/>
  <c r="O105" i="103" s="1"/>
  <c r="K105" i="103"/>
  <c r="L105" i="103" s="1"/>
  <c r="W104" i="103"/>
  <c r="V104" i="103"/>
  <c r="U104" i="103"/>
  <c r="T104" i="103"/>
  <c r="S104" i="103"/>
  <c r="Q104" i="103"/>
  <c r="N104" i="103"/>
  <c r="O104" i="103" s="1"/>
  <c r="K104" i="103"/>
  <c r="L104" i="103" s="1"/>
  <c r="W103" i="103"/>
  <c r="V103" i="103"/>
  <c r="U103" i="103"/>
  <c r="T103" i="103"/>
  <c r="S103" i="103"/>
  <c r="Q103" i="103"/>
  <c r="O103" i="103"/>
  <c r="N103" i="103"/>
  <c r="K103" i="103"/>
  <c r="L103" i="103" s="1"/>
  <c r="I98" i="103"/>
  <c r="I11" i="103" s="1"/>
  <c r="H98" i="103"/>
  <c r="H11" i="103" s="1"/>
  <c r="C98" i="103"/>
  <c r="C11" i="103" s="1"/>
  <c r="O11" i="103" s="1"/>
  <c r="Y11" i="103" s="1"/>
  <c r="B98" i="103"/>
  <c r="B11" i="103" s="1"/>
  <c r="W97" i="103"/>
  <c r="V97" i="103"/>
  <c r="U97" i="103"/>
  <c r="T97" i="103"/>
  <c r="S97" i="103"/>
  <c r="Q97" i="103"/>
  <c r="N97" i="103"/>
  <c r="O97" i="103" s="1"/>
  <c r="K97" i="103"/>
  <c r="L97" i="103" s="1"/>
  <c r="W96" i="103"/>
  <c r="V96" i="103"/>
  <c r="U96" i="103"/>
  <c r="T96" i="103"/>
  <c r="S96" i="103"/>
  <c r="Q96" i="103"/>
  <c r="N96" i="103"/>
  <c r="O96" i="103" s="1"/>
  <c r="K96" i="103"/>
  <c r="L96" i="103" s="1"/>
  <c r="W95" i="103"/>
  <c r="V95" i="103"/>
  <c r="U95" i="103"/>
  <c r="T95" i="103"/>
  <c r="S95" i="103"/>
  <c r="Q95" i="103"/>
  <c r="N95" i="103"/>
  <c r="O95" i="103" s="1"/>
  <c r="L95" i="103"/>
  <c r="K95" i="103"/>
  <c r="W94" i="103"/>
  <c r="V94" i="103"/>
  <c r="U94" i="103"/>
  <c r="T94" i="103"/>
  <c r="S94" i="103"/>
  <c r="Q94" i="103"/>
  <c r="N94" i="103"/>
  <c r="O94" i="103" s="1"/>
  <c r="K94" i="103"/>
  <c r="L94" i="103" s="1"/>
  <c r="W93" i="103"/>
  <c r="V93" i="103"/>
  <c r="U93" i="103"/>
  <c r="T93" i="103"/>
  <c r="S93" i="103"/>
  <c r="Q93" i="103"/>
  <c r="N93" i="103"/>
  <c r="O93" i="103" s="1"/>
  <c r="K93" i="103"/>
  <c r="L93" i="103" s="1"/>
  <c r="W92" i="103"/>
  <c r="V92" i="103"/>
  <c r="U92" i="103"/>
  <c r="T92" i="103"/>
  <c r="S92" i="103"/>
  <c r="Q92" i="103"/>
  <c r="N92" i="103"/>
  <c r="O92" i="103" s="1"/>
  <c r="K92" i="103"/>
  <c r="L92" i="103" s="1"/>
  <c r="W91" i="103"/>
  <c r="V91" i="103"/>
  <c r="U91" i="103"/>
  <c r="T91" i="103"/>
  <c r="S91" i="103"/>
  <c r="Q91" i="103"/>
  <c r="N91" i="103"/>
  <c r="O91" i="103" s="1"/>
  <c r="K91" i="103"/>
  <c r="L91" i="103" s="1"/>
  <c r="W90" i="103"/>
  <c r="V90" i="103"/>
  <c r="U90" i="103"/>
  <c r="T90" i="103"/>
  <c r="S90" i="103"/>
  <c r="Q90" i="103"/>
  <c r="N90" i="103"/>
  <c r="O90" i="103" s="1"/>
  <c r="K90" i="103"/>
  <c r="L90" i="103" s="1"/>
  <c r="W89" i="103"/>
  <c r="V89" i="103"/>
  <c r="U89" i="103"/>
  <c r="T89" i="103"/>
  <c r="S89" i="103"/>
  <c r="Q89" i="103"/>
  <c r="N89" i="103"/>
  <c r="O89" i="103" s="1"/>
  <c r="K89" i="103"/>
  <c r="L89" i="103" s="1"/>
  <c r="W88" i="103"/>
  <c r="V88" i="103"/>
  <c r="U88" i="103"/>
  <c r="T88" i="103"/>
  <c r="S88" i="103"/>
  <c r="Q88" i="103"/>
  <c r="N88" i="103"/>
  <c r="O88" i="103" s="1"/>
  <c r="K88" i="103"/>
  <c r="L88" i="103" s="1"/>
  <c r="W87" i="103"/>
  <c r="V87" i="103"/>
  <c r="U87" i="103"/>
  <c r="T87" i="103"/>
  <c r="S87" i="103"/>
  <c r="Q87" i="103"/>
  <c r="N87" i="103"/>
  <c r="O87" i="103" s="1"/>
  <c r="K87" i="103"/>
  <c r="L87" i="103" s="1"/>
  <c r="W86" i="103"/>
  <c r="V86" i="103"/>
  <c r="U86" i="103"/>
  <c r="T86" i="103"/>
  <c r="S86" i="103"/>
  <c r="Q86" i="103"/>
  <c r="N86" i="103"/>
  <c r="O86" i="103" s="1"/>
  <c r="K86" i="103"/>
  <c r="L86" i="103" s="1"/>
  <c r="W85" i="103"/>
  <c r="V85" i="103"/>
  <c r="U85" i="103"/>
  <c r="T85" i="103"/>
  <c r="S85" i="103"/>
  <c r="Q85" i="103"/>
  <c r="N85" i="103"/>
  <c r="O85" i="103" s="1"/>
  <c r="K85" i="103"/>
  <c r="L85" i="103" s="1"/>
  <c r="W84" i="103"/>
  <c r="V84" i="103"/>
  <c r="U84" i="103"/>
  <c r="T84" i="103"/>
  <c r="S84" i="103"/>
  <c r="Q84" i="103"/>
  <c r="N84" i="103"/>
  <c r="O84" i="103" s="1"/>
  <c r="K84" i="103"/>
  <c r="L84" i="103" s="1"/>
  <c r="W83" i="103"/>
  <c r="V83" i="103"/>
  <c r="U83" i="103"/>
  <c r="T83" i="103"/>
  <c r="S83" i="103"/>
  <c r="Q83" i="103"/>
  <c r="N83" i="103"/>
  <c r="O83" i="103" s="1"/>
  <c r="K83" i="103"/>
  <c r="L83" i="103" s="1"/>
  <c r="W82" i="103"/>
  <c r="V82" i="103"/>
  <c r="U82" i="103"/>
  <c r="T82" i="103"/>
  <c r="S82" i="103"/>
  <c r="Q82" i="103"/>
  <c r="N82" i="103"/>
  <c r="O82" i="103" s="1"/>
  <c r="K82" i="103"/>
  <c r="L82" i="103" s="1"/>
  <c r="W81" i="103"/>
  <c r="V81" i="103"/>
  <c r="U81" i="103"/>
  <c r="T81" i="103"/>
  <c r="S81" i="103"/>
  <c r="Q81" i="103"/>
  <c r="N81" i="103"/>
  <c r="O81" i="103" s="1"/>
  <c r="K81" i="103"/>
  <c r="L81" i="103" s="1"/>
  <c r="W80" i="103"/>
  <c r="V80" i="103"/>
  <c r="U80" i="103"/>
  <c r="T80" i="103"/>
  <c r="S80" i="103"/>
  <c r="Q80" i="103"/>
  <c r="N80" i="103"/>
  <c r="O80" i="103" s="1"/>
  <c r="K80" i="103"/>
  <c r="L80" i="103" s="1"/>
  <c r="W79" i="103"/>
  <c r="V79" i="103"/>
  <c r="U79" i="103"/>
  <c r="T79" i="103"/>
  <c r="S79" i="103"/>
  <c r="Q79" i="103"/>
  <c r="N79" i="103"/>
  <c r="O79" i="103" s="1"/>
  <c r="K79" i="103"/>
  <c r="L79" i="103" s="1"/>
  <c r="W78" i="103"/>
  <c r="V78" i="103"/>
  <c r="U78" i="103"/>
  <c r="T78" i="103"/>
  <c r="S78" i="103"/>
  <c r="Q78" i="103"/>
  <c r="N78" i="103"/>
  <c r="O78" i="103" s="1"/>
  <c r="K78" i="103"/>
  <c r="L78" i="103" s="1"/>
  <c r="I73" i="103"/>
  <c r="H73" i="103"/>
  <c r="C73" i="103"/>
  <c r="C10" i="103" s="1"/>
  <c r="O10" i="103" s="1"/>
  <c r="Y10" i="103" s="1"/>
  <c r="B73" i="103"/>
  <c r="B10" i="103" s="1"/>
  <c r="W72" i="103"/>
  <c r="V72" i="103"/>
  <c r="U72" i="103"/>
  <c r="T72" i="103"/>
  <c r="S72" i="103"/>
  <c r="Q72" i="103"/>
  <c r="N72" i="103"/>
  <c r="O72" i="103" s="1"/>
  <c r="K72" i="103"/>
  <c r="L72" i="103" s="1"/>
  <c r="W71" i="103"/>
  <c r="V71" i="103"/>
  <c r="U71" i="103"/>
  <c r="T71" i="103"/>
  <c r="S71" i="103"/>
  <c r="Q71" i="103"/>
  <c r="N71" i="103"/>
  <c r="O71" i="103" s="1"/>
  <c r="K71" i="103"/>
  <c r="L71" i="103" s="1"/>
  <c r="W70" i="103"/>
  <c r="V70" i="103"/>
  <c r="U70" i="103"/>
  <c r="T70" i="103"/>
  <c r="S70" i="103"/>
  <c r="Q70" i="103"/>
  <c r="N70" i="103"/>
  <c r="O70" i="103" s="1"/>
  <c r="K70" i="103"/>
  <c r="L70" i="103" s="1"/>
  <c r="W69" i="103"/>
  <c r="V69" i="103"/>
  <c r="U69" i="103"/>
  <c r="T69" i="103"/>
  <c r="S69" i="103"/>
  <c r="Q69" i="103"/>
  <c r="N69" i="103"/>
  <c r="O69" i="103" s="1"/>
  <c r="K69" i="103"/>
  <c r="L69" i="103" s="1"/>
  <c r="W68" i="103"/>
  <c r="V68" i="103"/>
  <c r="U68" i="103"/>
  <c r="T68" i="103"/>
  <c r="S68" i="103"/>
  <c r="Q68" i="103"/>
  <c r="N68" i="103"/>
  <c r="O68" i="103" s="1"/>
  <c r="K68" i="103"/>
  <c r="L68" i="103" s="1"/>
  <c r="W67" i="103"/>
  <c r="V67" i="103"/>
  <c r="U67" i="103"/>
  <c r="T67" i="103"/>
  <c r="S67" i="103"/>
  <c r="Q67" i="103"/>
  <c r="N67" i="103"/>
  <c r="O67" i="103" s="1"/>
  <c r="K67" i="103"/>
  <c r="L67" i="103" s="1"/>
  <c r="W66" i="103"/>
  <c r="V66" i="103"/>
  <c r="U66" i="103"/>
  <c r="T66" i="103"/>
  <c r="S66" i="103"/>
  <c r="Q66" i="103"/>
  <c r="N66" i="103"/>
  <c r="O66" i="103" s="1"/>
  <c r="K66" i="103"/>
  <c r="L66" i="103" s="1"/>
  <c r="W65" i="103"/>
  <c r="V65" i="103"/>
  <c r="U65" i="103"/>
  <c r="T65" i="103"/>
  <c r="S65" i="103"/>
  <c r="Q65" i="103"/>
  <c r="N65" i="103"/>
  <c r="O65" i="103" s="1"/>
  <c r="K65" i="103"/>
  <c r="L65" i="103" s="1"/>
  <c r="W64" i="103"/>
  <c r="V64" i="103"/>
  <c r="U64" i="103"/>
  <c r="T64" i="103"/>
  <c r="S64" i="103"/>
  <c r="Q64" i="103"/>
  <c r="N64" i="103"/>
  <c r="O64" i="103" s="1"/>
  <c r="K64" i="103"/>
  <c r="L64" i="103" s="1"/>
  <c r="W63" i="103"/>
  <c r="V63" i="103"/>
  <c r="U63" i="103"/>
  <c r="T63" i="103"/>
  <c r="S63" i="103"/>
  <c r="Q63" i="103"/>
  <c r="N63" i="103"/>
  <c r="O63" i="103" s="1"/>
  <c r="K63" i="103"/>
  <c r="L63" i="103" s="1"/>
  <c r="W62" i="103"/>
  <c r="V62" i="103"/>
  <c r="U62" i="103"/>
  <c r="T62" i="103"/>
  <c r="S62" i="103"/>
  <c r="Q62" i="103"/>
  <c r="N62" i="103"/>
  <c r="O62" i="103" s="1"/>
  <c r="K62" i="103"/>
  <c r="L62" i="103" s="1"/>
  <c r="W61" i="103"/>
  <c r="V61" i="103"/>
  <c r="U61" i="103"/>
  <c r="T61" i="103"/>
  <c r="S61" i="103"/>
  <c r="Q61" i="103"/>
  <c r="N61" i="103"/>
  <c r="O61" i="103" s="1"/>
  <c r="K61" i="103"/>
  <c r="L61" i="103" s="1"/>
  <c r="W60" i="103"/>
  <c r="V60" i="103"/>
  <c r="U60" i="103"/>
  <c r="T60" i="103"/>
  <c r="S60" i="103"/>
  <c r="Q60" i="103"/>
  <c r="N60" i="103"/>
  <c r="O60" i="103" s="1"/>
  <c r="K60" i="103"/>
  <c r="L60" i="103" s="1"/>
  <c r="W59" i="103"/>
  <c r="V59" i="103"/>
  <c r="U59" i="103"/>
  <c r="T59" i="103"/>
  <c r="S59" i="103"/>
  <c r="Q59" i="103"/>
  <c r="N59" i="103"/>
  <c r="O59" i="103" s="1"/>
  <c r="K59" i="103"/>
  <c r="L59" i="103" s="1"/>
  <c r="W58" i="103"/>
  <c r="V58" i="103"/>
  <c r="U58" i="103"/>
  <c r="T58" i="103"/>
  <c r="S58" i="103"/>
  <c r="Q58" i="103"/>
  <c r="N58" i="103"/>
  <c r="O58" i="103" s="1"/>
  <c r="L58" i="103"/>
  <c r="K58" i="103"/>
  <c r="W57" i="103"/>
  <c r="V57" i="103"/>
  <c r="U57" i="103"/>
  <c r="T57" i="103"/>
  <c r="S57" i="103"/>
  <c r="Q57" i="103"/>
  <c r="N57" i="103"/>
  <c r="O57" i="103" s="1"/>
  <c r="K57" i="103"/>
  <c r="L57" i="103" s="1"/>
  <c r="W56" i="103"/>
  <c r="V56" i="103"/>
  <c r="U56" i="103"/>
  <c r="T56" i="103"/>
  <c r="S56" i="103"/>
  <c r="Q56" i="103"/>
  <c r="N56" i="103"/>
  <c r="O56" i="103" s="1"/>
  <c r="K56" i="103"/>
  <c r="L56" i="103" s="1"/>
  <c r="W55" i="103"/>
  <c r="V55" i="103"/>
  <c r="U55" i="103"/>
  <c r="T55" i="103"/>
  <c r="S55" i="103"/>
  <c r="Q55" i="103"/>
  <c r="N55" i="103"/>
  <c r="O55" i="103" s="1"/>
  <c r="K55" i="103"/>
  <c r="L55" i="103" s="1"/>
  <c r="W54" i="103"/>
  <c r="V54" i="103"/>
  <c r="U54" i="103"/>
  <c r="T54" i="103"/>
  <c r="S54" i="103"/>
  <c r="Q54" i="103"/>
  <c r="N54" i="103"/>
  <c r="O54" i="103" s="1"/>
  <c r="K54" i="103"/>
  <c r="L54" i="103" s="1"/>
  <c r="W53" i="103"/>
  <c r="V53" i="103"/>
  <c r="U53" i="103"/>
  <c r="T53" i="103"/>
  <c r="S53" i="103"/>
  <c r="Q53" i="103"/>
  <c r="N53" i="103"/>
  <c r="O53" i="103" s="1"/>
  <c r="K53" i="103"/>
  <c r="L53" i="103" s="1"/>
  <c r="I48" i="103"/>
  <c r="H48" i="103"/>
  <c r="C48" i="103"/>
  <c r="C9" i="103" s="1"/>
  <c r="O9" i="103" s="1"/>
  <c r="Y9" i="103" s="1"/>
  <c r="B48" i="103"/>
  <c r="B9" i="103" s="1"/>
  <c r="W47" i="103"/>
  <c r="V47" i="103"/>
  <c r="U47" i="103"/>
  <c r="T47" i="103"/>
  <c r="S47" i="103"/>
  <c r="Q47" i="103"/>
  <c r="N47" i="103"/>
  <c r="O47" i="103" s="1"/>
  <c r="K47" i="103"/>
  <c r="L47" i="103" s="1"/>
  <c r="W46" i="103"/>
  <c r="V46" i="103"/>
  <c r="U46" i="103"/>
  <c r="T46" i="103"/>
  <c r="S46" i="103"/>
  <c r="Q46" i="103"/>
  <c r="N46" i="103"/>
  <c r="O46" i="103" s="1"/>
  <c r="K46" i="103"/>
  <c r="L46" i="103" s="1"/>
  <c r="W45" i="103"/>
  <c r="V45" i="103"/>
  <c r="U45" i="103"/>
  <c r="T45" i="103"/>
  <c r="S45" i="103"/>
  <c r="Q45" i="103"/>
  <c r="N45" i="103"/>
  <c r="O45" i="103" s="1"/>
  <c r="K45" i="103"/>
  <c r="L45" i="103" s="1"/>
  <c r="W44" i="103"/>
  <c r="V44" i="103"/>
  <c r="U44" i="103"/>
  <c r="T44" i="103"/>
  <c r="S44" i="103"/>
  <c r="Q44" i="103"/>
  <c r="O44" i="103"/>
  <c r="N44" i="103"/>
  <c r="K44" i="103"/>
  <c r="L44" i="103" s="1"/>
  <c r="W43" i="103"/>
  <c r="V43" i="103"/>
  <c r="U43" i="103"/>
  <c r="T43" i="103"/>
  <c r="S43" i="103"/>
  <c r="Q43" i="103"/>
  <c r="N43" i="103"/>
  <c r="O43" i="103" s="1"/>
  <c r="K43" i="103"/>
  <c r="L43" i="103" s="1"/>
  <c r="W42" i="103"/>
  <c r="V42" i="103"/>
  <c r="U42" i="103"/>
  <c r="T42" i="103"/>
  <c r="S42" i="103"/>
  <c r="Q42" i="103"/>
  <c r="N42" i="103"/>
  <c r="O42" i="103" s="1"/>
  <c r="K42" i="103"/>
  <c r="L42" i="103" s="1"/>
  <c r="W41" i="103"/>
  <c r="V41" i="103"/>
  <c r="U41" i="103"/>
  <c r="T41" i="103"/>
  <c r="S41" i="103"/>
  <c r="Q41" i="103"/>
  <c r="N41" i="103"/>
  <c r="O41" i="103" s="1"/>
  <c r="K41" i="103"/>
  <c r="L41" i="103" s="1"/>
  <c r="W40" i="103"/>
  <c r="V40" i="103"/>
  <c r="U40" i="103"/>
  <c r="T40" i="103"/>
  <c r="S40" i="103"/>
  <c r="Q40" i="103"/>
  <c r="N40" i="103"/>
  <c r="O40" i="103" s="1"/>
  <c r="K40" i="103"/>
  <c r="L40" i="103" s="1"/>
  <c r="W39" i="103"/>
  <c r="V39" i="103"/>
  <c r="U39" i="103"/>
  <c r="T39" i="103"/>
  <c r="S39" i="103"/>
  <c r="Q39" i="103"/>
  <c r="N39" i="103"/>
  <c r="O39" i="103" s="1"/>
  <c r="K39" i="103"/>
  <c r="L39" i="103" s="1"/>
  <c r="W38" i="103"/>
  <c r="V38" i="103"/>
  <c r="U38" i="103"/>
  <c r="T38" i="103"/>
  <c r="S38" i="103"/>
  <c r="Q38" i="103"/>
  <c r="N38" i="103"/>
  <c r="O38" i="103" s="1"/>
  <c r="K38" i="103"/>
  <c r="L38" i="103" s="1"/>
  <c r="W37" i="103"/>
  <c r="V37" i="103"/>
  <c r="U37" i="103"/>
  <c r="T37" i="103"/>
  <c r="S37" i="103"/>
  <c r="Q37" i="103"/>
  <c r="N37" i="103"/>
  <c r="O37" i="103" s="1"/>
  <c r="L37" i="103"/>
  <c r="K37" i="103"/>
  <c r="W36" i="103"/>
  <c r="V36" i="103"/>
  <c r="U36" i="103"/>
  <c r="T36" i="103"/>
  <c r="S36" i="103"/>
  <c r="Q36" i="103"/>
  <c r="N36" i="103"/>
  <c r="O36" i="103" s="1"/>
  <c r="K36" i="103"/>
  <c r="L36" i="103" s="1"/>
  <c r="W35" i="103"/>
  <c r="V35" i="103"/>
  <c r="U35" i="103"/>
  <c r="T35" i="103"/>
  <c r="S35" i="103"/>
  <c r="Q35" i="103"/>
  <c r="N35" i="103"/>
  <c r="O35" i="103" s="1"/>
  <c r="K35" i="103"/>
  <c r="L35" i="103" s="1"/>
  <c r="W34" i="103"/>
  <c r="V34" i="103"/>
  <c r="U34" i="103"/>
  <c r="T34" i="103"/>
  <c r="S34" i="103"/>
  <c r="Q34" i="103"/>
  <c r="N34" i="103"/>
  <c r="O34" i="103" s="1"/>
  <c r="K34" i="103"/>
  <c r="L34" i="103" s="1"/>
  <c r="W33" i="103"/>
  <c r="V33" i="103"/>
  <c r="U33" i="103"/>
  <c r="T33" i="103"/>
  <c r="S33" i="103"/>
  <c r="Q33" i="103"/>
  <c r="N33" i="103"/>
  <c r="O33" i="103" s="1"/>
  <c r="K33" i="103"/>
  <c r="L33" i="103" s="1"/>
  <c r="W32" i="103"/>
  <c r="V32" i="103"/>
  <c r="U32" i="103"/>
  <c r="T32" i="103"/>
  <c r="S32" i="103"/>
  <c r="Q32" i="103"/>
  <c r="N32" i="103"/>
  <c r="O32" i="103" s="1"/>
  <c r="K32" i="103"/>
  <c r="L32" i="103" s="1"/>
  <c r="W31" i="103"/>
  <c r="V31" i="103"/>
  <c r="U31" i="103"/>
  <c r="T31" i="103"/>
  <c r="S31" i="103"/>
  <c r="Q31" i="103"/>
  <c r="N31" i="103"/>
  <c r="O31" i="103" s="1"/>
  <c r="K31" i="103"/>
  <c r="L31" i="103" s="1"/>
  <c r="W30" i="103"/>
  <c r="V30" i="103"/>
  <c r="U30" i="103"/>
  <c r="T30" i="103"/>
  <c r="S30" i="103"/>
  <c r="Q30" i="103"/>
  <c r="N30" i="103"/>
  <c r="O30" i="103" s="1"/>
  <c r="K30" i="103"/>
  <c r="L30" i="103" s="1"/>
  <c r="W29" i="103"/>
  <c r="V29" i="103"/>
  <c r="U29" i="103"/>
  <c r="T29" i="103"/>
  <c r="S29" i="103"/>
  <c r="Q29" i="103"/>
  <c r="N29" i="103"/>
  <c r="O29" i="103" s="1"/>
  <c r="K29" i="103"/>
  <c r="L29" i="103" s="1"/>
  <c r="W28" i="103"/>
  <c r="V28" i="103"/>
  <c r="V49" i="103" s="1"/>
  <c r="V48" i="103" s="1"/>
  <c r="F48" i="103" s="1"/>
  <c r="F9" i="103" s="1"/>
  <c r="U28" i="103"/>
  <c r="T28" i="103"/>
  <c r="S28" i="103"/>
  <c r="Q28" i="103"/>
  <c r="O28" i="103"/>
  <c r="N28" i="103"/>
  <c r="K28" i="103"/>
  <c r="L28" i="103" s="1"/>
  <c r="I23" i="103"/>
  <c r="H23" i="103"/>
  <c r="D23" i="103"/>
  <c r="Q23" i="103" s="1"/>
  <c r="AA23" i="103" s="1"/>
  <c r="B23" i="103"/>
  <c r="O22" i="103"/>
  <c r="Y22" i="103" s="1"/>
  <c r="I22" i="103"/>
  <c r="H22" i="103"/>
  <c r="C22" i="103"/>
  <c r="B22" i="103"/>
  <c r="I21" i="103"/>
  <c r="C21" i="103"/>
  <c r="O21" i="103" s="1"/>
  <c r="Y21" i="103" s="1"/>
  <c r="I20" i="103"/>
  <c r="H20" i="103"/>
  <c r="C20" i="103"/>
  <c r="O20" i="103" s="1"/>
  <c r="Y20" i="103" s="1"/>
  <c r="I19" i="103"/>
  <c r="H19" i="103"/>
  <c r="C19" i="103"/>
  <c r="O19" i="103" s="1"/>
  <c r="Y19" i="103" s="1"/>
  <c r="B19" i="103"/>
  <c r="O18" i="103"/>
  <c r="Y18" i="103" s="1"/>
  <c r="I18" i="103"/>
  <c r="C18" i="103"/>
  <c r="B18" i="103"/>
  <c r="I17" i="103"/>
  <c r="H17" i="103"/>
  <c r="B17" i="103"/>
  <c r="I16" i="103"/>
  <c r="C16" i="103"/>
  <c r="O16" i="103" s="1"/>
  <c r="Y16" i="103" s="1"/>
  <c r="I15" i="103"/>
  <c r="H15" i="103"/>
  <c r="I14" i="103"/>
  <c r="H14" i="103"/>
  <c r="C14" i="103"/>
  <c r="O14" i="103" s="1"/>
  <c r="Y14" i="103" s="1"/>
  <c r="I13" i="103"/>
  <c r="H13" i="103"/>
  <c r="C13" i="103"/>
  <c r="O13" i="103" s="1"/>
  <c r="Y13" i="103" s="1"/>
  <c r="O12" i="103"/>
  <c r="Y12" i="103" s="1"/>
  <c r="H12" i="103"/>
  <c r="C12" i="103"/>
  <c r="I10" i="103"/>
  <c r="H10" i="103"/>
  <c r="AA9" i="103"/>
  <c r="I9" i="103"/>
  <c r="H9" i="103"/>
  <c r="S5" i="103"/>
  <c r="S4" i="103"/>
  <c r="Q4" i="103"/>
  <c r="Q5" i="103" s="1"/>
  <c r="F4" i="103"/>
  <c r="V9" i="103" s="1"/>
  <c r="I398" i="102"/>
  <c r="H398" i="102"/>
  <c r="C398" i="102"/>
  <c r="B398" i="102"/>
  <c r="W397" i="102"/>
  <c r="V397" i="102"/>
  <c r="U397" i="102"/>
  <c r="T397" i="102"/>
  <c r="S397" i="102"/>
  <c r="Q397" i="102"/>
  <c r="N397" i="102"/>
  <c r="O397" i="102" s="1"/>
  <c r="K397" i="102"/>
  <c r="L397" i="102" s="1"/>
  <c r="W396" i="102"/>
  <c r="V396" i="102"/>
  <c r="U396" i="102"/>
  <c r="T396" i="102"/>
  <c r="S396" i="102"/>
  <c r="Q396" i="102"/>
  <c r="N396" i="102"/>
  <c r="O396" i="102" s="1"/>
  <c r="K396" i="102"/>
  <c r="L396" i="102" s="1"/>
  <c r="W395" i="102"/>
  <c r="V395" i="102"/>
  <c r="U395" i="102"/>
  <c r="T395" i="102"/>
  <c r="S395" i="102"/>
  <c r="Q395" i="102"/>
  <c r="N395" i="102"/>
  <c r="O395" i="102" s="1"/>
  <c r="K395" i="102"/>
  <c r="L395" i="102" s="1"/>
  <c r="W394" i="102"/>
  <c r="V394" i="102"/>
  <c r="U394" i="102"/>
  <c r="T394" i="102"/>
  <c r="S394" i="102"/>
  <c r="Q394" i="102"/>
  <c r="N394" i="102"/>
  <c r="O394" i="102" s="1"/>
  <c r="K394" i="102"/>
  <c r="L394" i="102" s="1"/>
  <c r="W393" i="102"/>
  <c r="V393" i="102"/>
  <c r="U393" i="102"/>
  <c r="T393" i="102"/>
  <c r="S393" i="102"/>
  <c r="Q393" i="102"/>
  <c r="N393" i="102"/>
  <c r="O393" i="102" s="1"/>
  <c r="L393" i="102"/>
  <c r="K393" i="102"/>
  <c r="W392" i="102"/>
  <c r="V392" i="102"/>
  <c r="U392" i="102"/>
  <c r="T392" i="102"/>
  <c r="S392" i="102"/>
  <c r="Q392" i="102"/>
  <c r="N392" i="102"/>
  <c r="O392" i="102" s="1"/>
  <c r="K392" i="102"/>
  <c r="L392" i="102" s="1"/>
  <c r="W391" i="102"/>
  <c r="V391" i="102"/>
  <c r="U391" i="102"/>
  <c r="T391" i="102"/>
  <c r="S391" i="102"/>
  <c r="Q391" i="102"/>
  <c r="N391" i="102"/>
  <c r="O391" i="102" s="1"/>
  <c r="K391" i="102"/>
  <c r="L391" i="102" s="1"/>
  <c r="W390" i="102"/>
  <c r="V390" i="102"/>
  <c r="U390" i="102"/>
  <c r="T390" i="102"/>
  <c r="S390" i="102"/>
  <c r="Q390" i="102"/>
  <c r="N390" i="102"/>
  <c r="O390" i="102" s="1"/>
  <c r="K390" i="102"/>
  <c r="L390" i="102" s="1"/>
  <c r="W389" i="102"/>
  <c r="V389" i="102"/>
  <c r="U389" i="102"/>
  <c r="T389" i="102"/>
  <c r="S389" i="102"/>
  <c r="Q389" i="102"/>
  <c r="N389" i="102"/>
  <c r="O389" i="102" s="1"/>
  <c r="K389" i="102"/>
  <c r="L389" i="102" s="1"/>
  <c r="W388" i="102"/>
  <c r="V388" i="102"/>
  <c r="U388" i="102"/>
  <c r="T388" i="102"/>
  <c r="S388" i="102"/>
  <c r="Q388" i="102"/>
  <c r="O388" i="102"/>
  <c r="N388" i="102"/>
  <c r="K388" i="102"/>
  <c r="L388" i="102" s="1"/>
  <c r="W387" i="102"/>
  <c r="V387" i="102"/>
  <c r="U387" i="102"/>
  <c r="T387" i="102"/>
  <c r="S387" i="102"/>
  <c r="Q387" i="102"/>
  <c r="N387" i="102"/>
  <c r="O387" i="102" s="1"/>
  <c r="K387" i="102"/>
  <c r="L387" i="102" s="1"/>
  <c r="W386" i="102"/>
  <c r="V386" i="102"/>
  <c r="U386" i="102"/>
  <c r="T386" i="102"/>
  <c r="S386" i="102"/>
  <c r="Q386" i="102"/>
  <c r="N386" i="102"/>
  <c r="O386" i="102" s="1"/>
  <c r="K386" i="102"/>
  <c r="L386" i="102" s="1"/>
  <c r="W385" i="102"/>
  <c r="V385" i="102"/>
  <c r="U385" i="102"/>
  <c r="T385" i="102"/>
  <c r="W384" i="102"/>
  <c r="V384" i="102"/>
  <c r="U384" i="102"/>
  <c r="T384" i="102"/>
  <c r="W383" i="102"/>
  <c r="V383" i="102"/>
  <c r="U383" i="102"/>
  <c r="T383" i="102"/>
  <c r="W382" i="102"/>
  <c r="V382" i="102"/>
  <c r="U382" i="102"/>
  <c r="T382" i="102"/>
  <c r="W381" i="102"/>
  <c r="V381" i="102"/>
  <c r="U381" i="102"/>
  <c r="T381" i="102"/>
  <c r="W380" i="102"/>
  <c r="V380" i="102"/>
  <c r="U380" i="102"/>
  <c r="T380" i="102"/>
  <c r="W379" i="102"/>
  <c r="V379" i="102"/>
  <c r="U379" i="102"/>
  <c r="T379" i="102"/>
  <c r="W378" i="102"/>
  <c r="V378" i="102"/>
  <c r="U378" i="102"/>
  <c r="T378" i="102"/>
  <c r="I373" i="102"/>
  <c r="H373" i="102"/>
  <c r="C373" i="102"/>
  <c r="C22" i="102" s="1"/>
  <c r="B373" i="102"/>
  <c r="W372" i="102"/>
  <c r="V372" i="102"/>
  <c r="U372" i="102"/>
  <c r="T372" i="102"/>
  <c r="S372" i="102"/>
  <c r="Q372" i="102"/>
  <c r="N372" i="102"/>
  <c r="O372" i="102" s="1"/>
  <c r="K372" i="102"/>
  <c r="L372" i="102" s="1"/>
  <c r="W371" i="102"/>
  <c r="V371" i="102"/>
  <c r="U371" i="102"/>
  <c r="T371" i="102"/>
  <c r="S371" i="102"/>
  <c r="Q371" i="102"/>
  <c r="N371" i="102"/>
  <c r="O371" i="102" s="1"/>
  <c r="K371" i="102"/>
  <c r="L371" i="102" s="1"/>
  <c r="W370" i="102"/>
  <c r="V370" i="102"/>
  <c r="U370" i="102"/>
  <c r="T370" i="102"/>
  <c r="S370" i="102"/>
  <c r="Q370" i="102"/>
  <c r="N370" i="102"/>
  <c r="O370" i="102" s="1"/>
  <c r="K370" i="102"/>
  <c r="L370" i="102" s="1"/>
  <c r="W369" i="102"/>
  <c r="V369" i="102"/>
  <c r="U369" i="102"/>
  <c r="T369" i="102"/>
  <c r="S369" i="102"/>
  <c r="Q369" i="102"/>
  <c r="N369" i="102"/>
  <c r="O369" i="102" s="1"/>
  <c r="K369" i="102"/>
  <c r="L369" i="102" s="1"/>
  <c r="W368" i="102"/>
  <c r="V368" i="102"/>
  <c r="U368" i="102"/>
  <c r="T368" i="102"/>
  <c r="S368" i="102"/>
  <c r="Q368" i="102"/>
  <c r="N368" i="102"/>
  <c r="O368" i="102" s="1"/>
  <c r="L368" i="102"/>
  <c r="K368" i="102"/>
  <c r="W367" i="102"/>
  <c r="V367" i="102"/>
  <c r="U367" i="102"/>
  <c r="T367" i="102"/>
  <c r="S367" i="102"/>
  <c r="Q367" i="102"/>
  <c r="N367" i="102"/>
  <c r="O367" i="102" s="1"/>
  <c r="K367" i="102"/>
  <c r="L367" i="102" s="1"/>
  <c r="W366" i="102"/>
  <c r="V366" i="102"/>
  <c r="U366" i="102"/>
  <c r="T366" i="102"/>
  <c r="S366" i="102"/>
  <c r="Q366" i="102"/>
  <c r="N366" i="102"/>
  <c r="O366" i="102" s="1"/>
  <c r="K366" i="102"/>
  <c r="L366" i="102" s="1"/>
  <c r="W365" i="102"/>
  <c r="V365" i="102"/>
  <c r="U365" i="102"/>
  <c r="T365" i="102"/>
  <c r="S365" i="102"/>
  <c r="Q365" i="102"/>
  <c r="N365" i="102"/>
  <c r="O365" i="102" s="1"/>
  <c r="K365" i="102"/>
  <c r="L365" i="102" s="1"/>
  <c r="W364" i="102"/>
  <c r="V364" i="102"/>
  <c r="U364" i="102"/>
  <c r="T364" i="102"/>
  <c r="S364" i="102"/>
  <c r="Q364" i="102"/>
  <c r="N364" i="102"/>
  <c r="O364" i="102" s="1"/>
  <c r="L364" i="102"/>
  <c r="K364" i="102"/>
  <c r="W363" i="102"/>
  <c r="V363" i="102"/>
  <c r="U363" i="102"/>
  <c r="T363" i="102"/>
  <c r="S363" i="102"/>
  <c r="Q363" i="102"/>
  <c r="N363" i="102"/>
  <c r="O363" i="102" s="1"/>
  <c r="K363" i="102"/>
  <c r="L363" i="102" s="1"/>
  <c r="W362" i="102"/>
  <c r="V362" i="102"/>
  <c r="U362" i="102"/>
  <c r="T362" i="102"/>
  <c r="S362" i="102"/>
  <c r="Q362" i="102"/>
  <c r="N362" i="102"/>
  <c r="O362" i="102" s="1"/>
  <c r="K362" i="102"/>
  <c r="L362" i="102" s="1"/>
  <c r="W361" i="102"/>
  <c r="V361" i="102"/>
  <c r="U361" i="102"/>
  <c r="T361" i="102"/>
  <c r="S361" i="102"/>
  <c r="Q361" i="102"/>
  <c r="N361" i="102"/>
  <c r="O361" i="102" s="1"/>
  <c r="K361" i="102"/>
  <c r="L361" i="102" s="1"/>
  <c r="W360" i="102"/>
  <c r="V360" i="102"/>
  <c r="U360" i="102"/>
  <c r="T360" i="102"/>
  <c r="W359" i="102"/>
  <c r="V359" i="102"/>
  <c r="U359" i="102"/>
  <c r="T359" i="102"/>
  <c r="W358" i="102"/>
  <c r="V358" i="102"/>
  <c r="U358" i="102"/>
  <c r="T358" i="102"/>
  <c r="W357" i="102"/>
  <c r="V357" i="102"/>
  <c r="U357" i="102"/>
  <c r="T357" i="102"/>
  <c r="W356" i="102"/>
  <c r="V356" i="102"/>
  <c r="U356" i="102"/>
  <c r="T356" i="102"/>
  <c r="W355" i="102"/>
  <c r="V355" i="102"/>
  <c r="U355" i="102"/>
  <c r="T355" i="102"/>
  <c r="W354" i="102"/>
  <c r="V354" i="102"/>
  <c r="U354" i="102"/>
  <c r="T354" i="102"/>
  <c r="W353" i="102"/>
  <c r="W374" i="102" s="1"/>
  <c r="W373" i="102" s="1"/>
  <c r="G373" i="102" s="1"/>
  <c r="G22" i="102" s="1"/>
  <c r="V353" i="102"/>
  <c r="U353" i="102"/>
  <c r="T353" i="102"/>
  <c r="I348" i="102"/>
  <c r="I21" i="102" s="1"/>
  <c r="H348" i="102"/>
  <c r="H21" i="102" s="1"/>
  <c r="C348" i="102"/>
  <c r="C21" i="102" s="1"/>
  <c r="B348" i="102"/>
  <c r="W347" i="102"/>
  <c r="V347" i="102"/>
  <c r="U347" i="102"/>
  <c r="T347" i="102"/>
  <c r="S347" i="102"/>
  <c r="Q347" i="102"/>
  <c r="N347" i="102"/>
  <c r="O347" i="102" s="1"/>
  <c r="K347" i="102"/>
  <c r="L347" i="102" s="1"/>
  <c r="W346" i="102"/>
  <c r="V346" i="102"/>
  <c r="U346" i="102"/>
  <c r="T346" i="102"/>
  <c r="S346" i="102"/>
  <c r="Q346" i="102"/>
  <c r="N346" i="102"/>
  <c r="O346" i="102" s="1"/>
  <c r="K346" i="102"/>
  <c r="L346" i="102" s="1"/>
  <c r="W345" i="102"/>
  <c r="V345" i="102"/>
  <c r="U345" i="102"/>
  <c r="T345" i="102"/>
  <c r="S345" i="102"/>
  <c r="Q345" i="102"/>
  <c r="N345" i="102"/>
  <c r="O345" i="102" s="1"/>
  <c r="K345" i="102"/>
  <c r="L345" i="102" s="1"/>
  <c r="W344" i="102"/>
  <c r="V344" i="102"/>
  <c r="U344" i="102"/>
  <c r="T344" i="102"/>
  <c r="S344" i="102"/>
  <c r="Q344" i="102"/>
  <c r="N344" i="102"/>
  <c r="O344" i="102" s="1"/>
  <c r="K344" i="102"/>
  <c r="L344" i="102" s="1"/>
  <c r="W343" i="102"/>
  <c r="V343" i="102"/>
  <c r="U343" i="102"/>
  <c r="T343" i="102"/>
  <c r="S343" i="102"/>
  <c r="Q343" i="102"/>
  <c r="N343" i="102"/>
  <c r="O343" i="102" s="1"/>
  <c r="K343" i="102"/>
  <c r="L343" i="102" s="1"/>
  <c r="W342" i="102"/>
  <c r="V342" i="102"/>
  <c r="U342" i="102"/>
  <c r="T342" i="102"/>
  <c r="S342" i="102"/>
  <c r="Q342" i="102"/>
  <c r="N342" i="102"/>
  <c r="O342" i="102" s="1"/>
  <c r="K342" i="102"/>
  <c r="L342" i="102" s="1"/>
  <c r="W341" i="102"/>
  <c r="V341" i="102"/>
  <c r="U341" i="102"/>
  <c r="T341" i="102"/>
  <c r="S341" i="102"/>
  <c r="Q341" i="102"/>
  <c r="N341" i="102"/>
  <c r="O341" i="102" s="1"/>
  <c r="K341" i="102"/>
  <c r="L341" i="102" s="1"/>
  <c r="W340" i="102"/>
  <c r="V340" i="102"/>
  <c r="U340" i="102"/>
  <c r="T340" i="102"/>
  <c r="S340" i="102"/>
  <c r="Q340" i="102"/>
  <c r="N340" i="102"/>
  <c r="O340" i="102" s="1"/>
  <c r="K340" i="102"/>
  <c r="L340" i="102" s="1"/>
  <c r="W339" i="102"/>
  <c r="V339" i="102"/>
  <c r="U339" i="102"/>
  <c r="T339" i="102"/>
  <c r="S339" i="102"/>
  <c r="Q339" i="102"/>
  <c r="N339" i="102"/>
  <c r="O339" i="102" s="1"/>
  <c r="K339" i="102"/>
  <c r="L339" i="102" s="1"/>
  <c r="W338" i="102"/>
  <c r="V338" i="102"/>
  <c r="U338" i="102"/>
  <c r="T338" i="102"/>
  <c r="S338" i="102"/>
  <c r="Q338" i="102"/>
  <c r="N338" i="102"/>
  <c r="O338" i="102" s="1"/>
  <c r="K338" i="102"/>
  <c r="L338" i="102" s="1"/>
  <c r="W337" i="102"/>
  <c r="V337" i="102"/>
  <c r="U337" i="102"/>
  <c r="T337" i="102"/>
  <c r="S337" i="102"/>
  <c r="Q337" i="102"/>
  <c r="N337" i="102"/>
  <c r="O337" i="102" s="1"/>
  <c r="K337" i="102"/>
  <c r="L337" i="102" s="1"/>
  <c r="W336" i="102"/>
  <c r="V336" i="102"/>
  <c r="U336" i="102"/>
  <c r="T336" i="102"/>
  <c r="S336" i="102"/>
  <c r="Q336" i="102"/>
  <c r="N336" i="102"/>
  <c r="O336" i="102" s="1"/>
  <c r="K336" i="102"/>
  <c r="L336" i="102" s="1"/>
  <c r="W335" i="102"/>
  <c r="V335" i="102"/>
  <c r="U335" i="102"/>
  <c r="T335" i="102"/>
  <c r="W334" i="102"/>
  <c r="V334" i="102"/>
  <c r="U334" i="102"/>
  <c r="T334" i="102"/>
  <c r="W333" i="102"/>
  <c r="V333" i="102"/>
  <c r="U333" i="102"/>
  <c r="T333" i="102"/>
  <c r="W332" i="102"/>
  <c r="V332" i="102"/>
  <c r="U332" i="102"/>
  <c r="T332" i="102"/>
  <c r="W331" i="102"/>
  <c r="V331" i="102"/>
  <c r="U331" i="102"/>
  <c r="T331" i="102"/>
  <c r="W330" i="102"/>
  <c r="V330" i="102"/>
  <c r="U330" i="102"/>
  <c r="T330" i="102"/>
  <c r="W329" i="102"/>
  <c r="V329" i="102"/>
  <c r="U329" i="102"/>
  <c r="T329" i="102"/>
  <c r="W328" i="102"/>
  <c r="V328" i="102"/>
  <c r="U328" i="102"/>
  <c r="T328" i="102"/>
  <c r="I323" i="102"/>
  <c r="I20" i="102" s="1"/>
  <c r="H323" i="102"/>
  <c r="H20" i="102" s="1"/>
  <c r="C323" i="102"/>
  <c r="B323" i="102"/>
  <c r="B20" i="102" s="1"/>
  <c r="W322" i="102"/>
  <c r="V322" i="102"/>
  <c r="U322" i="102"/>
  <c r="T322" i="102"/>
  <c r="S322" i="102"/>
  <c r="Q322" i="102"/>
  <c r="N322" i="102"/>
  <c r="O322" i="102" s="1"/>
  <c r="K322" i="102"/>
  <c r="L322" i="102" s="1"/>
  <c r="W321" i="102"/>
  <c r="V321" i="102"/>
  <c r="U321" i="102"/>
  <c r="T321" i="102"/>
  <c r="S321" i="102"/>
  <c r="Q321" i="102"/>
  <c r="N321" i="102"/>
  <c r="O321" i="102" s="1"/>
  <c r="K321" i="102"/>
  <c r="L321" i="102" s="1"/>
  <c r="W320" i="102"/>
  <c r="V320" i="102"/>
  <c r="U320" i="102"/>
  <c r="T320" i="102"/>
  <c r="S320" i="102"/>
  <c r="Q320" i="102"/>
  <c r="N320" i="102"/>
  <c r="O320" i="102" s="1"/>
  <c r="K320" i="102"/>
  <c r="L320" i="102" s="1"/>
  <c r="W319" i="102"/>
  <c r="V319" i="102"/>
  <c r="U319" i="102"/>
  <c r="T319" i="102"/>
  <c r="S319" i="102"/>
  <c r="Q319" i="102"/>
  <c r="N319" i="102"/>
  <c r="O319" i="102" s="1"/>
  <c r="K319" i="102"/>
  <c r="L319" i="102" s="1"/>
  <c r="W318" i="102"/>
  <c r="V318" i="102"/>
  <c r="U318" i="102"/>
  <c r="T318" i="102"/>
  <c r="S318" i="102"/>
  <c r="Q318" i="102"/>
  <c r="N318" i="102"/>
  <c r="O318" i="102" s="1"/>
  <c r="K318" i="102"/>
  <c r="L318" i="102" s="1"/>
  <c r="W317" i="102"/>
  <c r="V317" i="102"/>
  <c r="U317" i="102"/>
  <c r="T317" i="102"/>
  <c r="S317" i="102"/>
  <c r="Q317" i="102"/>
  <c r="N317" i="102"/>
  <c r="O317" i="102" s="1"/>
  <c r="K317" i="102"/>
  <c r="L317" i="102" s="1"/>
  <c r="W316" i="102"/>
  <c r="V316" i="102"/>
  <c r="U316" i="102"/>
  <c r="T316" i="102"/>
  <c r="S316" i="102"/>
  <c r="Q316" i="102"/>
  <c r="N316" i="102"/>
  <c r="O316" i="102" s="1"/>
  <c r="K316" i="102"/>
  <c r="L316" i="102" s="1"/>
  <c r="W315" i="102"/>
  <c r="V315" i="102"/>
  <c r="U315" i="102"/>
  <c r="T315" i="102"/>
  <c r="S315" i="102"/>
  <c r="Q315" i="102"/>
  <c r="N315" i="102"/>
  <c r="O315" i="102" s="1"/>
  <c r="K315" i="102"/>
  <c r="L315" i="102" s="1"/>
  <c r="W314" i="102"/>
  <c r="V314" i="102"/>
  <c r="U314" i="102"/>
  <c r="T314" i="102"/>
  <c r="S314" i="102"/>
  <c r="Q314" i="102"/>
  <c r="N314" i="102"/>
  <c r="O314" i="102" s="1"/>
  <c r="K314" i="102"/>
  <c r="L314" i="102" s="1"/>
  <c r="W313" i="102"/>
  <c r="V313" i="102"/>
  <c r="U313" i="102"/>
  <c r="T313" i="102"/>
  <c r="S313" i="102"/>
  <c r="Q313" i="102"/>
  <c r="N313" i="102"/>
  <c r="O313" i="102" s="1"/>
  <c r="K313" i="102"/>
  <c r="L313" i="102" s="1"/>
  <c r="W312" i="102"/>
  <c r="V312" i="102"/>
  <c r="U312" i="102"/>
  <c r="T312" i="102"/>
  <c r="S312" i="102"/>
  <c r="Q312" i="102"/>
  <c r="N312" i="102"/>
  <c r="O312" i="102" s="1"/>
  <c r="K312" i="102"/>
  <c r="L312" i="102" s="1"/>
  <c r="W311" i="102"/>
  <c r="V311" i="102"/>
  <c r="U311" i="102"/>
  <c r="T311" i="102"/>
  <c r="S311" i="102"/>
  <c r="Q311" i="102"/>
  <c r="N311" i="102"/>
  <c r="O311" i="102" s="1"/>
  <c r="K311" i="102"/>
  <c r="L311" i="102" s="1"/>
  <c r="W310" i="102"/>
  <c r="V310" i="102"/>
  <c r="U310" i="102"/>
  <c r="T310" i="102"/>
  <c r="W309" i="102"/>
  <c r="V309" i="102"/>
  <c r="U309" i="102"/>
  <c r="T309" i="102"/>
  <c r="W308" i="102"/>
  <c r="V308" i="102"/>
  <c r="U308" i="102"/>
  <c r="T308" i="102"/>
  <c r="W307" i="102"/>
  <c r="V307" i="102"/>
  <c r="U307" i="102"/>
  <c r="T307" i="102"/>
  <c r="W306" i="102"/>
  <c r="V306" i="102"/>
  <c r="U306" i="102"/>
  <c r="T306" i="102"/>
  <c r="W305" i="102"/>
  <c r="V305" i="102"/>
  <c r="U305" i="102"/>
  <c r="T305" i="102"/>
  <c r="W304" i="102"/>
  <c r="V304" i="102"/>
  <c r="U304" i="102"/>
  <c r="T304" i="102"/>
  <c r="W303" i="102"/>
  <c r="V303" i="102"/>
  <c r="U303" i="102"/>
  <c r="T303" i="102"/>
  <c r="I298" i="102"/>
  <c r="I19" i="102" s="1"/>
  <c r="H298" i="102"/>
  <c r="C298" i="102"/>
  <c r="B298" i="102"/>
  <c r="B19" i="102" s="1"/>
  <c r="W297" i="102"/>
  <c r="V297" i="102"/>
  <c r="U297" i="102"/>
  <c r="T297" i="102"/>
  <c r="S297" i="102"/>
  <c r="Q297" i="102"/>
  <c r="N297" i="102"/>
  <c r="O297" i="102" s="1"/>
  <c r="K297" i="102"/>
  <c r="L297" i="102" s="1"/>
  <c r="W296" i="102"/>
  <c r="V296" i="102"/>
  <c r="U296" i="102"/>
  <c r="T296" i="102"/>
  <c r="S296" i="102"/>
  <c r="Q296" i="102"/>
  <c r="N296" i="102"/>
  <c r="O296" i="102" s="1"/>
  <c r="K296" i="102"/>
  <c r="L296" i="102" s="1"/>
  <c r="W295" i="102"/>
  <c r="V295" i="102"/>
  <c r="U295" i="102"/>
  <c r="T295" i="102"/>
  <c r="S295" i="102"/>
  <c r="Q295" i="102"/>
  <c r="N295" i="102"/>
  <c r="O295" i="102" s="1"/>
  <c r="K295" i="102"/>
  <c r="L295" i="102" s="1"/>
  <c r="W294" i="102"/>
  <c r="V294" i="102"/>
  <c r="U294" i="102"/>
  <c r="T294" i="102"/>
  <c r="S294" i="102"/>
  <c r="Q294" i="102"/>
  <c r="N294" i="102"/>
  <c r="O294" i="102" s="1"/>
  <c r="K294" i="102"/>
  <c r="L294" i="102" s="1"/>
  <c r="W293" i="102"/>
  <c r="V293" i="102"/>
  <c r="U293" i="102"/>
  <c r="T293" i="102"/>
  <c r="S293" i="102"/>
  <c r="Q293" i="102"/>
  <c r="N293" i="102"/>
  <c r="O293" i="102" s="1"/>
  <c r="K293" i="102"/>
  <c r="L293" i="102" s="1"/>
  <c r="W292" i="102"/>
  <c r="V292" i="102"/>
  <c r="U292" i="102"/>
  <c r="T292" i="102"/>
  <c r="S292" i="102"/>
  <c r="Q292" i="102"/>
  <c r="N292" i="102"/>
  <c r="O292" i="102" s="1"/>
  <c r="K292" i="102"/>
  <c r="L292" i="102" s="1"/>
  <c r="W291" i="102"/>
  <c r="V291" i="102"/>
  <c r="U291" i="102"/>
  <c r="T291" i="102"/>
  <c r="S291" i="102"/>
  <c r="Q291" i="102"/>
  <c r="N291" i="102"/>
  <c r="O291" i="102" s="1"/>
  <c r="K291" i="102"/>
  <c r="L291" i="102" s="1"/>
  <c r="W290" i="102"/>
  <c r="V290" i="102"/>
  <c r="U290" i="102"/>
  <c r="T290" i="102"/>
  <c r="S290" i="102"/>
  <c r="Q290" i="102"/>
  <c r="N290" i="102"/>
  <c r="O290" i="102" s="1"/>
  <c r="K290" i="102"/>
  <c r="L290" i="102" s="1"/>
  <c r="W289" i="102"/>
  <c r="V289" i="102"/>
  <c r="U289" i="102"/>
  <c r="T289" i="102"/>
  <c r="S289" i="102"/>
  <c r="Q289" i="102"/>
  <c r="N289" i="102"/>
  <c r="O289" i="102" s="1"/>
  <c r="K289" i="102"/>
  <c r="L289" i="102" s="1"/>
  <c r="W288" i="102"/>
  <c r="V288" i="102"/>
  <c r="U288" i="102"/>
  <c r="T288" i="102"/>
  <c r="S288" i="102"/>
  <c r="Q288" i="102"/>
  <c r="N288" i="102"/>
  <c r="O288" i="102" s="1"/>
  <c r="K288" i="102"/>
  <c r="L288" i="102" s="1"/>
  <c r="W287" i="102"/>
  <c r="V287" i="102"/>
  <c r="U287" i="102"/>
  <c r="T287" i="102"/>
  <c r="S287" i="102"/>
  <c r="Q287" i="102"/>
  <c r="N287" i="102"/>
  <c r="O287" i="102" s="1"/>
  <c r="K287" i="102"/>
  <c r="L287" i="102" s="1"/>
  <c r="W286" i="102"/>
  <c r="V286" i="102"/>
  <c r="U286" i="102"/>
  <c r="T286" i="102"/>
  <c r="S286" i="102"/>
  <c r="Q286" i="102"/>
  <c r="N286" i="102"/>
  <c r="O286" i="102" s="1"/>
  <c r="K286" i="102"/>
  <c r="L286" i="102" s="1"/>
  <c r="W285" i="102"/>
  <c r="V285" i="102"/>
  <c r="U285" i="102"/>
  <c r="T285" i="102"/>
  <c r="W284" i="102"/>
  <c r="V284" i="102"/>
  <c r="U284" i="102"/>
  <c r="T284" i="102"/>
  <c r="W283" i="102"/>
  <c r="V283" i="102"/>
  <c r="U283" i="102"/>
  <c r="T283" i="102"/>
  <c r="W282" i="102"/>
  <c r="V282" i="102"/>
  <c r="U282" i="102"/>
  <c r="T282" i="102"/>
  <c r="W281" i="102"/>
  <c r="V281" i="102"/>
  <c r="U281" i="102"/>
  <c r="T281" i="102"/>
  <c r="W280" i="102"/>
  <c r="V280" i="102"/>
  <c r="U280" i="102"/>
  <c r="T280" i="102"/>
  <c r="W279" i="102"/>
  <c r="V279" i="102"/>
  <c r="U279" i="102"/>
  <c r="T279" i="102"/>
  <c r="W278" i="102"/>
  <c r="V278" i="102"/>
  <c r="U278" i="102"/>
  <c r="T278" i="102"/>
  <c r="I273" i="102"/>
  <c r="I18" i="102" s="1"/>
  <c r="H273" i="102"/>
  <c r="C273" i="102"/>
  <c r="C18" i="102" s="1"/>
  <c r="B273" i="102"/>
  <c r="W272" i="102"/>
  <c r="V272" i="102"/>
  <c r="U272" i="102"/>
  <c r="T272" i="102"/>
  <c r="S272" i="102"/>
  <c r="Q272" i="102"/>
  <c r="N272" i="102"/>
  <c r="O272" i="102" s="1"/>
  <c r="K272" i="102"/>
  <c r="L272" i="102" s="1"/>
  <c r="W271" i="102"/>
  <c r="V271" i="102"/>
  <c r="U271" i="102"/>
  <c r="T271" i="102"/>
  <c r="S271" i="102"/>
  <c r="Q271" i="102"/>
  <c r="N271" i="102"/>
  <c r="O271" i="102" s="1"/>
  <c r="K271" i="102"/>
  <c r="L271" i="102" s="1"/>
  <c r="W270" i="102"/>
  <c r="V270" i="102"/>
  <c r="U270" i="102"/>
  <c r="T270" i="102"/>
  <c r="S270" i="102"/>
  <c r="Q270" i="102"/>
  <c r="N270" i="102"/>
  <c r="O270" i="102" s="1"/>
  <c r="K270" i="102"/>
  <c r="L270" i="102" s="1"/>
  <c r="W269" i="102"/>
  <c r="V269" i="102"/>
  <c r="U269" i="102"/>
  <c r="T269" i="102"/>
  <c r="S269" i="102"/>
  <c r="Q269" i="102"/>
  <c r="N269" i="102"/>
  <c r="O269" i="102" s="1"/>
  <c r="K269" i="102"/>
  <c r="L269" i="102" s="1"/>
  <c r="W268" i="102"/>
  <c r="V268" i="102"/>
  <c r="U268" i="102"/>
  <c r="T268" i="102"/>
  <c r="S268" i="102"/>
  <c r="Q268" i="102"/>
  <c r="N268" i="102"/>
  <c r="O268" i="102" s="1"/>
  <c r="K268" i="102"/>
  <c r="L268" i="102" s="1"/>
  <c r="W267" i="102"/>
  <c r="V267" i="102"/>
  <c r="U267" i="102"/>
  <c r="T267" i="102"/>
  <c r="S267" i="102"/>
  <c r="Q267" i="102"/>
  <c r="N267" i="102"/>
  <c r="O267" i="102" s="1"/>
  <c r="K267" i="102"/>
  <c r="L267" i="102" s="1"/>
  <c r="W266" i="102"/>
  <c r="V266" i="102"/>
  <c r="U266" i="102"/>
  <c r="T266" i="102"/>
  <c r="S266" i="102"/>
  <c r="Q266" i="102"/>
  <c r="N266" i="102"/>
  <c r="O266" i="102" s="1"/>
  <c r="K266" i="102"/>
  <c r="L266" i="102" s="1"/>
  <c r="W265" i="102"/>
  <c r="V265" i="102"/>
  <c r="U265" i="102"/>
  <c r="T265" i="102"/>
  <c r="S265" i="102"/>
  <c r="Q265" i="102"/>
  <c r="N265" i="102"/>
  <c r="O265" i="102" s="1"/>
  <c r="K265" i="102"/>
  <c r="L265" i="102" s="1"/>
  <c r="W264" i="102"/>
  <c r="V264" i="102"/>
  <c r="U264" i="102"/>
  <c r="T264" i="102"/>
  <c r="S264" i="102"/>
  <c r="Q264" i="102"/>
  <c r="N264" i="102"/>
  <c r="O264" i="102" s="1"/>
  <c r="K264" i="102"/>
  <c r="L264" i="102" s="1"/>
  <c r="W263" i="102"/>
  <c r="V263" i="102"/>
  <c r="U263" i="102"/>
  <c r="T263" i="102"/>
  <c r="S263" i="102"/>
  <c r="Q263" i="102"/>
  <c r="N263" i="102"/>
  <c r="O263" i="102" s="1"/>
  <c r="K263" i="102"/>
  <c r="L263" i="102" s="1"/>
  <c r="W262" i="102"/>
  <c r="V262" i="102"/>
  <c r="U262" i="102"/>
  <c r="T262" i="102"/>
  <c r="S262" i="102"/>
  <c r="Q262" i="102"/>
  <c r="N262" i="102"/>
  <c r="O262" i="102" s="1"/>
  <c r="K262" i="102"/>
  <c r="L262" i="102" s="1"/>
  <c r="W261" i="102"/>
  <c r="V261" i="102"/>
  <c r="U261" i="102"/>
  <c r="T261" i="102"/>
  <c r="S261" i="102"/>
  <c r="Q261" i="102"/>
  <c r="N261" i="102"/>
  <c r="O261" i="102" s="1"/>
  <c r="K261" i="102"/>
  <c r="L261" i="102" s="1"/>
  <c r="W260" i="102"/>
  <c r="V260" i="102"/>
  <c r="U260" i="102"/>
  <c r="T260" i="102"/>
  <c r="W259" i="102"/>
  <c r="V259" i="102"/>
  <c r="U259" i="102"/>
  <c r="T259" i="102"/>
  <c r="W258" i="102"/>
  <c r="V258" i="102"/>
  <c r="U258" i="102"/>
  <c r="T258" i="102"/>
  <c r="W257" i="102"/>
  <c r="V257" i="102"/>
  <c r="U257" i="102"/>
  <c r="T257" i="102"/>
  <c r="W256" i="102"/>
  <c r="V256" i="102"/>
  <c r="U256" i="102"/>
  <c r="T256" i="102"/>
  <c r="W255" i="102"/>
  <c r="V255" i="102"/>
  <c r="U255" i="102"/>
  <c r="T255" i="102"/>
  <c r="W254" i="102"/>
  <c r="V254" i="102"/>
  <c r="U254" i="102"/>
  <c r="T254" i="102"/>
  <c r="W253" i="102"/>
  <c r="V253" i="102"/>
  <c r="U253" i="102"/>
  <c r="T253" i="102"/>
  <c r="I248" i="102"/>
  <c r="H248" i="102"/>
  <c r="H17" i="102" s="1"/>
  <c r="C248" i="102"/>
  <c r="B248" i="102"/>
  <c r="W247" i="102"/>
  <c r="V247" i="102"/>
  <c r="U247" i="102"/>
  <c r="T247" i="102"/>
  <c r="S247" i="102"/>
  <c r="Q247" i="102"/>
  <c r="N247" i="102"/>
  <c r="O247" i="102" s="1"/>
  <c r="K247" i="102"/>
  <c r="L247" i="102" s="1"/>
  <c r="W246" i="102"/>
  <c r="V246" i="102"/>
  <c r="U246" i="102"/>
  <c r="T246" i="102"/>
  <c r="S246" i="102"/>
  <c r="Q246" i="102"/>
  <c r="N246" i="102"/>
  <c r="O246" i="102" s="1"/>
  <c r="K246" i="102"/>
  <c r="L246" i="102" s="1"/>
  <c r="W245" i="102"/>
  <c r="V245" i="102"/>
  <c r="U245" i="102"/>
  <c r="T245" i="102"/>
  <c r="S245" i="102"/>
  <c r="Q245" i="102"/>
  <c r="N245" i="102"/>
  <c r="O245" i="102" s="1"/>
  <c r="K245" i="102"/>
  <c r="L245" i="102" s="1"/>
  <c r="W244" i="102"/>
  <c r="V244" i="102"/>
  <c r="U244" i="102"/>
  <c r="T244" i="102"/>
  <c r="S244" i="102"/>
  <c r="Q244" i="102"/>
  <c r="N244" i="102"/>
  <c r="O244" i="102" s="1"/>
  <c r="K244" i="102"/>
  <c r="L244" i="102" s="1"/>
  <c r="W243" i="102"/>
  <c r="V243" i="102"/>
  <c r="U243" i="102"/>
  <c r="T243" i="102"/>
  <c r="S243" i="102"/>
  <c r="Q243" i="102"/>
  <c r="N243" i="102"/>
  <c r="O243" i="102" s="1"/>
  <c r="K243" i="102"/>
  <c r="L243" i="102" s="1"/>
  <c r="W242" i="102"/>
  <c r="V242" i="102"/>
  <c r="U242" i="102"/>
  <c r="T242" i="102"/>
  <c r="S242" i="102"/>
  <c r="Q242" i="102"/>
  <c r="N242" i="102"/>
  <c r="O242" i="102" s="1"/>
  <c r="K242" i="102"/>
  <c r="L242" i="102" s="1"/>
  <c r="W241" i="102"/>
  <c r="V241" i="102"/>
  <c r="U241" i="102"/>
  <c r="T241" i="102"/>
  <c r="S241" i="102"/>
  <c r="Q241" i="102"/>
  <c r="N241" i="102"/>
  <c r="O241" i="102" s="1"/>
  <c r="K241" i="102"/>
  <c r="L241" i="102" s="1"/>
  <c r="W240" i="102"/>
  <c r="V240" i="102"/>
  <c r="U240" i="102"/>
  <c r="T240" i="102"/>
  <c r="S240" i="102"/>
  <c r="Q240" i="102"/>
  <c r="N240" i="102"/>
  <c r="O240" i="102" s="1"/>
  <c r="K240" i="102"/>
  <c r="L240" i="102" s="1"/>
  <c r="W239" i="102"/>
  <c r="V239" i="102"/>
  <c r="U239" i="102"/>
  <c r="T239" i="102"/>
  <c r="S239" i="102"/>
  <c r="Q239" i="102"/>
  <c r="N239" i="102"/>
  <c r="O239" i="102" s="1"/>
  <c r="K239" i="102"/>
  <c r="L239" i="102" s="1"/>
  <c r="W238" i="102"/>
  <c r="V238" i="102"/>
  <c r="U238" i="102"/>
  <c r="T238" i="102"/>
  <c r="S238" i="102"/>
  <c r="Q238" i="102"/>
  <c r="N238" i="102"/>
  <c r="O238" i="102" s="1"/>
  <c r="K238" i="102"/>
  <c r="L238" i="102" s="1"/>
  <c r="W237" i="102"/>
  <c r="V237" i="102"/>
  <c r="U237" i="102"/>
  <c r="T237" i="102"/>
  <c r="S237" i="102"/>
  <c r="Q237" i="102"/>
  <c r="N237" i="102"/>
  <c r="O237" i="102" s="1"/>
  <c r="K237" i="102"/>
  <c r="L237" i="102" s="1"/>
  <c r="W236" i="102"/>
  <c r="V236" i="102"/>
  <c r="U236" i="102"/>
  <c r="T236" i="102"/>
  <c r="S236" i="102"/>
  <c r="Q236" i="102"/>
  <c r="N236" i="102"/>
  <c r="O236" i="102" s="1"/>
  <c r="K236" i="102"/>
  <c r="L236" i="102" s="1"/>
  <c r="W235" i="102"/>
  <c r="V235" i="102"/>
  <c r="U235" i="102"/>
  <c r="T235" i="102"/>
  <c r="W234" i="102"/>
  <c r="V234" i="102"/>
  <c r="U234" i="102"/>
  <c r="T234" i="102"/>
  <c r="W233" i="102"/>
  <c r="V233" i="102"/>
  <c r="U233" i="102"/>
  <c r="T233" i="102"/>
  <c r="W232" i="102"/>
  <c r="V232" i="102"/>
  <c r="U232" i="102"/>
  <c r="T232" i="102"/>
  <c r="W231" i="102"/>
  <c r="V231" i="102"/>
  <c r="U231" i="102"/>
  <c r="T231" i="102"/>
  <c r="W230" i="102"/>
  <c r="V230" i="102"/>
  <c r="U230" i="102"/>
  <c r="T230" i="102"/>
  <c r="W229" i="102"/>
  <c r="V229" i="102"/>
  <c r="U229" i="102"/>
  <c r="T229" i="102"/>
  <c r="W228" i="102"/>
  <c r="V228" i="102"/>
  <c r="U228" i="102"/>
  <c r="T228" i="102"/>
  <c r="I223" i="102"/>
  <c r="I16" i="102" s="1"/>
  <c r="H223" i="102"/>
  <c r="C223" i="102"/>
  <c r="C16" i="102" s="1"/>
  <c r="B223" i="102"/>
  <c r="W222" i="102"/>
  <c r="V222" i="102"/>
  <c r="U222" i="102"/>
  <c r="T222" i="102"/>
  <c r="S222" i="102"/>
  <c r="Q222" i="102"/>
  <c r="N222" i="102"/>
  <c r="O222" i="102" s="1"/>
  <c r="K222" i="102"/>
  <c r="L222" i="102" s="1"/>
  <c r="W221" i="102"/>
  <c r="V221" i="102"/>
  <c r="U221" i="102"/>
  <c r="T221" i="102"/>
  <c r="S221" i="102"/>
  <c r="Q221" i="102"/>
  <c r="N221" i="102"/>
  <c r="O221" i="102" s="1"/>
  <c r="K221" i="102"/>
  <c r="L221" i="102" s="1"/>
  <c r="W220" i="102"/>
  <c r="V220" i="102"/>
  <c r="U220" i="102"/>
  <c r="T220" i="102"/>
  <c r="S220" i="102"/>
  <c r="Q220" i="102"/>
  <c r="N220" i="102"/>
  <c r="O220" i="102" s="1"/>
  <c r="K220" i="102"/>
  <c r="L220" i="102" s="1"/>
  <c r="W219" i="102"/>
  <c r="V219" i="102"/>
  <c r="U219" i="102"/>
  <c r="T219" i="102"/>
  <c r="S219" i="102"/>
  <c r="Q219" i="102"/>
  <c r="N219" i="102"/>
  <c r="O219" i="102" s="1"/>
  <c r="K219" i="102"/>
  <c r="L219" i="102" s="1"/>
  <c r="W218" i="102"/>
  <c r="V218" i="102"/>
  <c r="U218" i="102"/>
  <c r="T218" i="102"/>
  <c r="S218" i="102"/>
  <c r="Q218" i="102"/>
  <c r="N218" i="102"/>
  <c r="O218" i="102" s="1"/>
  <c r="K218" i="102"/>
  <c r="L218" i="102" s="1"/>
  <c r="W217" i="102"/>
  <c r="V217" i="102"/>
  <c r="U217" i="102"/>
  <c r="T217" i="102"/>
  <c r="S217" i="102"/>
  <c r="Q217" i="102"/>
  <c r="N217" i="102"/>
  <c r="O217" i="102" s="1"/>
  <c r="K217" i="102"/>
  <c r="L217" i="102" s="1"/>
  <c r="W216" i="102"/>
  <c r="V216" i="102"/>
  <c r="U216" i="102"/>
  <c r="T216" i="102"/>
  <c r="S216" i="102"/>
  <c r="Q216" i="102"/>
  <c r="N216" i="102"/>
  <c r="O216" i="102" s="1"/>
  <c r="K216" i="102"/>
  <c r="L216" i="102" s="1"/>
  <c r="W215" i="102"/>
  <c r="V215" i="102"/>
  <c r="U215" i="102"/>
  <c r="T215" i="102"/>
  <c r="S215" i="102"/>
  <c r="Q215" i="102"/>
  <c r="O215" i="102"/>
  <c r="N215" i="102"/>
  <c r="K215" i="102"/>
  <c r="L215" i="102" s="1"/>
  <c r="W214" i="102"/>
  <c r="V214" i="102"/>
  <c r="U214" i="102"/>
  <c r="T214" i="102"/>
  <c r="S214" i="102"/>
  <c r="Q214" i="102"/>
  <c r="N214" i="102"/>
  <c r="O214" i="102" s="1"/>
  <c r="K214" i="102"/>
  <c r="L214" i="102" s="1"/>
  <c r="W213" i="102"/>
  <c r="V213" i="102"/>
  <c r="U213" i="102"/>
  <c r="T213" i="102"/>
  <c r="S213" i="102"/>
  <c r="Q213" i="102"/>
  <c r="N213" i="102"/>
  <c r="O213" i="102" s="1"/>
  <c r="K213" i="102"/>
  <c r="L213" i="102" s="1"/>
  <c r="W212" i="102"/>
  <c r="V212" i="102"/>
  <c r="U212" i="102"/>
  <c r="T212" i="102"/>
  <c r="S212" i="102"/>
  <c r="Q212" i="102"/>
  <c r="N212" i="102"/>
  <c r="O212" i="102" s="1"/>
  <c r="K212" i="102"/>
  <c r="L212" i="102" s="1"/>
  <c r="W211" i="102"/>
  <c r="V211" i="102"/>
  <c r="U211" i="102"/>
  <c r="T211" i="102"/>
  <c r="S211" i="102"/>
  <c r="Q211" i="102"/>
  <c r="N211" i="102"/>
  <c r="O211" i="102" s="1"/>
  <c r="K211" i="102"/>
  <c r="L211" i="102" s="1"/>
  <c r="W210" i="102"/>
  <c r="V210" i="102"/>
  <c r="U210" i="102"/>
  <c r="T210" i="102"/>
  <c r="W209" i="102"/>
  <c r="V209" i="102"/>
  <c r="U209" i="102"/>
  <c r="T209" i="102"/>
  <c r="W208" i="102"/>
  <c r="V208" i="102"/>
  <c r="U208" i="102"/>
  <c r="T208" i="102"/>
  <c r="W207" i="102"/>
  <c r="V207" i="102"/>
  <c r="U207" i="102"/>
  <c r="T207" i="102"/>
  <c r="W206" i="102"/>
  <c r="V206" i="102"/>
  <c r="U206" i="102"/>
  <c r="T206" i="102"/>
  <c r="W205" i="102"/>
  <c r="V205" i="102"/>
  <c r="U205" i="102"/>
  <c r="T205" i="102"/>
  <c r="W204" i="102"/>
  <c r="V204" i="102"/>
  <c r="U204" i="102"/>
  <c r="T204" i="102"/>
  <c r="W203" i="102"/>
  <c r="V203" i="102"/>
  <c r="U203" i="102"/>
  <c r="T203" i="102"/>
  <c r="I198" i="102"/>
  <c r="I15" i="102" s="1"/>
  <c r="H198" i="102"/>
  <c r="H15" i="102" s="1"/>
  <c r="C198" i="102"/>
  <c r="C15" i="102" s="1"/>
  <c r="B198" i="102"/>
  <c r="B15" i="102" s="1"/>
  <c r="W197" i="102"/>
  <c r="V197" i="102"/>
  <c r="U197" i="102"/>
  <c r="T197" i="102"/>
  <c r="S197" i="102"/>
  <c r="Q197" i="102"/>
  <c r="N197" i="102"/>
  <c r="O197" i="102" s="1"/>
  <c r="K197" i="102"/>
  <c r="L197" i="102" s="1"/>
  <c r="W196" i="102"/>
  <c r="V196" i="102"/>
  <c r="U196" i="102"/>
  <c r="T196" i="102"/>
  <c r="S196" i="102"/>
  <c r="Q196" i="102"/>
  <c r="N196" i="102"/>
  <c r="O196" i="102" s="1"/>
  <c r="K196" i="102"/>
  <c r="L196" i="102" s="1"/>
  <c r="W195" i="102"/>
  <c r="V195" i="102"/>
  <c r="U195" i="102"/>
  <c r="T195" i="102"/>
  <c r="S195" i="102"/>
  <c r="Q195" i="102"/>
  <c r="N195" i="102"/>
  <c r="O195" i="102" s="1"/>
  <c r="K195" i="102"/>
  <c r="L195" i="102" s="1"/>
  <c r="W194" i="102"/>
  <c r="V194" i="102"/>
  <c r="U194" i="102"/>
  <c r="T194" i="102"/>
  <c r="S194" i="102"/>
  <c r="Q194" i="102"/>
  <c r="N194" i="102"/>
  <c r="O194" i="102" s="1"/>
  <c r="K194" i="102"/>
  <c r="L194" i="102" s="1"/>
  <c r="W193" i="102"/>
  <c r="V193" i="102"/>
  <c r="U193" i="102"/>
  <c r="T193" i="102"/>
  <c r="S193" i="102"/>
  <c r="Q193" i="102"/>
  <c r="N193" i="102"/>
  <c r="O193" i="102" s="1"/>
  <c r="K193" i="102"/>
  <c r="L193" i="102" s="1"/>
  <c r="W192" i="102"/>
  <c r="V192" i="102"/>
  <c r="U192" i="102"/>
  <c r="T192" i="102"/>
  <c r="S192" i="102"/>
  <c r="Q192" i="102"/>
  <c r="N192" i="102"/>
  <c r="O192" i="102" s="1"/>
  <c r="K192" i="102"/>
  <c r="L192" i="102" s="1"/>
  <c r="W191" i="102"/>
  <c r="V191" i="102"/>
  <c r="U191" i="102"/>
  <c r="T191" i="102"/>
  <c r="S191" i="102"/>
  <c r="Q191" i="102"/>
  <c r="N191" i="102"/>
  <c r="O191" i="102" s="1"/>
  <c r="K191" i="102"/>
  <c r="L191" i="102" s="1"/>
  <c r="W190" i="102"/>
  <c r="V190" i="102"/>
  <c r="U190" i="102"/>
  <c r="T190" i="102"/>
  <c r="S190" i="102"/>
  <c r="Q190" i="102"/>
  <c r="N190" i="102"/>
  <c r="O190" i="102" s="1"/>
  <c r="K190" i="102"/>
  <c r="L190" i="102" s="1"/>
  <c r="W189" i="102"/>
  <c r="V189" i="102"/>
  <c r="U189" i="102"/>
  <c r="T189" i="102"/>
  <c r="S189" i="102"/>
  <c r="Q189" i="102"/>
  <c r="N189" i="102"/>
  <c r="O189" i="102" s="1"/>
  <c r="L189" i="102"/>
  <c r="K189" i="102"/>
  <c r="W188" i="102"/>
  <c r="V188" i="102"/>
  <c r="U188" i="102"/>
  <c r="T188" i="102"/>
  <c r="S188" i="102"/>
  <c r="Q188" i="102"/>
  <c r="O188" i="102"/>
  <c r="N188" i="102"/>
  <c r="K188" i="102"/>
  <c r="L188" i="102" s="1"/>
  <c r="W187" i="102"/>
  <c r="V187" i="102"/>
  <c r="U187" i="102"/>
  <c r="T187" i="102"/>
  <c r="S187" i="102"/>
  <c r="Q187" i="102"/>
  <c r="N187" i="102"/>
  <c r="O187" i="102" s="1"/>
  <c r="K187" i="102"/>
  <c r="L187" i="102" s="1"/>
  <c r="W186" i="102"/>
  <c r="V186" i="102"/>
  <c r="U186" i="102"/>
  <c r="T186" i="102"/>
  <c r="S186" i="102"/>
  <c r="Q186" i="102"/>
  <c r="N186" i="102"/>
  <c r="O186" i="102" s="1"/>
  <c r="K186" i="102"/>
  <c r="L186" i="102" s="1"/>
  <c r="W185" i="102"/>
  <c r="V185" i="102"/>
  <c r="U185" i="102"/>
  <c r="T185" i="102"/>
  <c r="W184" i="102"/>
  <c r="V184" i="102"/>
  <c r="U184" i="102"/>
  <c r="T184" i="102"/>
  <c r="W183" i="102"/>
  <c r="V183" i="102"/>
  <c r="U183" i="102"/>
  <c r="T183" i="102"/>
  <c r="W182" i="102"/>
  <c r="V182" i="102"/>
  <c r="U182" i="102"/>
  <c r="T182" i="102"/>
  <c r="W181" i="102"/>
  <c r="V181" i="102"/>
  <c r="U181" i="102"/>
  <c r="T181" i="102"/>
  <c r="W180" i="102"/>
  <c r="V180" i="102"/>
  <c r="U180" i="102"/>
  <c r="T180" i="102"/>
  <c r="W179" i="102"/>
  <c r="V179" i="102"/>
  <c r="U179" i="102"/>
  <c r="T179" i="102"/>
  <c r="W178" i="102"/>
  <c r="V178" i="102"/>
  <c r="U178" i="102"/>
  <c r="T178" i="102"/>
  <c r="I173" i="102"/>
  <c r="H173" i="102"/>
  <c r="C173" i="102"/>
  <c r="C14" i="102" s="1"/>
  <c r="B173" i="102"/>
  <c r="B14" i="102" s="1"/>
  <c r="W172" i="102"/>
  <c r="V172" i="102"/>
  <c r="U172" i="102"/>
  <c r="T172" i="102"/>
  <c r="S172" i="102"/>
  <c r="Q172" i="102"/>
  <c r="N172" i="102"/>
  <c r="O172" i="102" s="1"/>
  <c r="K172" i="102"/>
  <c r="L172" i="102" s="1"/>
  <c r="W171" i="102"/>
  <c r="V171" i="102"/>
  <c r="U171" i="102"/>
  <c r="T171" i="102"/>
  <c r="S171" i="102"/>
  <c r="Q171" i="102"/>
  <c r="N171" i="102"/>
  <c r="O171" i="102" s="1"/>
  <c r="K171" i="102"/>
  <c r="L171" i="102" s="1"/>
  <c r="W170" i="102"/>
  <c r="V170" i="102"/>
  <c r="U170" i="102"/>
  <c r="T170" i="102"/>
  <c r="S170" i="102"/>
  <c r="Q170" i="102"/>
  <c r="N170" i="102"/>
  <c r="O170" i="102" s="1"/>
  <c r="K170" i="102"/>
  <c r="L170" i="102" s="1"/>
  <c r="W169" i="102"/>
  <c r="V169" i="102"/>
  <c r="U169" i="102"/>
  <c r="T169" i="102"/>
  <c r="S169" i="102"/>
  <c r="Q169" i="102"/>
  <c r="N169" i="102"/>
  <c r="O169" i="102" s="1"/>
  <c r="K169" i="102"/>
  <c r="L169" i="102" s="1"/>
  <c r="W168" i="102"/>
  <c r="V168" i="102"/>
  <c r="U168" i="102"/>
  <c r="T168" i="102"/>
  <c r="S168" i="102"/>
  <c r="Q168" i="102"/>
  <c r="N168" i="102"/>
  <c r="O168" i="102" s="1"/>
  <c r="K168" i="102"/>
  <c r="L168" i="102" s="1"/>
  <c r="W167" i="102"/>
  <c r="V167" i="102"/>
  <c r="U167" i="102"/>
  <c r="T167" i="102"/>
  <c r="S167" i="102"/>
  <c r="Q167" i="102"/>
  <c r="O167" i="102"/>
  <c r="N167" i="102"/>
  <c r="K167" i="102"/>
  <c r="L167" i="102" s="1"/>
  <c r="W166" i="102"/>
  <c r="V166" i="102"/>
  <c r="U166" i="102"/>
  <c r="T166" i="102"/>
  <c r="S166" i="102"/>
  <c r="Q166" i="102"/>
  <c r="N166" i="102"/>
  <c r="O166" i="102" s="1"/>
  <c r="K166" i="102"/>
  <c r="L166" i="102" s="1"/>
  <c r="W165" i="102"/>
  <c r="V165" i="102"/>
  <c r="U165" i="102"/>
  <c r="T165" i="102"/>
  <c r="S165" i="102"/>
  <c r="Q165" i="102"/>
  <c r="N165" i="102"/>
  <c r="O165" i="102" s="1"/>
  <c r="K165" i="102"/>
  <c r="L165" i="102" s="1"/>
  <c r="W164" i="102"/>
  <c r="V164" i="102"/>
  <c r="U164" i="102"/>
  <c r="T164" i="102"/>
  <c r="S164" i="102"/>
  <c r="Q164" i="102"/>
  <c r="N164" i="102"/>
  <c r="O164" i="102" s="1"/>
  <c r="K164" i="102"/>
  <c r="L164" i="102" s="1"/>
  <c r="W163" i="102"/>
  <c r="V163" i="102"/>
  <c r="U163" i="102"/>
  <c r="T163" i="102"/>
  <c r="S163" i="102"/>
  <c r="Q163" i="102"/>
  <c r="N163" i="102"/>
  <c r="O163" i="102" s="1"/>
  <c r="K163" i="102"/>
  <c r="L163" i="102" s="1"/>
  <c r="W162" i="102"/>
  <c r="V162" i="102"/>
  <c r="U162" i="102"/>
  <c r="T162" i="102"/>
  <c r="W161" i="102"/>
  <c r="V161" i="102"/>
  <c r="U161" i="102"/>
  <c r="T161" i="102"/>
  <c r="W160" i="102"/>
  <c r="V160" i="102"/>
  <c r="U160" i="102"/>
  <c r="T160" i="102"/>
  <c r="W159" i="102"/>
  <c r="V159" i="102"/>
  <c r="U159" i="102"/>
  <c r="T159" i="102"/>
  <c r="W158" i="102"/>
  <c r="V158" i="102"/>
  <c r="U158" i="102"/>
  <c r="T158" i="102"/>
  <c r="W157" i="102"/>
  <c r="V157" i="102"/>
  <c r="U157" i="102"/>
  <c r="T157" i="102"/>
  <c r="W156" i="102"/>
  <c r="V156" i="102"/>
  <c r="U156" i="102"/>
  <c r="T156" i="102"/>
  <c r="W155" i="102"/>
  <c r="V155" i="102"/>
  <c r="U155" i="102"/>
  <c r="T155" i="102"/>
  <c r="W154" i="102"/>
  <c r="V154" i="102"/>
  <c r="U154" i="102"/>
  <c r="T154" i="102"/>
  <c r="W153" i="102"/>
  <c r="V153" i="102"/>
  <c r="U153" i="102"/>
  <c r="T153" i="102"/>
  <c r="I148" i="102"/>
  <c r="I13" i="102" s="1"/>
  <c r="H148" i="102"/>
  <c r="C148" i="102"/>
  <c r="C13" i="102" s="1"/>
  <c r="B148" i="102"/>
  <c r="B13" i="102" s="1"/>
  <c r="W147" i="102"/>
  <c r="V147" i="102"/>
  <c r="U147" i="102"/>
  <c r="T147" i="102"/>
  <c r="S147" i="102"/>
  <c r="Q147" i="102"/>
  <c r="N147" i="102"/>
  <c r="O147" i="102" s="1"/>
  <c r="K147" i="102"/>
  <c r="L147" i="102" s="1"/>
  <c r="W146" i="102"/>
  <c r="V146" i="102"/>
  <c r="U146" i="102"/>
  <c r="T146" i="102"/>
  <c r="S146" i="102"/>
  <c r="Q146" i="102"/>
  <c r="N146" i="102"/>
  <c r="O146" i="102" s="1"/>
  <c r="K146" i="102"/>
  <c r="L146" i="102" s="1"/>
  <c r="W145" i="102"/>
  <c r="V145" i="102"/>
  <c r="U145" i="102"/>
  <c r="T145" i="102"/>
  <c r="S145" i="102"/>
  <c r="Q145" i="102"/>
  <c r="N145" i="102"/>
  <c r="O145" i="102" s="1"/>
  <c r="K145" i="102"/>
  <c r="L145" i="102" s="1"/>
  <c r="W144" i="102"/>
  <c r="V144" i="102"/>
  <c r="U144" i="102"/>
  <c r="T144" i="102"/>
  <c r="S144" i="102"/>
  <c r="Q144" i="102"/>
  <c r="N144" i="102"/>
  <c r="O144" i="102" s="1"/>
  <c r="K144" i="102"/>
  <c r="L144" i="102" s="1"/>
  <c r="W143" i="102"/>
  <c r="V143" i="102"/>
  <c r="U143" i="102"/>
  <c r="T143" i="102"/>
  <c r="S143" i="102"/>
  <c r="Q143" i="102"/>
  <c r="N143" i="102"/>
  <c r="O143" i="102" s="1"/>
  <c r="K143" i="102"/>
  <c r="L143" i="102" s="1"/>
  <c r="W142" i="102"/>
  <c r="V142" i="102"/>
  <c r="U142" i="102"/>
  <c r="T142" i="102"/>
  <c r="S142" i="102"/>
  <c r="Q142" i="102"/>
  <c r="N142" i="102"/>
  <c r="O142" i="102" s="1"/>
  <c r="K142" i="102"/>
  <c r="L142" i="102" s="1"/>
  <c r="W141" i="102"/>
  <c r="V141" i="102"/>
  <c r="U141" i="102"/>
  <c r="T141" i="102"/>
  <c r="S141" i="102"/>
  <c r="Q141" i="102"/>
  <c r="N141" i="102"/>
  <c r="O141" i="102" s="1"/>
  <c r="K141" i="102"/>
  <c r="L141" i="102" s="1"/>
  <c r="W140" i="102"/>
  <c r="V140" i="102"/>
  <c r="U140" i="102"/>
  <c r="T140" i="102"/>
  <c r="S140" i="102"/>
  <c r="Q140" i="102"/>
  <c r="N140" i="102"/>
  <c r="O140" i="102" s="1"/>
  <c r="K140" i="102"/>
  <c r="L140" i="102" s="1"/>
  <c r="W139" i="102"/>
  <c r="V139" i="102"/>
  <c r="U139" i="102"/>
  <c r="T139" i="102"/>
  <c r="S139" i="102"/>
  <c r="Q139" i="102"/>
  <c r="N139" i="102"/>
  <c r="O139" i="102" s="1"/>
  <c r="K139" i="102"/>
  <c r="L139" i="102" s="1"/>
  <c r="W138" i="102"/>
  <c r="V138" i="102"/>
  <c r="U138" i="102"/>
  <c r="T138" i="102"/>
  <c r="S138" i="102"/>
  <c r="Q138" i="102"/>
  <c r="N138" i="102"/>
  <c r="O138" i="102" s="1"/>
  <c r="K138" i="102"/>
  <c r="L138" i="102" s="1"/>
  <c r="W137" i="102"/>
  <c r="V137" i="102"/>
  <c r="U137" i="102"/>
  <c r="T137" i="102"/>
  <c r="W136" i="102"/>
  <c r="V136" i="102"/>
  <c r="U136" i="102"/>
  <c r="T136" i="102"/>
  <c r="W135" i="102"/>
  <c r="V135" i="102"/>
  <c r="U135" i="102"/>
  <c r="T135" i="102"/>
  <c r="W134" i="102"/>
  <c r="V134" i="102"/>
  <c r="U134" i="102"/>
  <c r="T134" i="102"/>
  <c r="W133" i="102"/>
  <c r="V133" i="102"/>
  <c r="U133" i="102"/>
  <c r="T133" i="102"/>
  <c r="W132" i="102"/>
  <c r="V132" i="102"/>
  <c r="U132" i="102"/>
  <c r="T132" i="102"/>
  <c r="W131" i="102"/>
  <c r="V131" i="102"/>
  <c r="U131" i="102"/>
  <c r="T131" i="102"/>
  <c r="W130" i="102"/>
  <c r="V130" i="102"/>
  <c r="U130" i="102"/>
  <c r="T130" i="102"/>
  <c r="W129" i="102"/>
  <c r="V129" i="102"/>
  <c r="U129" i="102"/>
  <c r="T129" i="102"/>
  <c r="W128" i="102"/>
  <c r="V128" i="102"/>
  <c r="U128" i="102"/>
  <c r="T128" i="102"/>
  <c r="I123" i="102"/>
  <c r="H123" i="102"/>
  <c r="H12" i="102" s="1"/>
  <c r="C123" i="102"/>
  <c r="C12" i="102" s="1"/>
  <c r="B123" i="102"/>
  <c r="W122" i="102"/>
  <c r="V122" i="102"/>
  <c r="U122" i="102"/>
  <c r="T122" i="102"/>
  <c r="S122" i="102"/>
  <c r="Q122" i="102"/>
  <c r="N122" i="102"/>
  <c r="O122" i="102" s="1"/>
  <c r="K122" i="102"/>
  <c r="L122" i="102" s="1"/>
  <c r="W121" i="102"/>
  <c r="V121" i="102"/>
  <c r="U121" i="102"/>
  <c r="T121" i="102"/>
  <c r="S121" i="102"/>
  <c r="Q121" i="102"/>
  <c r="N121" i="102"/>
  <c r="O121" i="102" s="1"/>
  <c r="K121" i="102"/>
  <c r="L121" i="102" s="1"/>
  <c r="W120" i="102"/>
  <c r="V120" i="102"/>
  <c r="U120" i="102"/>
  <c r="T120" i="102"/>
  <c r="S120" i="102"/>
  <c r="Q120" i="102"/>
  <c r="N120" i="102"/>
  <c r="O120" i="102" s="1"/>
  <c r="K120" i="102"/>
  <c r="L120" i="102" s="1"/>
  <c r="W119" i="102"/>
  <c r="V119" i="102"/>
  <c r="U119" i="102"/>
  <c r="T119" i="102"/>
  <c r="S119" i="102"/>
  <c r="Q119" i="102"/>
  <c r="N119" i="102"/>
  <c r="O119" i="102" s="1"/>
  <c r="K119" i="102"/>
  <c r="L119" i="102" s="1"/>
  <c r="W118" i="102"/>
  <c r="V118" i="102"/>
  <c r="U118" i="102"/>
  <c r="T118" i="102"/>
  <c r="S118" i="102"/>
  <c r="Q118" i="102"/>
  <c r="N118" i="102"/>
  <c r="O118" i="102" s="1"/>
  <c r="K118" i="102"/>
  <c r="L118" i="102" s="1"/>
  <c r="W117" i="102"/>
  <c r="V117" i="102"/>
  <c r="U117" i="102"/>
  <c r="T117" i="102"/>
  <c r="S117" i="102"/>
  <c r="Q117" i="102"/>
  <c r="N117" i="102"/>
  <c r="O117" i="102" s="1"/>
  <c r="K117" i="102"/>
  <c r="L117" i="102" s="1"/>
  <c r="W116" i="102"/>
  <c r="V116" i="102"/>
  <c r="U116" i="102"/>
  <c r="T116" i="102"/>
  <c r="S116" i="102"/>
  <c r="Q116" i="102"/>
  <c r="N116" i="102"/>
  <c r="O116" i="102" s="1"/>
  <c r="K116" i="102"/>
  <c r="L116" i="102" s="1"/>
  <c r="W115" i="102"/>
  <c r="V115" i="102"/>
  <c r="U115" i="102"/>
  <c r="T115" i="102"/>
  <c r="S115" i="102"/>
  <c r="Q115" i="102"/>
  <c r="N115" i="102"/>
  <c r="O115" i="102" s="1"/>
  <c r="K115" i="102"/>
  <c r="L115" i="102" s="1"/>
  <c r="W114" i="102"/>
  <c r="V114" i="102"/>
  <c r="U114" i="102"/>
  <c r="T114" i="102"/>
  <c r="S114" i="102"/>
  <c r="Q114" i="102"/>
  <c r="N114" i="102"/>
  <c r="O114" i="102" s="1"/>
  <c r="L114" i="102"/>
  <c r="K114" i="102"/>
  <c r="W113" i="102"/>
  <c r="V113" i="102"/>
  <c r="U113" i="102"/>
  <c r="T113" i="102"/>
  <c r="S113" i="102"/>
  <c r="Q113" i="102"/>
  <c r="O113" i="102"/>
  <c r="N113" i="102"/>
  <c r="K113" i="102"/>
  <c r="L113" i="102" s="1"/>
  <c r="W112" i="102"/>
  <c r="V112" i="102"/>
  <c r="U112" i="102"/>
  <c r="T112" i="102"/>
  <c r="W111" i="102"/>
  <c r="V111" i="102"/>
  <c r="U111" i="102"/>
  <c r="T111" i="102"/>
  <c r="W110" i="102"/>
  <c r="V110" i="102"/>
  <c r="U110" i="102"/>
  <c r="T110" i="102"/>
  <c r="W109" i="102"/>
  <c r="V109" i="102"/>
  <c r="U109" i="102"/>
  <c r="T109" i="102"/>
  <c r="W108" i="102"/>
  <c r="V108" i="102"/>
  <c r="U108" i="102"/>
  <c r="T108" i="102"/>
  <c r="W107" i="102"/>
  <c r="V107" i="102"/>
  <c r="U107" i="102"/>
  <c r="T107" i="102"/>
  <c r="W106" i="102"/>
  <c r="V106" i="102"/>
  <c r="U106" i="102"/>
  <c r="T106" i="102"/>
  <c r="W105" i="102"/>
  <c r="V105" i="102"/>
  <c r="U105" i="102"/>
  <c r="T105" i="102"/>
  <c r="W104" i="102"/>
  <c r="V104" i="102"/>
  <c r="U104" i="102"/>
  <c r="T104" i="102"/>
  <c r="W103" i="102"/>
  <c r="V103" i="102"/>
  <c r="U103" i="102"/>
  <c r="T103" i="102"/>
  <c r="I98" i="102"/>
  <c r="I11" i="102" s="1"/>
  <c r="H98" i="102"/>
  <c r="H11" i="102" s="1"/>
  <c r="C98" i="102"/>
  <c r="C11" i="102" s="1"/>
  <c r="B98" i="102"/>
  <c r="B11" i="102" s="1"/>
  <c r="W97" i="102"/>
  <c r="V97" i="102"/>
  <c r="U97" i="102"/>
  <c r="T97" i="102"/>
  <c r="S97" i="102"/>
  <c r="Q97" i="102"/>
  <c r="N97" i="102"/>
  <c r="O97" i="102" s="1"/>
  <c r="K97" i="102"/>
  <c r="L97" i="102" s="1"/>
  <c r="W96" i="102"/>
  <c r="V96" i="102"/>
  <c r="U96" i="102"/>
  <c r="T96" i="102"/>
  <c r="S96" i="102"/>
  <c r="Q96" i="102"/>
  <c r="N96" i="102"/>
  <c r="O96" i="102" s="1"/>
  <c r="K96" i="102"/>
  <c r="L96" i="102" s="1"/>
  <c r="W95" i="102"/>
  <c r="V95" i="102"/>
  <c r="U95" i="102"/>
  <c r="T95" i="102"/>
  <c r="S95" i="102"/>
  <c r="Q95" i="102"/>
  <c r="N95" i="102"/>
  <c r="O95" i="102" s="1"/>
  <c r="K95" i="102"/>
  <c r="L95" i="102" s="1"/>
  <c r="W94" i="102"/>
  <c r="V94" i="102"/>
  <c r="U94" i="102"/>
  <c r="T94" i="102"/>
  <c r="S94" i="102"/>
  <c r="Q94" i="102"/>
  <c r="N94" i="102"/>
  <c r="O94" i="102" s="1"/>
  <c r="K94" i="102"/>
  <c r="L94" i="102" s="1"/>
  <c r="W93" i="102"/>
  <c r="V93" i="102"/>
  <c r="U93" i="102"/>
  <c r="T93" i="102"/>
  <c r="S93" i="102"/>
  <c r="Q93" i="102"/>
  <c r="N93" i="102"/>
  <c r="O93" i="102" s="1"/>
  <c r="K93" i="102"/>
  <c r="L93" i="102" s="1"/>
  <c r="W92" i="102"/>
  <c r="V92" i="102"/>
  <c r="U92" i="102"/>
  <c r="T92" i="102"/>
  <c r="S92" i="102"/>
  <c r="Q92" i="102"/>
  <c r="N92" i="102"/>
  <c r="O92" i="102" s="1"/>
  <c r="K92" i="102"/>
  <c r="L92" i="102" s="1"/>
  <c r="W91" i="102"/>
  <c r="V91" i="102"/>
  <c r="U91" i="102"/>
  <c r="T91" i="102"/>
  <c r="S91" i="102"/>
  <c r="Q91" i="102"/>
  <c r="N91" i="102"/>
  <c r="O91" i="102" s="1"/>
  <c r="K91" i="102"/>
  <c r="L91" i="102" s="1"/>
  <c r="W90" i="102"/>
  <c r="V90" i="102"/>
  <c r="U90" i="102"/>
  <c r="T90" i="102"/>
  <c r="S90" i="102"/>
  <c r="Q90" i="102"/>
  <c r="N90" i="102"/>
  <c r="O90" i="102" s="1"/>
  <c r="K90" i="102"/>
  <c r="L90" i="102" s="1"/>
  <c r="W89" i="102"/>
  <c r="V89" i="102"/>
  <c r="U89" i="102"/>
  <c r="T89" i="102"/>
  <c r="S89" i="102"/>
  <c r="Q89" i="102"/>
  <c r="N89" i="102"/>
  <c r="O89" i="102" s="1"/>
  <c r="K89" i="102"/>
  <c r="L89" i="102" s="1"/>
  <c r="W88" i="102"/>
  <c r="V88" i="102"/>
  <c r="U88" i="102"/>
  <c r="T88" i="102"/>
  <c r="S88" i="102"/>
  <c r="Q88" i="102"/>
  <c r="N88" i="102"/>
  <c r="O88" i="102" s="1"/>
  <c r="K88" i="102"/>
  <c r="L88" i="102" s="1"/>
  <c r="W87" i="102"/>
  <c r="V87" i="102"/>
  <c r="U87" i="102"/>
  <c r="T87" i="102"/>
  <c r="W86" i="102"/>
  <c r="V86" i="102"/>
  <c r="U86" i="102"/>
  <c r="T86" i="102"/>
  <c r="W85" i="102"/>
  <c r="V85" i="102"/>
  <c r="U85" i="102"/>
  <c r="T85" i="102"/>
  <c r="W84" i="102"/>
  <c r="V84" i="102"/>
  <c r="U84" i="102"/>
  <c r="T84" i="102"/>
  <c r="W83" i="102"/>
  <c r="V83" i="102"/>
  <c r="U83" i="102"/>
  <c r="T83" i="102"/>
  <c r="W82" i="102"/>
  <c r="V82" i="102"/>
  <c r="U82" i="102"/>
  <c r="T82" i="102"/>
  <c r="W81" i="102"/>
  <c r="V81" i="102"/>
  <c r="U81" i="102"/>
  <c r="T81" i="102"/>
  <c r="W80" i="102"/>
  <c r="V80" i="102"/>
  <c r="U80" i="102"/>
  <c r="T80" i="102"/>
  <c r="W79" i="102"/>
  <c r="V79" i="102"/>
  <c r="U79" i="102"/>
  <c r="T79" i="102"/>
  <c r="W78" i="102"/>
  <c r="V78" i="102"/>
  <c r="U78" i="102"/>
  <c r="T78" i="102"/>
  <c r="I73" i="102"/>
  <c r="I10" i="102" s="1"/>
  <c r="H73" i="102"/>
  <c r="H10" i="102" s="1"/>
  <c r="C73" i="102"/>
  <c r="C10" i="102" s="1"/>
  <c r="B73" i="102"/>
  <c r="B10" i="102" s="1"/>
  <c r="W72" i="102"/>
  <c r="V72" i="102"/>
  <c r="U72" i="102"/>
  <c r="T72" i="102"/>
  <c r="S72" i="102"/>
  <c r="Q72" i="102"/>
  <c r="N72" i="102"/>
  <c r="O72" i="102" s="1"/>
  <c r="K72" i="102"/>
  <c r="L72" i="102" s="1"/>
  <c r="W71" i="102"/>
  <c r="V71" i="102"/>
  <c r="U71" i="102"/>
  <c r="T71" i="102"/>
  <c r="S71" i="102"/>
  <c r="Q71" i="102"/>
  <c r="N71" i="102"/>
  <c r="O71" i="102" s="1"/>
  <c r="K71" i="102"/>
  <c r="L71" i="102" s="1"/>
  <c r="W70" i="102"/>
  <c r="V70" i="102"/>
  <c r="U70" i="102"/>
  <c r="T70" i="102"/>
  <c r="S70" i="102"/>
  <c r="Q70" i="102"/>
  <c r="N70" i="102"/>
  <c r="O70" i="102" s="1"/>
  <c r="K70" i="102"/>
  <c r="L70" i="102" s="1"/>
  <c r="W69" i="102"/>
  <c r="V69" i="102"/>
  <c r="U69" i="102"/>
  <c r="T69" i="102"/>
  <c r="S69" i="102"/>
  <c r="Q69" i="102"/>
  <c r="N69" i="102"/>
  <c r="O69" i="102" s="1"/>
  <c r="K69" i="102"/>
  <c r="L69" i="102" s="1"/>
  <c r="W68" i="102"/>
  <c r="V68" i="102"/>
  <c r="U68" i="102"/>
  <c r="T68" i="102"/>
  <c r="S68" i="102"/>
  <c r="Q68" i="102"/>
  <c r="N68" i="102"/>
  <c r="O68" i="102" s="1"/>
  <c r="K68" i="102"/>
  <c r="L68" i="102" s="1"/>
  <c r="W67" i="102"/>
  <c r="V67" i="102"/>
  <c r="U67" i="102"/>
  <c r="T67" i="102"/>
  <c r="S67" i="102"/>
  <c r="Q67" i="102"/>
  <c r="N67" i="102"/>
  <c r="O67" i="102" s="1"/>
  <c r="K67" i="102"/>
  <c r="L67" i="102" s="1"/>
  <c r="W66" i="102"/>
  <c r="V66" i="102"/>
  <c r="U66" i="102"/>
  <c r="T66" i="102"/>
  <c r="S66" i="102"/>
  <c r="Q66" i="102"/>
  <c r="N66" i="102"/>
  <c r="O66" i="102" s="1"/>
  <c r="K66" i="102"/>
  <c r="L66" i="102" s="1"/>
  <c r="W65" i="102"/>
  <c r="V65" i="102"/>
  <c r="U65" i="102"/>
  <c r="T65" i="102"/>
  <c r="S65" i="102"/>
  <c r="Q65" i="102"/>
  <c r="N65" i="102"/>
  <c r="O65" i="102" s="1"/>
  <c r="K65" i="102"/>
  <c r="L65" i="102" s="1"/>
  <c r="W64" i="102"/>
  <c r="V64" i="102"/>
  <c r="U64" i="102"/>
  <c r="T64" i="102"/>
  <c r="S64" i="102"/>
  <c r="Q64" i="102"/>
  <c r="N64" i="102"/>
  <c r="O64" i="102" s="1"/>
  <c r="L64" i="102"/>
  <c r="K64" i="102"/>
  <c r="W63" i="102"/>
  <c r="V63" i="102"/>
  <c r="U63" i="102"/>
  <c r="T63" i="102"/>
  <c r="S63" i="102"/>
  <c r="Q63" i="102"/>
  <c r="N63" i="102"/>
  <c r="O63" i="102" s="1"/>
  <c r="K63" i="102"/>
  <c r="L63" i="102" s="1"/>
  <c r="W62" i="102"/>
  <c r="V62" i="102"/>
  <c r="U62" i="102"/>
  <c r="T62" i="102"/>
  <c r="W61" i="102"/>
  <c r="V61" i="102"/>
  <c r="U61" i="102"/>
  <c r="T61" i="102"/>
  <c r="W60" i="102"/>
  <c r="V60" i="102"/>
  <c r="U60" i="102"/>
  <c r="T60" i="102"/>
  <c r="W59" i="102"/>
  <c r="V59" i="102"/>
  <c r="U59" i="102"/>
  <c r="T59" i="102"/>
  <c r="W58" i="102"/>
  <c r="V58" i="102"/>
  <c r="U58" i="102"/>
  <c r="T58" i="102"/>
  <c r="W57" i="102"/>
  <c r="V57" i="102"/>
  <c r="U57" i="102"/>
  <c r="T57" i="102"/>
  <c r="W56" i="102"/>
  <c r="V56" i="102"/>
  <c r="U56" i="102"/>
  <c r="T56" i="102"/>
  <c r="W55" i="102"/>
  <c r="V55" i="102"/>
  <c r="U55" i="102"/>
  <c r="T55" i="102"/>
  <c r="W54" i="102"/>
  <c r="V54" i="102"/>
  <c r="U54" i="102"/>
  <c r="T54" i="102"/>
  <c r="W53" i="102"/>
  <c r="V53" i="102"/>
  <c r="U53" i="102"/>
  <c r="T53" i="102"/>
  <c r="I48" i="102"/>
  <c r="I9" i="102" s="1"/>
  <c r="H48" i="102"/>
  <c r="H9" i="102" s="1"/>
  <c r="C48" i="102"/>
  <c r="C9" i="102" s="1"/>
  <c r="B48" i="102"/>
  <c r="W47" i="102"/>
  <c r="V47" i="102"/>
  <c r="U47" i="102"/>
  <c r="T47" i="102"/>
  <c r="S47" i="102"/>
  <c r="Q47" i="102"/>
  <c r="N47" i="102"/>
  <c r="O47" i="102" s="1"/>
  <c r="K47" i="102"/>
  <c r="L47" i="102" s="1"/>
  <c r="W46" i="102"/>
  <c r="V46" i="102"/>
  <c r="U46" i="102"/>
  <c r="T46" i="102"/>
  <c r="S46" i="102"/>
  <c r="Q46" i="102"/>
  <c r="N46" i="102"/>
  <c r="O46" i="102" s="1"/>
  <c r="K46" i="102"/>
  <c r="L46" i="102" s="1"/>
  <c r="W45" i="102"/>
  <c r="V45" i="102"/>
  <c r="U45" i="102"/>
  <c r="T45" i="102"/>
  <c r="S45" i="102"/>
  <c r="Q45" i="102"/>
  <c r="N45" i="102"/>
  <c r="O45" i="102" s="1"/>
  <c r="K45" i="102"/>
  <c r="L45" i="102" s="1"/>
  <c r="W44" i="102"/>
  <c r="V44" i="102"/>
  <c r="U44" i="102"/>
  <c r="T44" i="102"/>
  <c r="S44" i="102"/>
  <c r="Q44" i="102"/>
  <c r="N44" i="102"/>
  <c r="O44" i="102" s="1"/>
  <c r="K44" i="102"/>
  <c r="L44" i="102" s="1"/>
  <c r="W43" i="102"/>
  <c r="V43" i="102"/>
  <c r="U43" i="102"/>
  <c r="T43" i="102"/>
  <c r="S43" i="102"/>
  <c r="Q43" i="102"/>
  <c r="N43" i="102"/>
  <c r="O43" i="102" s="1"/>
  <c r="K43" i="102"/>
  <c r="L43" i="102" s="1"/>
  <c r="W42" i="102"/>
  <c r="V42" i="102"/>
  <c r="U42" i="102"/>
  <c r="T42" i="102"/>
  <c r="S42" i="102"/>
  <c r="Q42" i="102"/>
  <c r="N42" i="102"/>
  <c r="O42" i="102" s="1"/>
  <c r="K42" i="102"/>
  <c r="L42" i="102" s="1"/>
  <c r="W41" i="102"/>
  <c r="V41" i="102"/>
  <c r="U41" i="102"/>
  <c r="T41" i="102"/>
  <c r="S41" i="102"/>
  <c r="Q41" i="102"/>
  <c r="N41" i="102"/>
  <c r="O41" i="102" s="1"/>
  <c r="K41" i="102"/>
  <c r="L41" i="102" s="1"/>
  <c r="W40" i="102"/>
  <c r="V40" i="102"/>
  <c r="U40" i="102"/>
  <c r="T40" i="102"/>
  <c r="S40" i="102"/>
  <c r="Q40" i="102"/>
  <c r="N40" i="102"/>
  <c r="O40" i="102" s="1"/>
  <c r="K40" i="102"/>
  <c r="L40" i="102" s="1"/>
  <c r="W39" i="102"/>
  <c r="V39" i="102"/>
  <c r="U39" i="102"/>
  <c r="T39" i="102"/>
  <c r="S39" i="102"/>
  <c r="Q39" i="102"/>
  <c r="N39" i="102"/>
  <c r="O39" i="102" s="1"/>
  <c r="K39" i="102"/>
  <c r="L39" i="102" s="1"/>
  <c r="W38" i="102"/>
  <c r="V38" i="102"/>
  <c r="U38" i="102"/>
  <c r="T38" i="102"/>
  <c r="S38" i="102"/>
  <c r="Q38" i="102"/>
  <c r="N38" i="102"/>
  <c r="O38" i="102" s="1"/>
  <c r="K38" i="102"/>
  <c r="L38" i="102" s="1"/>
  <c r="W37" i="102"/>
  <c r="V37" i="102"/>
  <c r="U37" i="102"/>
  <c r="T37" i="102"/>
  <c r="W36" i="102"/>
  <c r="V36" i="102"/>
  <c r="U36" i="102"/>
  <c r="T36" i="102"/>
  <c r="W35" i="102"/>
  <c r="V35" i="102"/>
  <c r="U35" i="102"/>
  <c r="T35" i="102"/>
  <c r="W34" i="102"/>
  <c r="V34" i="102"/>
  <c r="U34" i="102"/>
  <c r="T34" i="102"/>
  <c r="W33" i="102"/>
  <c r="V33" i="102"/>
  <c r="U33" i="102"/>
  <c r="T33" i="102"/>
  <c r="W32" i="102"/>
  <c r="V32" i="102"/>
  <c r="U32" i="102"/>
  <c r="T32" i="102"/>
  <c r="W31" i="102"/>
  <c r="V31" i="102"/>
  <c r="U31" i="102"/>
  <c r="T31" i="102"/>
  <c r="W30" i="102"/>
  <c r="V30" i="102"/>
  <c r="U30" i="102"/>
  <c r="T30" i="102"/>
  <c r="W29" i="102"/>
  <c r="V29" i="102"/>
  <c r="U29" i="102"/>
  <c r="T29" i="102"/>
  <c r="W28" i="102"/>
  <c r="V28" i="102"/>
  <c r="U28" i="102"/>
  <c r="T28" i="102"/>
  <c r="I23" i="102"/>
  <c r="H23" i="102"/>
  <c r="C23" i="102"/>
  <c r="B23" i="102"/>
  <c r="I22" i="102"/>
  <c r="H22" i="102"/>
  <c r="B22" i="102"/>
  <c r="B21" i="102"/>
  <c r="C20" i="102"/>
  <c r="O20" i="102" s="1"/>
  <c r="Y20" i="102" s="1"/>
  <c r="H19" i="102"/>
  <c r="C19" i="102"/>
  <c r="O19" i="102" s="1"/>
  <c r="Y19" i="102" s="1"/>
  <c r="H18" i="102"/>
  <c r="B18" i="102"/>
  <c r="I17" i="102"/>
  <c r="C17" i="102"/>
  <c r="B17" i="102"/>
  <c r="H16" i="102"/>
  <c r="B16" i="102"/>
  <c r="I14" i="102"/>
  <c r="H14" i="102"/>
  <c r="H13" i="102"/>
  <c r="I12" i="102"/>
  <c r="B12" i="102"/>
  <c r="AA9" i="102"/>
  <c r="B9" i="102"/>
  <c r="S4" i="102"/>
  <c r="S5" i="102" s="1"/>
  <c r="Q4" i="102"/>
  <c r="Q5" i="102" s="1"/>
  <c r="F4" i="102"/>
  <c r="V9" i="102" s="1"/>
  <c r="F4" i="70"/>
  <c r="T9" i="106" l="1"/>
  <c r="O20" i="106"/>
  <c r="Y20" i="106" s="1"/>
  <c r="O22" i="106"/>
  <c r="Y22" i="106" s="1"/>
  <c r="O22" i="102"/>
  <c r="Y22" i="102" s="1"/>
  <c r="O15" i="102"/>
  <c r="Y15" i="102" s="1"/>
  <c r="O10" i="102"/>
  <c r="Y10" i="102" s="1"/>
  <c r="O17" i="102"/>
  <c r="Y17" i="102" s="1"/>
  <c r="T22" i="104"/>
  <c r="O21" i="102"/>
  <c r="Y21" i="102" s="1"/>
  <c r="T22" i="102"/>
  <c r="W249" i="102"/>
  <c r="W248" i="102" s="1"/>
  <c r="G248" i="102" s="1"/>
  <c r="S231" i="102" s="1"/>
  <c r="T17" i="102"/>
  <c r="O15" i="104"/>
  <c r="Y15" i="104" s="1"/>
  <c r="O19" i="105"/>
  <c r="Y19" i="105" s="1"/>
  <c r="T20" i="104"/>
  <c r="T19" i="105"/>
  <c r="O12" i="102"/>
  <c r="Y12" i="102" s="1"/>
  <c r="O18" i="102"/>
  <c r="Y18" i="102" s="1"/>
  <c r="U274" i="103"/>
  <c r="U273" i="103" s="1"/>
  <c r="E273" i="103" s="1"/>
  <c r="E18" i="103" s="1"/>
  <c r="S18" i="103" s="1"/>
  <c r="O16" i="104"/>
  <c r="Y16" i="104" s="1"/>
  <c r="O14" i="105"/>
  <c r="Y14" i="105" s="1"/>
  <c r="O23" i="102"/>
  <c r="Y23" i="102" s="1"/>
  <c r="V124" i="103"/>
  <c r="V123" i="103" s="1"/>
  <c r="F123" i="103" s="1"/>
  <c r="F12" i="103" s="1"/>
  <c r="T16" i="104"/>
  <c r="O13" i="102"/>
  <c r="Y13" i="102" s="1"/>
  <c r="O16" i="102"/>
  <c r="Y16" i="102" s="1"/>
  <c r="T9" i="103"/>
  <c r="T13" i="103"/>
  <c r="O12" i="105"/>
  <c r="Y12" i="105" s="1"/>
  <c r="W299" i="102"/>
  <c r="W298" i="102" s="1"/>
  <c r="G298" i="102" s="1"/>
  <c r="U374" i="103"/>
  <c r="U373" i="103" s="1"/>
  <c r="E373" i="103" s="1"/>
  <c r="E22" i="103" s="1"/>
  <c r="S22" i="103" s="1"/>
  <c r="T13" i="107"/>
  <c r="T9" i="107"/>
  <c r="V399" i="108"/>
  <c r="V398" i="108" s="1"/>
  <c r="F398" i="108" s="1"/>
  <c r="F23" i="108" s="1"/>
  <c r="T11" i="109"/>
  <c r="W149" i="110"/>
  <c r="W148" i="110" s="1"/>
  <c r="G148" i="110" s="1"/>
  <c r="G13" i="110" s="1"/>
  <c r="T12" i="112"/>
  <c r="V349" i="110"/>
  <c r="V348" i="110" s="1"/>
  <c r="F348" i="110" s="1"/>
  <c r="F21" i="110" s="1"/>
  <c r="V349" i="107"/>
  <c r="V348" i="107" s="1"/>
  <c r="F348" i="107" s="1"/>
  <c r="F21" i="107" s="1"/>
  <c r="T16" i="109"/>
  <c r="V74" i="109"/>
  <c r="V73" i="109" s="1"/>
  <c r="F73" i="109" s="1"/>
  <c r="F10" i="109" s="1"/>
  <c r="K10" i="109" s="1"/>
  <c r="T10" i="109"/>
  <c r="T9" i="110"/>
  <c r="T12" i="110"/>
  <c r="W274" i="111"/>
  <c r="W273" i="111" s="1"/>
  <c r="G273" i="111" s="1"/>
  <c r="G18" i="111" s="1"/>
  <c r="O17" i="105"/>
  <c r="Y17" i="105" s="1"/>
  <c r="O17" i="106"/>
  <c r="Y17" i="106" s="1"/>
  <c r="O21" i="106"/>
  <c r="Y21" i="106" s="1"/>
  <c r="O19" i="106"/>
  <c r="Y19" i="106" s="1"/>
  <c r="T224" i="110"/>
  <c r="T223" i="110" s="1"/>
  <c r="D223" i="110" s="1"/>
  <c r="D16" i="110" s="1"/>
  <c r="Q16" i="110" s="1"/>
  <c r="AA16" i="110" s="1"/>
  <c r="T21" i="103"/>
  <c r="T17" i="106"/>
  <c r="T20" i="106"/>
  <c r="V74" i="107"/>
  <c r="V73" i="107" s="1"/>
  <c r="F73" i="107" s="1"/>
  <c r="Q62" i="107" s="1"/>
  <c r="V374" i="108"/>
  <c r="V373" i="108" s="1"/>
  <c r="F373" i="108" s="1"/>
  <c r="F22" i="108" s="1"/>
  <c r="T49" i="109"/>
  <c r="T48" i="109" s="1"/>
  <c r="D48" i="109" s="1"/>
  <c r="D9" i="109" s="1"/>
  <c r="T349" i="109"/>
  <c r="T348" i="109" s="1"/>
  <c r="D348" i="109" s="1"/>
  <c r="D21" i="109" s="1"/>
  <c r="Q21" i="109" s="1"/>
  <c r="AA21" i="109" s="1"/>
  <c r="V124" i="111"/>
  <c r="V123" i="111" s="1"/>
  <c r="F123" i="111" s="1"/>
  <c r="F12" i="111" s="1"/>
  <c r="T324" i="104"/>
  <c r="T323" i="104" s="1"/>
  <c r="D323" i="104" s="1"/>
  <c r="D20" i="104" s="1"/>
  <c r="Q20" i="104" s="1"/>
  <c r="AA20" i="104" s="1"/>
  <c r="T21" i="108"/>
  <c r="W374" i="108"/>
  <c r="W373" i="108" s="1"/>
  <c r="G373" i="108" s="1"/>
  <c r="G22" i="108" s="1"/>
  <c r="AB22" i="108" s="1"/>
  <c r="T19" i="110"/>
  <c r="O10" i="105"/>
  <c r="Y10" i="105" s="1"/>
  <c r="V299" i="106"/>
  <c r="V298" i="106" s="1"/>
  <c r="F298" i="106" s="1"/>
  <c r="F19" i="106" s="1"/>
  <c r="U149" i="108"/>
  <c r="U148" i="108" s="1"/>
  <c r="E148" i="108" s="1"/>
  <c r="E13" i="108" s="1"/>
  <c r="S13" i="108" s="1"/>
  <c r="U349" i="108"/>
  <c r="U348" i="108" s="1"/>
  <c r="E348" i="108" s="1"/>
  <c r="E21" i="108" s="1"/>
  <c r="S21" i="108" s="1"/>
  <c r="T17" i="109"/>
  <c r="V49" i="109"/>
  <c r="V48" i="109" s="1"/>
  <c r="F48" i="109" s="1"/>
  <c r="F9" i="109" s="1"/>
  <c r="T399" i="109"/>
  <c r="T398" i="109" s="1"/>
  <c r="D398" i="109" s="1"/>
  <c r="D23" i="109" s="1"/>
  <c r="Q23" i="109" s="1"/>
  <c r="AA23" i="109" s="1"/>
  <c r="T12" i="111"/>
  <c r="O11" i="106"/>
  <c r="Y11" i="106" s="1"/>
  <c r="O15" i="106"/>
  <c r="Y15" i="106" s="1"/>
  <c r="O18" i="106"/>
  <c r="Y18" i="106" s="1"/>
  <c r="O12" i="106"/>
  <c r="Y12" i="106" s="1"/>
  <c r="O14" i="106"/>
  <c r="Y14" i="106" s="1"/>
  <c r="T23" i="108"/>
  <c r="V349" i="108"/>
  <c r="V348" i="108" s="1"/>
  <c r="F348" i="108" s="1"/>
  <c r="F21" i="108" s="1"/>
  <c r="R21" i="108" s="1"/>
  <c r="T124" i="110"/>
  <c r="T123" i="110" s="1"/>
  <c r="D123" i="110" s="1"/>
  <c r="D12" i="110" s="1"/>
  <c r="Q12" i="110" s="1"/>
  <c r="AA12" i="110" s="1"/>
  <c r="T10" i="112"/>
  <c r="T15" i="106"/>
  <c r="T15" i="111"/>
  <c r="V199" i="107"/>
  <c r="V198" i="107" s="1"/>
  <c r="F198" i="107" s="1"/>
  <c r="F15" i="107" s="1"/>
  <c r="T18" i="107"/>
  <c r="T15" i="109"/>
  <c r="W174" i="110"/>
  <c r="W173" i="110" s="1"/>
  <c r="G173" i="110" s="1"/>
  <c r="G14" i="110" s="1"/>
  <c r="W374" i="104"/>
  <c r="W373" i="104" s="1"/>
  <c r="G373" i="104" s="1"/>
  <c r="G22" i="104" s="1"/>
  <c r="AB22" i="104" s="1"/>
  <c r="T13" i="106"/>
  <c r="V399" i="106"/>
  <c r="V398" i="106" s="1"/>
  <c r="F398" i="106" s="1"/>
  <c r="F23" i="106" s="1"/>
  <c r="R23" i="106" s="1"/>
  <c r="T17" i="107"/>
  <c r="U199" i="108"/>
  <c r="U198" i="108" s="1"/>
  <c r="E198" i="108" s="1"/>
  <c r="E15" i="108" s="1"/>
  <c r="S15" i="108" s="1"/>
  <c r="T399" i="108"/>
  <c r="T398" i="108" s="1"/>
  <c r="D398" i="108" s="1"/>
  <c r="D23" i="108" s="1"/>
  <c r="Q23" i="108" s="1"/>
  <c r="AA23" i="108" s="1"/>
  <c r="V349" i="104"/>
  <c r="V348" i="104" s="1"/>
  <c r="F348" i="104" s="1"/>
  <c r="F21" i="104" s="1"/>
  <c r="R21" i="104" s="1"/>
  <c r="O16" i="106"/>
  <c r="Y16" i="106" s="1"/>
  <c r="W399" i="106"/>
  <c r="W398" i="106" s="1"/>
  <c r="G398" i="106" s="1"/>
  <c r="G23" i="106" s="1"/>
  <c r="AB23" i="106" s="1"/>
  <c r="T21" i="107"/>
  <c r="T16" i="108"/>
  <c r="U399" i="108"/>
  <c r="U398" i="108" s="1"/>
  <c r="E398" i="108" s="1"/>
  <c r="E23" i="108" s="1"/>
  <c r="S23" i="108" s="1"/>
  <c r="T22" i="111"/>
  <c r="T99" i="110"/>
  <c r="T98" i="110" s="1"/>
  <c r="D98" i="110" s="1"/>
  <c r="D11" i="110" s="1"/>
  <c r="Q11" i="110" s="1"/>
  <c r="AA11" i="110" s="1"/>
  <c r="V174" i="110"/>
  <c r="V173" i="110" s="1"/>
  <c r="F173" i="110" s="1"/>
  <c r="F14" i="110" s="1"/>
  <c r="V124" i="112"/>
  <c r="V123" i="112" s="1"/>
  <c r="F123" i="112" s="1"/>
  <c r="F12" i="112" s="1"/>
  <c r="R12" i="112" s="1"/>
  <c r="T15" i="112"/>
  <c r="T16" i="112"/>
  <c r="T49" i="113"/>
  <c r="T48" i="113" s="1"/>
  <c r="D48" i="113" s="1"/>
  <c r="D9" i="113" s="1"/>
  <c r="T23" i="114"/>
  <c r="U199" i="114"/>
  <c r="U198" i="114" s="1"/>
  <c r="E198" i="114" s="1"/>
  <c r="E15" i="114" s="1"/>
  <c r="S15" i="114" s="1"/>
  <c r="U274" i="114"/>
  <c r="U273" i="114" s="1"/>
  <c r="E273" i="114" s="1"/>
  <c r="E18" i="114" s="1"/>
  <c r="S18" i="114" s="1"/>
  <c r="T23" i="115"/>
  <c r="T18" i="115"/>
  <c r="T17" i="115"/>
  <c r="U74" i="112"/>
  <c r="U73" i="112" s="1"/>
  <c r="E73" i="112" s="1"/>
  <c r="E10" i="112" s="1"/>
  <c r="S10" i="112" s="1"/>
  <c r="T22" i="113"/>
  <c r="T174" i="114"/>
  <c r="T173" i="114" s="1"/>
  <c r="D173" i="114" s="1"/>
  <c r="D14" i="114" s="1"/>
  <c r="Q14" i="114" s="1"/>
  <c r="AA14" i="114" s="1"/>
  <c r="T13" i="113"/>
  <c r="T16" i="113"/>
  <c r="V174" i="114"/>
  <c r="V173" i="114" s="1"/>
  <c r="F173" i="114" s="1"/>
  <c r="F14" i="114" s="1"/>
  <c r="V249" i="114"/>
  <c r="V248" i="114" s="1"/>
  <c r="F248" i="114" s="1"/>
  <c r="F17" i="114" s="1"/>
  <c r="T20" i="111"/>
  <c r="T14" i="112"/>
  <c r="V49" i="113"/>
  <c r="V48" i="113" s="1"/>
  <c r="F48" i="113" s="1"/>
  <c r="F9" i="113" s="1"/>
  <c r="R9" i="113" s="1"/>
  <c r="W174" i="114"/>
  <c r="W173" i="114" s="1"/>
  <c r="G173" i="114" s="1"/>
  <c r="G14" i="114" s="1"/>
  <c r="AB14" i="114" s="1"/>
  <c r="W249" i="114"/>
  <c r="W248" i="114" s="1"/>
  <c r="G248" i="114" s="1"/>
  <c r="G17" i="114" s="1"/>
  <c r="T49" i="114"/>
  <c r="T48" i="114" s="1"/>
  <c r="D48" i="114" s="1"/>
  <c r="D9" i="114" s="1"/>
  <c r="T74" i="114"/>
  <c r="T73" i="114" s="1"/>
  <c r="D73" i="114" s="1"/>
  <c r="D10" i="114" s="1"/>
  <c r="Q10" i="114" s="1"/>
  <c r="AA10" i="114" s="1"/>
  <c r="U149" i="114"/>
  <c r="U148" i="114" s="1"/>
  <c r="E148" i="114" s="1"/>
  <c r="E13" i="114" s="1"/>
  <c r="S13" i="114" s="1"/>
  <c r="U224" i="114"/>
  <c r="U223" i="114" s="1"/>
  <c r="E223" i="114" s="1"/>
  <c r="E16" i="114" s="1"/>
  <c r="S16" i="114" s="1"/>
  <c r="T11" i="115"/>
  <c r="V199" i="115"/>
  <c r="V198" i="115" s="1"/>
  <c r="F198" i="115" s="1"/>
  <c r="F15" i="115" s="1"/>
  <c r="K15" i="115" s="1"/>
  <c r="V174" i="113"/>
  <c r="V173" i="113" s="1"/>
  <c r="F173" i="113" s="1"/>
  <c r="F14" i="113" s="1"/>
  <c r="V149" i="114"/>
  <c r="V148" i="114" s="1"/>
  <c r="F148" i="114" s="1"/>
  <c r="F13" i="114" s="1"/>
  <c r="V224" i="114"/>
  <c r="V223" i="114" s="1"/>
  <c r="F223" i="114" s="1"/>
  <c r="F16" i="114" s="1"/>
  <c r="V299" i="114"/>
  <c r="V298" i="114" s="1"/>
  <c r="F298" i="114" s="1"/>
  <c r="F19" i="114" s="1"/>
  <c r="U99" i="115"/>
  <c r="U98" i="115" s="1"/>
  <c r="E98" i="115" s="1"/>
  <c r="E11" i="115" s="1"/>
  <c r="S11" i="115" s="1"/>
  <c r="T99" i="111"/>
  <c r="T98" i="111" s="1"/>
  <c r="D98" i="111" s="1"/>
  <c r="D11" i="111" s="1"/>
  <c r="Q11" i="111" s="1"/>
  <c r="AA11" i="111" s="1"/>
  <c r="U324" i="111"/>
  <c r="U323" i="111" s="1"/>
  <c r="E323" i="111" s="1"/>
  <c r="E20" i="111" s="1"/>
  <c r="S20" i="111" s="1"/>
  <c r="T224" i="113"/>
  <c r="T223" i="113" s="1"/>
  <c r="D223" i="113" s="1"/>
  <c r="D16" i="113" s="1"/>
  <c r="Q16" i="113" s="1"/>
  <c r="AA16" i="113" s="1"/>
  <c r="U274" i="113"/>
  <c r="U273" i="113" s="1"/>
  <c r="E273" i="113" s="1"/>
  <c r="E18" i="113" s="1"/>
  <c r="S18" i="113" s="1"/>
  <c r="T16" i="114"/>
  <c r="W149" i="114"/>
  <c r="W148" i="114" s="1"/>
  <c r="G148" i="114" s="1"/>
  <c r="G13" i="114" s="1"/>
  <c r="W224" i="114"/>
  <c r="W223" i="114" s="1"/>
  <c r="G223" i="114" s="1"/>
  <c r="G16" i="114" s="1"/>
  <c r="T21" i="114"/>
  <c r="T22" i="114"/>
  <c r="T374" i="112"/>
  <c r="T373" i="112" s="1"/>
  <c r="D373" i="112" s="1"/>
  <c r="D22" i="112" s="1"/>
  <c r="Q22" i="112" s="1"/>
  <c r="AA22" i="112" s="1"/>
  <c r="V124" i="113"/>
  <c r="V123" i="113" s="1"/>
  <c r="F123" i="113" s="1"/>
  <c r="F12" i="113" s="1"/>
  <c r="K12" i="113" s="1"/>
  <c r="T124" i="114"/>
  <c r="T123" i="114" s="1"/>
  <c r="D123" i="114" s="1"/>
  <c r="D12" i="114" s="1"/>
  <c r="Q12" i="114" s="1"/>
  <c r="AA12" i="114" s="1"/>
  <c r="T18" i="104"/>
  <c r="O11" i="104"/>
  <c r="Y11" i="104" s="1"/>
  <c r="O10" i="104"/>
  <c r="Y10" i="104" s="1"/>
  <c r="O12" i="104"/>
  <c r="Y12" i="104" s="1"/>
  <c r="O14" i="104"/>
  <c r="Y14" i="104" s="1"/>
  <c r="Q281" i="106"/>
  <c r="Q282" i="106"/>
  <c r="Q283" i="106"/>
  <c r="Q278" i="106"/>
  <c r="Q279" i="106"/>
  <c r="Q280" i="106"/>
  <c r="V274" i="106"/>
  <c r="V273" i="106" s="1"/>
  <c r="F273" i="106" s="1"/>
  <c r="W399" i="102"/>
  <c r="W398" i="102" s="1"/>
  <c r="G398" i="102" s="1"/>
  <c r="S360" i="102"/>
  <c r="S353" i="102"/>
  <c r="S354" i="102"/>
  <c r="S355" i="102"/>
  <c r="S356" i="102"/>
  <c r="S357" i="102"/>
  <c r="S358" i="102"/>
  <c r="S359" i="102"/>
  <c r="S278" i="102"/>
  <c r="S279" i="102"/>
  <c r="S280" i="102"/>
  <c r="S281" i="102"/>
  <c r="T15" i="102"/>
  <c r="T74" i="108"/>
  <c r="T73" i="108" s="1"/>
  <c r="D73" i="108" s="1"/>
  <c r="D10" i="108" s="1"/>
  <c r="O11" i="108"/>
  <c r="Y11" i="108" s="1"/>
  <c r="O12" i="108"/>
  <c r="Y12" i="108" s="1"/>
  <c r="O10" i="108"/>
  <c r="Y10" i="108" s="1"/>
  <c r="O13" i="108"/>
  <c r="Y13" i="108" s="1"/>
  <c r="W299" i="107"/>
  <c r="W298" i="107" s="1"/>
  <c r="G298" i="107" s="1"/>
  <c r="G19" i="107" s="1"/>
  <c r="W249" i="107"/>
  <c r="W248" i="107" s="1"/>
  <c r="G248" i="107" s="1"/>
  <c r="G17" i="107" s="1"/>
  <c r="T124" i="107"/>
  <c r="T123" i="107" s="1"/>
  <c r="D123" i="107" s="1"/>
  <c r="U124" i="107"/>
  <c r="U123" i="107" s="1"/>
  <c r="E123" i="107" s="1"/>
  <c r="E12" i="107" s="1"/>
  <c r="S12" i="107" s="1"/>
  <c r="V99" i="107"/>
  <c r="V98" i="107" s="1"/>
  <c r="F98" i="107" s="1"/>
  <c r="F11" i="107" s="1"/>
  <c r="K11" i="107" s="1"/>
  <c r="R11" i="107" s="1"/>
  <c r="T11" i="107"/>
  <c r="T99" i="107"/>
  <c r="T98" i="107" s="1"/>
  <c r="D98" i="107" s="1"/>
  <c r="D11" i="107" s="1"/>
  <c r="O19" i="107"/>
  <c r="Y19" i="107" s="1"/>
  <c r="V49" i="107"/>
  <c r="V48" i="107" s="1"/>
  <c r="F48" i="107" s="1"/>
  <c r="F9" i="107" s="1"/>
  <c r="K9" i="107" s="1"/>
  <c r="W49" i="107"/>
  <c r="W48" i="107" s="1"/>
  <c r="G48" i="107" s="1"/>
  <c r="G9" i="107" s="1"/>
  <c r="O18" i="107"/>
  <c r="Y18" i="107" s="1"/>
  <c r="T23" i="105"/>
  <c r="O16" i="105"/>
  <c r="Y16" i="105" s="1"/>
  <c r="O13" i="105"/>
  <c r="Y13" i="105" s="1"/>
  <c r="O11" i="105"/>
  <c r="Y11" i="105" s="1"/>
  <c r="O15" i="105"/>
  <c r="Y15" i="105" s="1"/>
  <c r="O20" i="105"/>
  <c r="Y20" i="105" s="1"/>
  <c r="O18" i="105"/>
  <c r="Y18" i="105" s="1"/>
  <c r="O17" i="104"/>
  <c r="Y17" i="104" s="1"/>
  <c r="O11" i="102"/>
  <c r="Y11" i="102" s="1"/>
  <c r="O14" i="102"/>
  <c r="Y14" i="102" s="1"/>
  <c r="T49" i="107"/>
  <c r="T48" i="107" s="1"/>
  <c r="D48" i="107" s="1"/>
  <c r="D9" i="107" s="1"/>
  <c r="N128" i="108"/>
  <c r="O128" i="108" s="1"/>
  <c r="N129" i="108"/>
  <c r="O129" i="108" s="1"/>
  <c r="N130" i="108"/>
  <c r="O130" i="108" s="1"/>
  <c r="N131" i="108"/>
  <c r="O131" i="108" s="1"/>
  <c r="N132" i="108"/>
  <c r="O132" i="108" s="1"/>
  <c r="N133" i="108"/>
  <c r="O133" i="108" s="1"/>
  <c r="N134" i="108"/>
  <c r="O134" i="108" s="1"/>
  <c r="N135" i="108"/>
  <c r="O135" i="108" s="1"/>
  <c r="N136" i="108"/>
  <c r="O136" i="108" s="1"/>
  <c r="N137" i="108"/>
  <c r="O137" i="108" s="1"/>
  <c r="T12" i="108"/>
  <c r="K53" i="108"/>
  <c r="L53" i="108" s="1"/>
  <c r="T9" i="108"/>
  <c r="T19" i="107"/>
  <c r="S278" i="107"/>
  <c r="S228" i="107"/>
  <c r="S229" i="107"/>
  <c r="S230" i="107"/>
  <c r="S231" i="107"/>
  <c r="S232" i="107"/>
  <c r="S233" i="107"/>
  <c r="W199" i="107"/>
  <c r="W198" i="107" s="1"/>
  <c r="G198" i="107" s="1"/>
  <c r="Q184" i="107"/>
  <c r="Q185" i="107"/>
  <c r="Q186" i="107"/>
  <c r="Q187" i="107"/>
  <c r="Q178" i="107"/>
  <c r="Q179" i="107"/>
  <c r="Q180" i="107"/>
  <c r="Q181" i="107"/>
  <c r="Q182" i="107"/>
  <c r="Q183" i="107"/>
  <c r="T14" i="107"/>
  <c r="K103" i="107"/>
  <c r="L103" i="107" s="1"/>
  <c r="K104" i="107"/>
  <c r="L104" i="107" s="1"/>
  <c r="K105" i="107"/>
  <c r="L105" i="107" s="1"/>
  <c r="K106" i="107"/>
  <c r="L106" i="107" s="1"/>
  <c r="K107" i="107"/>
  <c r="L107" i="107" s="1"/>
  <c r="K108" i="107"/>
  <c r="L108" i="107" s="1"/>
  <c r="K109" i="107"/>
  <c r="L109" i="107" s="1"/>
  <c r="K110" i="107"/>
  <c r="L110" i="107" s="1"/>
  <c r="K111" i="107"/>
  <c r="L111" i="107" s="1"/>
  <c r="N111" i="107"/>
  <c r="O111" i="107" s="1"/>
  <c r="N112" i="107"/>
  <c r="O112" i="107" s="1"/>
  <c r="V124" i="107"/>
  <c r="V123" i="107" s="1"/>
  <c r="F123" i="107" s="1"/>
  <c r="Q78" i="107"/>
  <c r="Q79" i="107"/>
  <c r="Q80" i="107"/>
  <c r="Q81" i="107"/>
  <c r="Q82" i="107"/>
  <c r="Q83" i="107"/>
  <c r="Q84" i="107"/>
  <c r="Q85" i="107"/>
  <c r="Q86" i="107"/>
  <c r="Q87" i="107"/>
  <c r="W74" i="107"/>
  <c r="W73" i="107" s="1"/>
  <c r="G73" i="107" s="1"/>
  <c r="K55" i="107"/>
  <c r="L55" i="107" s="1"/>
  <c r="K56" i="107"/>
  <c r="L56" i="107" s="1"/>
  <c r="K57" i="107"/>
  <c r="L57" i="107" s="1"/>
  <c r="K58" i="107"/>
  <c r="L58" i="107" s="1"/>
  <c r="K59" i="107"/>
  <c r="L59" i="107" s="1"/>
  <c r="K60" i="107"/>
  <c r="L60" i="107" s="1"/>
  <c r="K61" i="107"/>
  <c r="L61" i="107" s="1"/>
  <c r="K62" i="107"/>
  <c r="L62" i="107" s="1"/>
  <c r="F10" i="107"/>
  <c r="R10" i="107" s="1"/>
  <c r="Q53" i="107"/>
  <c r="Q54" i="107"/>
  <c r="Q55" i="107"/>
  <c r="Q56" i="107"/>
  <c r="Q57" i="107"/>
  <c r="Q58" i="107"/>
  <c r="Q59" i="107"/>
  <c r="Q60" i="107"/>
  <c r="Q61" i="107"/>
  <c r="T10" i="107"/>
  <c r="Q28" i="107"/>
  <c r="Q29" i="107"/>
  <c r="Q30" i="107"/>
  <c r="Q31" i="107"/>
  <c r="Q32" i="107"/>
  <c r="Q33" i="107"/>
  <c r="Q34" i="107"/>
  <c r="Q35" i="107"/>
  <c r="Q36" i="107"/>
  <c r="Q37" i="107"/>
  <c r="O9" i="107"/>
  <c r="Y9" i="107" s="1"/>
  <c r="O10" i="106"/>
  <c r="Y10" i="106" s="1"/>
  <c r="T10" i="106"/>
  <c r="V399" i="105"/>
  <c r="V398" i="105" s="1"/>
  <c r="F398" i="105" s="1"/>
  <c r="V374" i="105"/>
  <c r="V373" i="105" s="1"/>
  <c r="F373" i="105" s="1"/>
  <c r="V349" i="105"/>
  <c r="V348" i="105" s="1"/>
  <c r="F348" i="105" s="1"/>
  <c r="T18" i="105"/>
  <c r="O9" i="102"/>
  <c r="Y9" i="102" s="1"/>
  <c r="T74" i="105"/>
  <c r="T73" i="105" s="1"/>
  <c r="D73" i="105" s="1"/>
  <c r="D10" i="105" s="1"/>
  <c r="O9" i="105"/>
  <c r="Y9" i="105" s="1"/>
  <c r="T12" i="102"/>
  <c r="AC9" i="102"/>
  <c r="T10" i="105"/>
  <c r="T9" i="105"/>
  <c r="T14" i="104"/>
  <c r="W174" i="102"/>
  <c r="W173" i="102" s="1"/>
  <c r="G173" i="102" s="1"/>
  <c r="W149" i="102"/>
  <c r="W148" i="102" s="1"/>
  <c r="G148" i="102" s="1"/>
  <c r="T13" i="102"/>
  <c r="T49" i="102"/>
  <c r="T48" i="102" s="1"/>
  <c r="D48" i="102" s="1"/>
  <c r="T16" i="102"/>
  <c r="T20" i="102"/>
  <c r="T99" i="102"/>
  <c r="T98" i="102" s="1"/>
  <c r="D98" i="102" s="1"/>
  <c r="W124" i="102"/>
  <c r="W123" i="102" s="1"/>
  <c r="G123" i="102" s="1"/>
  <c r="T174" i="102"/>
  <c r="T173" i="102" s="1"/>
  <c r="D173" i="102" s="1"/>
  <c r="U199" i="102"/>
  <c r="U198" i="102" s="1"/>
  <c r="E198" i="102" s="1"/>
  <c r="T199" i="102"/>
  <c r="T198" i="102" s="1"/>
  <c r="D198" i="102" s="1"/>
  <c r="U224" i="102"/>
  <c r="U223" i="102" s="1"/>
  <c r="E223" i="102" s="1"/>
  <c r="T224" i="102"/>
  <c r="T223" i="102" s="1"/>
  <c r="D223" i="102" s="1"/>
  <c r="T349" i="102"/>
  <c r="T348" i="102" s="1"/>
  <c r="D348" i="102" s="1"/>
  <c r="T14" i="103"/>
  <c r="T17" i="103"/>
  <c r="T19" i="103"/>
  <c r="V99" i="103"/>
  <c r="V98" i="103" s="1"/>
  <c r="F98" i="103" s="1"/>
  <c r="F11" i="103" s="1"/>
  <c r="U249" i="103"/>
  <c r="U248" i="103" s="1"/>
  <c r="E248" i="103" s="1"/>
  <c r="E17" i="103" s="1"/>
  <c r="S17" i="103" s="1"/>
  <c r="V274" i="103"/>
  <c r="V273" i="103" s="1"/>
  <c r="F273" i="103" s="1"/>
  <c r="F18" i="103" s="1"/>
  <c r="K18" i="103" s="1"/>
  <c r="T349" i="103"/>
  <c r="T348" i="103" s="1"/>
  <c r="D348" i="103" s="1"/>
  <c r="D21" i="103" s="1"/>
  <c r="Q21" i="103" s="1"/>
  <c r="AA21" i="103" s="1"/>
  <c r="V374" i="103"/>
  <c r="V373" i="103" s="1"/>
  <c r="F373" i="103" s="1"/>
  <c r="F22" i="103" s="1"/>
  <c r="R22" i="103" s="1"/>
  <c r="V9" i="106"/>
  <c r="AC9" i="106"/>
  <c r="T124" i="106"/>
  <c r="T123" i="106" s="1"/>
  <c r="D123" i="106" s="1"/>
  <c r="T10" i="102"/>
  <c r="T19" i="102"/>
  <c r="T21" i="102"/>
  <c r="U49" i="102"/>
  <c r="U48" i="102" s="1"/>
  <c r="E48" i="102" s="1"/>
  <c r="U74" i="102"/>
  <c r="U73" i="102" s="1"/>
  <c r="E73" i="102" s="1"/>
  <c r="U99" i="102"/>
  <c r="U98" i="102" s="1"/>
  <c r="E98" i="102" s="1"/>
  <c r="U174" i="102"/>
  <c r="U173" i="102" s="1"/>
  <c r="E173" i="102" s="1"/>
  <c r="V199" i="102"/>
  <c r="V198" i="102" s="1"/>
  <c r="F198" i="102" s="1"/>
  <c r="V224" i="102"/>
  <c r="V223" i="102" s="1"/>
  <c r="F223" i="102" s="1"/>
  <c r="T18" i="103"/>
  <c r="T20" i="103"/>
  <c r="W49" i="103"/>
  <c r="W48" i="103" s="1"/>
  <c r="G48" i="103" s="1"/>
  <c r="G9" i="103" s="1"/>
  <c r="W99" i="103"/>
  <c r="W98" i="103" s="1"/>
  <c r="G98" i="103" s="1"/>
  <c r="G11" i="103" s="1"/>
  <c r="T174" i="103"/>
  <c r="T173" i="103" s="1"/>
  <c r="D173" i="103" s="1"/>
  <c r="D14" i="103" s="1"/>
  <c r="Q14" i="103" s="1"/>
  <c r="AA14" i="103" s="1"/>
  <c r="T224" i="103"/>
  <c r="T223" i="103" s="1"/>
  <c r="D223" i="103" s="1"/>
  <c r="D16" i="103" s="1"/>
  <c r="Q16" i="103" s="1"/>
  <c r="AA16" i="103" s="1"/>
  <c r="T16" i="103"/>
  <c r="W274" i="103"/>
  <c r="W273" i="103" s="1"/>
  <c r="G273" i="103" s="1"/>
  <c r="G18" i="103" s="1"/>
  <c r="AB18" i="103" s="1"/>
  <c r="V74" i="104"/>
  <c r="V73" i="104" s="1"/>
  <c r="F73" i="104" s="1"/>
  <c r="R9" i="107"/>
  <c r="W74" i="102"/>
  <c r="W73" i="102" s="1"/>
  <c r="G73" i="102" s="1"/>
  <c r="V174" i="102"/>
  <c r="V173" i="102" s="1"/>
  <c r="F173" i="102" s="1"/>
  <c r="T324" i="102"/>
  <c r="T323" i="102" s="1"/>
  <c r="D323" i="102" s="1"/>
  <c r="V349" i="102"/>
  <c r="V348" i="102" s="1"/>
  <c r="F348" i="102" s="1"/>
  <c r="AC9" i="103"/>
  <c r="W249" i="103"/>
  <c r="W248" i="103" s="1"/>
  <c r="G248" i="103" s="1"/>
  <c r="G17" i="103" s="1"/>
  <c r="AB17" i="103" s="1"/>
  <c r="T324" i="103"/>
  <c r="T323" i="103" s="1"/>
  <c r="D323" i="103" s="1"/>
  <c r="D20" i="103" s="1"/>
  <c r="Q20" i="103" s="1"/>
  <c r="AA20" i="103" s="1"/>
  <c r="V349" i="103"/>
  <c r="V348" i="103" s="1"/>
  <c r="F348" i="103" s="1"/>
  <c r="F21" i="103" s="1"/>
  <c r="R21" i="103" s="1"/>
  <c r="U49" i="104"/>
  <c r="U48" i="104" s="1"/>
  <c r="E48" i="104" s="1"/>
  <c r="T11" i="102"/>
  <c r="T9" i="102"/>
  <c r="W49" i="102"/>
  <c r="W48" i="102" s="1"/>
  <c r="G48" i="102" s="1"/>
  <c r="W99" i="102"/>
  <c r="W98" i="102" s="1"/>
  <c r="G98" i="102" s="1"/>
  <c r="W349" i="102"/>
  <c r="W348" i="102" s="1"/>
  <c r="G348" i="102" s="1"/>
  <c r="T74" i="103"/>
  <c r="T73" i="103" s="1"/>
  <c r="D73" i="103" s="1"/>
  <c r="D10" i="103" s="1"/>
  <c r="Q10" i="103" s="1"/>
  <c r="AA10" i="103" s="1"/>
  <c r="W349" i="103"/>
  <c r="W348" i="103" s="1"/>
  <c r="G348" i="103" s="1"/>
  <c r="G21" i="103" s="1"/>
  <c r="AB21" i="103" s="1"/>
  <c r="V324" i="105"/>
  <c r="V323" i="105" s="1"/>
  <c r="F323" i="105" s="1"/>
  <c r="V49" i="102"/>
  <c r="V48" i="102" s="1"/>
  <c r="F48" i="102" s="1"/>
  <c r="U149" i="102"/>
  <c r="U148" i="102" s="1"/>
  <c r="E148" i="102" s="1"/>
  <c r="T18" i="102"/>
  <c r="T74" i="102"/>
  <c r="T73" i="102" s="1"/>
  <c r="D73" i="102" s="1"/>
  <c r="T124" i="102"/>
  <c r="T123" i="102" s="1"/>
  <c r="D123" i="102" s="1"/>
  <c r="V324" i="102"/>
  <c r="V323" i="102" s="1"/>
  <c r="F323" i="102" s="1"/>
  <c r="T374" i="102"/>
  <c r="T373" i="102" s="1"/>
  <c r="D373" i="102" s="1"/>
  <c r="T399" i="102"/>
  <c r="T398" i="102" s="1"/>
  <c r="D398" i="102" s="1"/>
  <c r="T10" i="103"/>
  <c r="T23" i="103"/>
  <c r="V149" i="103"/>
  <c r="V148" i="103" s="1"/>
  <c r="F148" i="103" s="1"/>
  <c r="F13" i="103" s="1"/>
  <c r="W174" i="103"/>
  <c r="W173" i="103" s="1"/>
  <c r="G173" i="103" s="1"/>
  <c r="G14" i="103" s="1"/>
  <c r="AB14" i="103" s="1"/>
  <c r="V174" i="103"/>
  <c r="V173" i="103" s="1"/>
  <c r="F173" i="103" s="1"/>
  <c r="F14" i="103" s="1"/>
  <c r="V199" i="103"/>
  <c r="V198" i="103" s="1"/>
  <c r="F198" i="103" s="1"/>
  <c r="F15" i="103" s="1"/>
  <c r="W224" i="103"/>
  <c r="W223" i="103" s="1"/>
  <c r="G223" i="103" s="1"/>
  <c r="G16" i="103" s="1"/>
  <c r="V324" i="103"/>
  <c r="V323" i="103" s="1"/>
  <c r="F323" i="103" s="1"/>
  <c r="F20" i="103" s="1"/>
  <c r="T19" i="104"/>
  <c r="W274" i="104"/>
  <c r="W273" i="104" s="1"/>
  <c r="G273" i="104" s="1"/>
  <c r="V274" i="104"/>
  <c r="V273" i="104" s="1"/>
  <c r="F273" i="104" s="1"/>
  <c r="T14" i="105"/>
  <c r="T16" i="105"/>
  <c r="W249" i="106"/>
  <c r="W248" i="106" s="1"/>
  <c r="G248" i="106" s="1"/>
  <c r="V249" i="106"/>
  <c r="V248" i="106" s="1"/>
  <c r="F248" i="106" s="1"/>
  <c r="T23" i="102"/>
  <c r="U249" i="102"/>
  <c r="U248" i="102" s="1"/>
  <c r="E248" i="102" s="1"/>
  <c r="U374" i="102"/>
  <c r="U373" i="102" s="1"/>
  <c r="E373" i="102" s="1"/>
  <c r="T12" i="103"/>
  <c r="T15" i="103"/>
  <c r="T22" i="103"/>
  <c r="T49" i="103"/>
  <c r="T48" i="103" s="1"/>
  <c r="D48" i="103" s="1"/>
  <c r="D9" i="103" s="1"/>
  <c r="V74" i="103"/>
  <c r="V73" i="103" s="1"/>
  <c r="F73" i="103" s="1"/>
  <c r="F10" i="103" s="1"/>
  <c r="T124" i="103"/>
  <c r="T123" i="103" s="1"/>
  <c r="D123" i="103" s="1"/>
  <c r="D12" i="103" s="1"/>
  <c r="Q12" i="103" s="1"/>
  <c r="AA12" i="103" s="1"/>
  <c r="T149" i="103"/>
  <c r="T148" i="103" s="1"/>
  <c r="D148" i="103" s="1"/>
  <c r="D13" i="103" s="1"/>
  <c r="Q13" i="103" s="1"/>
  <c r="AA13" i="103" s="1"/>
  <c r="T199" i="103"/>
  <c r="T198" i="103" s="1"/>
  <c r="D198" i="103" s="1"/>
  <c r="D15" i="103" s="1"/>
  <c r="Q15" i="103" s="1"/>
  <c r="AA15" i="103" s="1"/>
  <c r="U299" i="103"/>
  <c r="U298" i="103" s="1"/>
  <c r="E298" i="103" s="1"/>
  <c r="E19" i="103" s="1"/>
  <c r="S19" i="103" s="1"/>
  <c r="V399" i="103"/>
  <c r="V398" i="103" s="1"/>
  <c r="F398" i="103" s="1"/>
  <c r="F23" i="103" s="1"/>
  <c r="T12" i="104"/>
  <c r="W224" i="106"/>
  <c r="W223" i="106" s="1"/>
  <c r="G223" i="106" s="1"/>
  <c r="V224" i="106"/>
  <c r="V223" i="106" s="1"/>
  <c r="F223" i="106" s="1"/>
  <c r="T14" i="102"/>
  <c r="V74" i="102"/>
  <c r="V73" i="102" s="1"/>
  <c r="F73" i="102" s="1"/>
  <c r="W199" i="102"/>
  <c r="W198" i="102" s="1"/>
  <c r="G198" i="102" s="1"/>
  <c r="V374" i="102"/>
  <c r="V373" i="102" s="1"/>
  <c r="F373" i="102" s="1"/>
  <c r="V399" i="102"/>
  <c r="V398" i="102" s="1"/>
  <c r="F398" i="102" s="1"/>
  <c r="U49" i="103"/>
  <c r="U48" i="103" s="1"/>
  <c r="E48" i="103" s="1"/>
  <c r="E9" i="103" s="1"/>
  <c r="S9" i="103" s="1"/>
  <c r="W74" i="103"/>
  <c r="W73" i="103" s="1"/>
  <c r="G73" i="103" s="1"/>
  <c r="G10" i="103" s="1"/>
  <c r="T99" i="103"/>
  <c r="T98" i="103" s="1"/>
  <c r="D98" i="103" s="1"/>
  <c r="D11" i="103" s="1"/>
  <c r="Q11" i="103" s="1"/>
  <c r="AA11" i="103" s="1"/>
  <c r="T11" i="103"/>
  <c r="T274" i="103"/>
  <c r="T273" i="103" s="1"/>
  <c r="D273" i="103" s="1"/>
  <c r="D18" i="103" s="1"/>
  <c r="Q18" i="103" s="1"/>
  <c r="AA18" i="103" s="1"/>
  <c r="V299" i="103"/>
  <c r="V298" i="103" s="1"/>
  <c r="F298" i="103" s="1"/>
  <c r="F19" i="103" s="1"/>
  <c r="T374" i="103"/>
  <c r="T373" i="103" s="1"/>
  <c r="D373" i="103" s="1"/>
  <c r="D22" i="103" s="1"/>
  <c r="Q22" i="103" s="1"/>
  <c r="AA22" i="103" s="1"/>
  <c r="U124" i="104"/>
  <c r="U123" i="104" s="1"/>
  <c r="E123" i="104" s="1"/>
  <c r="W224" i="104"/>
  <c r="W223" i="104" s="1"/>
  <c r="G223" i="104" s="1"/>
  <c r="V124" i="105"/>
  <c r="V123" i="105" s="1"/>
  <c r="F123" i="105" s="1"/>
  <c r="V149" i="105"/>
  <c r="V148" i="105" s="1"/>
  <c r="F148" i="105" s="1"/>
  <c r="V174" i="105"/>
  <c r="V173" i="105" s="1"/>
  <c r="F173" i="105" s="1"/>
  <c r="V199" i="105"/>
  <c r="V198" i="105" s="1"/>
  <c r="F198" i="105" s="1"/>
  <c r="V199" i="106"/>
  <c r="V198" i="106" s="1"/>
  <c r="F198" i="106" s="1"/>
  <c r="W149" i="104"/>
  <c r="W148" i="104" s="1"/>
  <c r="G148" i="104" s="1"/>
  <c r="U149" i="104"/>
  <c r="U148" i="104" s="1"/>
  <c r="E148" i="104" s="1"/>
  <c r="T15" i="105"/>
  <c r="W149" i="105"/>
  <c r="W148" i="105" s="1"/>
  <c r="G148" i="105" s="1"/>
  <c r="W174" i="105"/>
  <c r="W173" i="105" s="1"/>
  <c r="G173" i="105" s="1"/>
  <c r="W199" i="105"/>
  <c r="W198" i="105" s="1"/>
  <c r="G198" i="105" s="1"/>
  <c r="W224" i="105"/>
  <c r="W223" i="105" s="1"/>
  <c r="G223" i="105" s="1"/>
  <c r="W349" i="105"/>
  <c r="W348" i="105" s="1"/>
  <c r="G348" i="105" s="1"/>
  <c r="W374" i="105"/>
  <c r="W373" i="105" s="1"/>
  <c r="G373" i="105" s="1"/>
  <c r="V99" i="106"/>
  <c r="V98" i="106" s="1"/>
  <c r="F98" i="106" s="1"/>
  <c r="W324" i="106"/>
  <c r="W323" i="106" s="1"/>
  <c r="G323" i="106" s="1"/>
  <c r="V324" i="106"/>
  <c r="V323" i="106" s="1"/>
  <c r="F323" i="106" s="1"/>
  <c r="W99" i="107"/>
  <c r="W98" i="107" s="1"/>
  <c r="G98" i="107" s="1"/>
  <c r="U149" i="107"/>
  <c r="U148" i="107" s="1"/>
  <c r="E148" i="107" s="1"/>
  <c r="T15" i="104"/>
  <c r="V199" i="104"/>
  <c r="V198" i="104" s="1"/>
  <c r="F198" i="104" s="1"/>
  <c r="W99" i="105"/>
  <c r="W98" i="105" s="1"/>
  <c r="G98" i="105" s="1"/>
  <c r="U99" i="105"/>
  <c r="U98" i="105" s="1"/>
  <c r="E98" i="105" s="1"/>
  <c r="U124" i="105"/>
  <c r="U123" i="105" s="1"/>
  <c r="E123" i="105" s="1"/>
  <c r="U149" i="105"/>
  <c r="U148" i="105" s="1"/>
  <c r="E148" i="105" s="1"/>
  <c r="T249" i="105"/>
  <c r="T248" i="105" s="1"/>
  <c r="D248" i="105" s="1"/>
  <c r="T18" i="106"/>
  <c r="K23" i="106"/>
  <c r="W99" i="106"/>
  <c r="W98" i="106" s="1"/>
  <c r="G98" i="106" s="1"/>
  <c r="T11" i="106"/>
  <c r="W224" i="107"/>
  <c r="W223" i="107" s="1"/>
  <c r="G223" i="107" s="1"/>
  <c r="U49" i="105"/>
  <c r="U48" i="105" s="1"/>
  <c r="E48" i="105" s="1"/>
  <c r="V99" i="105"/>
  <c r="V98" i="105" s="1"/>
  <c r="F98" i="105" s="1"/>
  <c r="T49" i="106"/>
  <c r="T48" i="106" s="1"/>
  <c r="D48" i="106" s="1"/>
  <c r="W49" i="106"/>
  <c r="W48" i="106" s="1"/>
  <c r="G48" i="106" s="1"/>
  <c r="T12" i="107"/>
  <c r="U74" i="107"/>
  <c r="U73" i="107" s="1"/>
  <c r="E73" i="107" s="1"/>
  <c r="U174" i="109"/>
  <c r="U173" i="109" s="1"/>
  <c r="E173" i="109" s="1"/>
  <c r="E14" i="109" s="1"/>
  <c r="S14" i="109" s="1"/>
  <c r="V49" i="104"/>
  <c r="V48" i="104" s="1"/>
  <c r="F48" i="104" s="1"/>
  <c r="T10" i="104"/>
  <c r="V124" i="104"/>
  <c r="V123" i="104" s="1"/>
  <c r="F123" i="104" s="1"/>
  <c r="U399" i="104"/>
  <c r="U398" i="104" s="1"/>
  <c r="E398" i="104" s="1"/>
  <c r="E23" i="104" s="1"/>
  <c r="S23" i="104" s="1"/>
  <c r="T12" i="105"/>
  <c r="T20" i="105"/>
  <c r="T21" i="105"/>
  <c r="T299" i="105"/>
  <c r="T298" i="105" s="1"/>
  <c r="D298" i="105" s="1"/>
  <c r="W124" i="106"/>
  <c r="W123" i="106" s="1"/>
  <c r="G123" i="106" s="1"/>
  <c r="T174" i="106"/>
  <c r="T173" i="106" s="1"/>
  <c r="D173" i="106" s="1"/>
  <c r="T374" i="106"/>
  <c r="T373" i="106" s="1"/>
  <c r="D373" i="106" s="1"/>
  <c r="W174" i="107"/>
  <c r="W173" i="107" s="1"/>
  <c r="G173" i="107" s="1"/>
  <c r="W349" i="107"/>
  <c r="W348" i="107" s="1"/>
  <c r="G348" i="107" s="1"/>
  <c r="G21" i="107" s="1"/>
  <c r="AB21" i="107" s="1"/>
  <c r="U99" i="104"/>
  <c r="U98" i="104" s="1"/>
  <c r="E98" i="104" s="1"/>
  <c r="T299" i="104"/>
  <c r="T298" i="104" s="1"/>
  <c r="D298" i="104" s="1"/>
  <c r="K279" i="104" s="1"/>
  <c r="L279" i="104" s="1"/>
  <c r="T374" i="104"/>
  <c r="T373" i="104" s="1"/>
  <c r="D373" i="104" s="1"/>
  <c r="D22" i="104" s="1"/>
  <c r="Q22" i="104" s="1"/>
  <c r="AA22" i="104" s="1"/>
  <c r="T13" i="105"/>
  <c r="W49" i="105"/>
  <c r="W48" i="105" s="1"/>
  <c r="G48" i="105" s="1"/>
  <c r="V49" i="106"/>
  <c r="V48" i="106" s="1"/>
  <c r="F48" i="106" s="1"/>
  <c r="T74" i="106"/>
  <c r="T73" i="106" s="1"/>
  <c r="D73" i="106" s="1"/>
  <c r="W74" i="106"/>
  <c r="W73" i="106" s="1"/>
  <c r="G73" i="106" s="1"/>
  <c r="U149" i="106"/>
  <c r="U148" i="106" s="1"/>
  <c r="E148" i="106" s="1"/>
  <c r="U174" i="106"/>
  <c r="U173" i="106" s="1"/>
  <c r="E173" i="106" s="1"/>
  <c r="T199" i="106"/>
  <c r="T198" i="106" s="1"/>
  <c r="D198" i="106" s="1"/>
  <c r="T224" i="106"/>
  <c r="T223" i="106" s="1"/>
  <c r="D223" i="106" s="1"/>
  <c r="T249" i="106"/>
  <c r="T248" i="106" s="1"/>
  <c r="D248" i="106" s="1"/>
  <c r="T274" i="106"/>
  <c r="T273" i="106" s="1"/>
  <c r="D273" i="106" s="1"/>
  <c r="T299" i="106"/>
  <c r="T298" i="106" s="1"/>
  <c r="D298" i="106" s="1"/>
  <c r="V374" i="106"/>
  <c r="V373" i="106" s="1"/>
  <c r="F373" i="106" s="1"/>
  <c r="W149" i="107"/>
  <c r="W148" i="107" s="1"/>
  <c r="G148" i="107" s="1"/>
  <c r="AC9" i="108"/>
  <c r="V9" i="108"/>
  <c r="T21" i="109"/>
  <c r="T9" i="104"/>
  <c r="V99" i="104"/>
  <c r="V98" i="104" s="1"/>
  <c r="F98" i="104" s="1"/>
  <c r="T149" i="104"/>
  <c r="T148" i="104" s="1"/>
  <c r="D148" i="104" s="1"/>
  <c r="U299" i="104"/>
  <c r="U298" i="104" s="1"/>
  <c r="E298" i="104" s="1"/>
  <c r="N279" i="104" s="1"/>
  <c r="O279" i="104" s="1"/>
  <c r="U374" i="104"/>
  <c r="U373" i="104" s="1"/>
  <c r="E373" i="104" s="1"/>
  <c r="E22" i="104" s="1"/>
  <c r="S22" i="104" s="1"/>
  <c r="W399" i="104"/>
  <c r="W398" i="104" s="1"/>
  <c r="G398" i="104" s="1"/>
  <c r="G23" i="104" s="1"/>
  <c r="AB23" i="104" s="1"/>
  <c r="T11" i="105"/>
  <c r="T17" i="105"/>
  <c r="V49" i="105"/>
  <c r="V48" i="105" s="1"/>
  <c r="F48" i="105" s="1"/>
  <c r="T149" i="105"/>
  <c r="T148" i="105" s="1"/>
  <c r="D148" i="105" s="1"/>
  <c r="T174" i="105"/>
  <c r="T173" i="105" s="1"/>
  <c r="D173" i="105" s="1"/>
  <c r="V299" i="105"/>
  <c r="V298" i="105" s="1"/>
  <c r="F298" i="105" s="1"/>
  <c r="T324" i="105"/>
  <c r="T323" i="105" s="1"/>
  <c r="D323" i="105" s="1"/>
  <c r="T349" i="105"/>
  <c r="T348" i="105" s="1"/>
  <c r="D348" i="105" s="1"/>
  <c r="T374" i="105"/>
  <c r="T373" i="105" s="1"/>
  <c r="D373" i="105" s="1"/>
  <c r="T399" i="105"/>
  <c r="T398" i="105" s="1"/>
  <c r="D398" i="105" s="1"/>
  <c r="V174" i="106"/>
  <c r="V173" i="106" s="1"/>
  <c r="F173" i="106" s="1"/>
  <c r="U224" i="106"/>
  <c r="U223" i="106" s="1"/>
  <c r="E223" i="106" s="1"/>
  <c r="U274" i="106"/>
  <c r="U273" i="106" s="1"/>
  <c r="E273" i="106" s="1"/>
  <c r="U299" i="106"/>
  <c r="U298" i="106" s="1"/>
  <c r="E298" i="106" s="1"/>
  <c r="T324" i="106"/>
  <c r="T323" i="106" s="1"/>
  <c r="D323" i="106" s="1"/>
  <c r="W374" i="106"/>
  <c r="W373" i="106" s="1"/>
  <c r="G373" i="106" s="1"/>
  <c r="U399" i="106"/>
  <c r="U398" i="106" s="1"/>
  <c r="E398" i="106" s="1"/>
  <c r="E23" i="106" s="1"/>
  <c r="S23" i="106" s="1"/>
  <c r="T199" i="107"/>
  <c r="T198" i="107" s="1"/>
  <c r="D198" i="107" s="1"/>
  <c r="AC9" i="104"/>
  <c r="T11" i="104"/>
  <c r="T13" i="104"/>
  <c r="T17" i="104"/>
  <c r="W74" i="104"/>
  <c r="W73" i="104" s="1"/>
  <c r="G73" i="104" s="1"/>
  <c r="U74" i="104"/>
  <c r="U73" i="104" s="1"/>
  <c r="E73" i="104" s="1"/>
  <c r="U224" i="104"/>
  <c r="U223" i="104" s="1"/>
  <c r="E223" i="104" s="1"/>
  <c r="U349" i="104"/>
  <c r="U348" i="104" s="1"/>
  <c r="E348" i="104" s="1"/>
  <c r="E21" i="104" s="1"/>
  <c r="S21" i="104" s="1"/>
  <c r="T22" i="105"/>
  <c r="U74" i="105"/>
  <c r="U73" i="105" s="1"/>
  <c r="E73" i="105" s="1"/>
  <c r="T99" i="105"/>
  <c r="T98" i="105" s="1"/>
  <c r="D98" i="105" s="1"/>
  <c r="U174" i="105"/>
  <c r="U173" i="105" s="1"/>
  <c r="E173" i="105" s="1"/>
  <c r="U199" i="105"/>
  <c r="U198" i="105" s="1"/>
  <c r="E198" i="105" s="1"/>
  <c r="U374" i="105"/>
  <c r="U373" i="105" s="1"/>
  <c r="E373" i="105" s="1"/>
  <c r="T14" i="106"/>
  <c r="T16" i="106"/>
  <c r="T22" i="106"/>
  <c r="V74" i="106"/>
  <c r="V73" i="106" s="1"/>
  <c r="F73" i="106" s="1"/>
  <c r="T99" i="106"/>
  <c r="T98" i="106" s="1"/>
  <c r="D98" i="106" s="1"/>
  <c r="W174" i="106"/>
  <c r="W173" i="106" s="1"/>
  <c r="G173" i="106" s="1"/>
  <c r="U349" i="106"/>
  <c r="U348" i="106" s="1"/>
  <c r="E348" i="106" s="1"/>
  <c r="T15" i="107"/>
  <c r="T16" i="107"/>
  <c r="T23" i="107"/>
  <c r="U49" i="107"/>
  <c r="U48" i="107" s="1"/>
  <c r="E48" i="107" s="1"/>
  <c r="U99" i="107"/>
  <c r="U98" i="107" s="1"/>
  <c r="E98" i="107" s="1"/>
  <c r="W124" i="107"/>
  <c r="W123" i="107" s="1"/>
  <c r="G123" i="107" s="1"/>
  <c r="U174" i="107"/>
  <c r="U173" i="107" s="1"/>
  <c r="E173" i="107" s="1"/>
  <c r="T374" i="107"/>
  <c r="T373" i="107" s="1"/>
  <c r="D373" i="107" s="1"/>
  <c r="D22" i="107" s="1"/>
  <c r="Q22" i="107" s="1"/>
  <c r="AA22" i="107" s="1"/>
  <c r="T17" i="108"/>
  <c r="V149" i="108"/>
  <c r="V148" i="108" s="1"/>
  <c r="F148" i="108" s="1"/>
  <c r="V124" i="109"/>
  <c r="V123" i="109" s="1"/>
  <c r="F123" i="109" s="1"/>
  <c r="F12" i="109" s="1"/>
  <c r="R12" i="109" s="1"/>
  <c r="T124" i="109"/>
  <c r="T123" i="109" s="1"/>
  <c r="D123" i="109" s="1"/>
  <c r="D12" i="109" s="1"/>
  <c r="Q12" i="109" s="1"/>
  <c r="AA12" i="109" s="1"/>
  <c r="V149" i="109"/>
  <c r="V148" i="109" s="1"/>
  <c r="F148" i="109" s="1"/>
  <c r="F13" i="109" s="1"/>
  <c r="K13" i="109" s="1"/>
  <c r="T149" i="109"/>
  <c r="T148" i="109" s="1"/>
  <c r="D148" i="109" s="1"/>
  <c r="D13" i="109" s="1"/>
  <c r="Q13" i="109" s="1"/>
  <c r="AA13" i="109" s="1"/>
  <c r="W49" i="112"/>
  <c r="W48" i="112" s="1"/>
  <c r="G48" i="112" s="1"/>
  <c r="G9" i="112" s="1"/>
  <c r="AB9" i="112" s="1"/>
  <c r="L21" i="108"/>
  <c r="T74" i="109"/>
  <c r="T73" i="109" s="1"/>
  <c r="D73" i="109" s="1"/>
  <c r="D10" i="109" s="1"/>
  <c r="Q10" i="109" s="1"/>
  <c r="AA10" i="109" s="1"/>
  <c r="W149" i="109"/>
  <c r="W148" i="109" s="1"/>
  <c r="G148" i="109" s="1"/>
  <c r="G13" i="109" s="1"/>
  <c r="T224" i="109"/>
  <c r="T223" i="109" s="1"/>
  <c r="D223" i="109" s="1"/>
  <c r="D16" i="109" s="1"/>
  <c r="Q16" i="109" s="1"/>
  <c r="AA16" i="109" s="1"/>
  <c r="T299" i="109"/>
  <c r="T298" i="109" s="1"/>
  <c r="D298" i="109" s="1"/>
  <c r="D19" i="109" s="1"/>
  <c r="Q19" i="109" s="1"/>
  <c r="AA19" i="109" s="1"/>
  <c r="U199" i="107"/>
  <c r="U198" i="107" s="1"/>
  <c r="E198" i="107" s="1"/>
  <c r="T224" i="107"/>
  <c r="T223" i="107" s="1"/>
  <c r="D223" i="107" s="1"/>
  <c r="T249" i="107"/>
  <c r="T248" i="107" s="1"/>
  <c r="D248" i="107" s="1"/>
  <c r="W274" i="107"/>
  <c r="W273" i="107" s="1"/>
  <c r="G273" i="107" s="1"/>
  <c r="V374" i="107"/>
  <c r="V373" i="107" s="1"/>
  <c r="F373" i="107" s="1"/>
  <c r="F22" i="107" s="1"/>
  <c r="R22" i="107" s="1"/>
  <c r="T399" i="107"/>
  <c r="T398" i="107" s="1"/>
  <c r="D398" i="107" s="1"/>
  <c r="D23" i="107" s="1"/>
  <c r="Q23" i="107" s="1"/>
  <c r="AA23" i="107" s="1"/>
  <c r="V124" i="108"/>
  <c r="V123" i="108" s="1"/>
  <c r="F123" i="108" s="1"/>
  <c r="U224" i="108"/>
  <c r="U223" i="108" s="1"/>
  <c r="E223" i="108" s="1"/>
  <c r="E16" i="108" s="1"/>
  <c r="S16" i="108" s="1"/>
  <c r="T22" i="109"/>
  <c r="U74" i="109"/>
  <c r="U73" i="109" s="1"/>
  <c r="E73" i="109" s="1"/>
  <c r="E10" i="109" s="1"/>
  <c r="S10" i="109" s="1"/>
  <c r="U99" i="109"/>
  <c r="U98" i="109" s="1"/>
  <c r="E98" i="109" s="1"/>
  <c r="E11" i="109" s="1"/>
  <c r="S11" i="109" s="1"/>
  <c r="U124" i="109"/>
  <c r="U123" i="109" s="1"/>
  <c r="E123" i="109" s="1"/>
  <c r="E12" i="109" s="1"/>
  <c r="S12" i="109" s="1"/>
  <c r="U149" i="109"/>
  <c r="U148" i="109" s="1"/>
  <c r="E148" i="109" s="1"/>
  <c r="E13" i="109" s="1"/>
  <c r="S13" i="109" s="1"/>
  <c r="T274" i="107"/>
  <c r="T273" i="107" s="1"/>
  <c r="D273" i="107" s="1"/>
  <c r="T299" i="107"/>
  <c r="T298" i="107" s="1"/>
  <c r="D298" i="107" s="1"/>
  <c r="W324" i="107"/>
  <c r="W323" i="107" s="1"/>
  <c r="G323" i="107" s="1"/>
  <c r="G20" i="107" s="1"/>
  <c r="U399" i="107"/>
  <c r="U398" i="107" s="1"/>
  <c r="E398" i="107" s="1"/>
  <c r="E23" i="107" s="1"/>
  <c r="S23" i="107" s="1"/>
  <c r="T19" i="108"/>
  <c r="W49" i="108"/>
  <c r="W48" i="108" s="1"/>
  <c r="G48" i="108" s="1"/>
  <c r="U99" i="108"/>
  <c r="U98" i="108" s="1"/>
  <c r="E98" i="108" s="1"/>
  <c r="U249" i="108"/>
  <c r="U248" i="108" s="1"/>
  <c r="E248" i="108" s="1"/>
  <c r="E17" i="108" s="1"/>
  <c r="S17" i="108" s="1"/>
  <c r="T19" i="109"/>
  <c r="T23" i="109"/>
  <c r="V224" i="109"/>
  <c r="V223" i="109" s="1"/>
  <c r="F223" i="109" s="1"/>
  <c r="F16" i="109" s="1"/>
  <c r="R16" i="109" s="1"/>
  <c r="V149" i="107"/>
  <c r="V148" i="107" s="1"/>
  <c r="F148" i="107" s="1"/>
  <c r="V224" i="107"/>
  <c r="V223" i="107" s="1"/>
  <c r="F223" i="107" s="1"/>
  <c r="V249" i="107"/>
  <c r="V248" i="107" s="1"/>
  <c r="F248" i="107" s="1"/>
  <c r="U274" i="107"/>
  <c r="U273" i="107" s="1"/>
  <c r="E273" i="107" s="1"/>
  <c r="T324" i="107"/>
  <c r="T323" i="107" s="1"/>
  <c r="D323" i="107" s="1"/>
  <c r="D20" i="107" s="1"/>
  <c r="Q20" i="107" s="1"/>
  <c r="AA20" i="107" s="1"/>
  <c r="V399" i="107"/>
  <c r="V398" i="107" s="1"/>
  <c r="F398" i="107" s="1"/>
  <c r="F23" i="107" s="1"/>
  <c r="R23" i="107" s="1"/>
  <c r="T49" i="108"/>
  <c r="T48" i="108" s="1"/>
  <c r="D48" i="108" s="1"/>
  <c r="T174" i="108"/>
  <c r="T173" i="108" s="1"/>
  <c r="D173" i="108" s="1"/>
  <c r="D14" i="108" s="1"/>
  <c r="Q14" i="108" s="1"/>
  <c r="AA14" i="108" s="1"/>
  <c r="T199" i="109"/>
  <c r="T198" i="109" s="1"/>
  <c r="D198" i="109" s="1"/>
  <c r="D15" i="109" s="1"/>
  <c r="Q15" i="109" s="1"/>
  <c r="AA15" i="109" s="1"/>
  <c r="V374" i="110"/>
  <c r="V373" i="110" s="1"/>
  <c r="F373" i="110" s="1"/>
  <c r="F22" i="110" s="1"/>
  <c r="R22" i="110" s="1"/>
  <c r="V274" i="107"/>
  <c r="V273" i="107" s="1"/>
  <c r="F273" i="107" s="1"/>
  <c r="V299" i="107"/>
  <c r="V298" i="107" s="1"/>
  <c r="F298" i="107" s="1"/>
  <c r="U324" i="107"/>
  <c r="U323" i="107" s="1"/>
  <c r="E323" i="107" s="1"/>
  <c r="E20" i="107" s="1"/>
  <c r="S20" i="107" s="1"/>
  <c r="T349" i="107"/>
  <c r="T348" i="107" s="1"/>
  <c r="D348" i="107" s="1"/>
  <c r="D21" i="107" s="1"/>
  <c r="Q21" i="107" s="1"/>
  <c r="AA21" i="107" s="1"/>
  <c r="T15" i="108"/>
  <c r="U174" i="108"/>
  <c r="U173" i="108" s="1"/>
  <c r="E173" i="108" s="1"/>
  <c r="E14" i="108" s="1"/>
  <c r="S14" i="108" s="1"/>
  <c r="V324" i="108"/>
  <c r="V323" i="108" s="1"/>
  <c r="F323" i="108" s="1"/>
  <c r="F20" i="108" s="1"/>
  <c r="K20" i="108" s="1"/>
  <c r="T14" i="109"/>
  <c r="U49" i="109"/>
  <c r="U48" i="109" s="1"/>
  <c r="E48" i="109" s="1"/>
  <c r="E9" i="109" s="1"/>
  <c r="S9" i="109" s="1"/>
  <c r="V324" i="107"/>
  <c r="V323" i="107" s="1"/>
  <c r="F323" i="107" s="1"/>
  <c r="F20" i="107" s="1"/>
  <c r="W399" i="107"/>
  <c r="W398" i="107" s="1"/>
  <c r="G398" i="107" s="1"/>
  <c r="G23" i="107" s="1"/>
  <c r="T13" i="108"/>
  <c r="T324" i="108"/>
  <c r="T323" i="108" s="1"/>
  <c r="D323" i="108" s="1"/>
  <c r="D20" i="108" s="1"/>
  <c r="Q20" i="108" s="1"/>
  <c r="AA20" i="108" s="1"/>
  <c r="T13" i="109"/>
  <c r="V199" i="109"/>
  <c r="V198" i="109" s="1"/>
  <c r="F198" i="109" s="1"/>
  <c r="F15" i="109" s="1"/>
  <c r="T374" i="109"/>
  <c r="T373" i="109" s="1"/>
  <c r="D373" i="109" s="1"/>
  <c r="D22" i="109" s="1"/>
  <c r="Q22" i="109" s="1"/>
  <c r="AA22" i="109" s="1"/>
  <c r="T74" i="110"/>
  <c r="T73" i="110" s="1"/>
  <c r="D73" i="110" s="1"/>
  <c r="D10" i="110" s="1"/>
  <c r="Q10" i="110" s="1"/>
  <c r="AA10" i="110" s="1"/>
  <c r="W199" i="109"/>
  <c r="W198" i="109" s="1"/>
  <c r="G198" i="109" s="1"/>
  <c r="G15" i="109" s="1"/>
  <c r="U299" i="109"/>
  <c r="U298" i="109" s="1"/>
  <c r="E298" i="109" s="1"/>
  <c r="E19" i="109" s="1"/>
  <c r="S19" i="109" s="1"/>
  <c r="W74" i="110"/>
  <c r="W73" i="110" s="1"/>
  <c r="G73" i="110" s="1"/>
  <c r="G10" i="110" s="1"/>
  <c r="V74" i="110"/>
  <c r="V73" i="110" s="1"/>
  <c r="F73" i="110" s="1"/>
  <c r="F10" i="110" s="1"/>
  <c r="R10" i="110" s="1"/>
  <c r="V149" i="110"/>
  <c r="V148" i="110" s="1"/>
  <c r="F148" i="110" s="1"/>
  <c r="F13" i="110" s="1"/>
  <c r="W374" i="110"/>
  <c r="W373" i="110" s="1"/>
  <c r="G373" i="110" s="1"/>
  <c r="G22" i="110" s="1"/>
  <c r="V299" i="111"/>
  <c r="V298" i="111" s="1"/>
  <c r="F298" i="111" s="1"/>
  <c r="F19" i="111" s="1"/>
  <c r="R19" i="111" s="1"/>
  <c r="U49" i="112"/>
  <c r="U48" i="112" s="1"/>
  <c r="E48" i="112" s="1"/>
  <c r="E9" i="112" s="1"/>
  <c r="S9" i="112" s="1"/>
  <c r="V374" i="109"/>
  <c r="V373" i="109" s="1"/>
  <c r="F373" i="109" s="1"/>
  <c r="F22" i="109" s="1"/>
  <c r="V399" i="109"/>
  <c r="V398" i="109" s="1"/>
  <c r="F398" i="109" s="1"/>
  <c r="F23" i="109" s="1"/>
  <c r="V124" i="110"/>
  <c r="V123" i="110" s="1"/>
  <c r="F123" i="110" s="1"/>
  <c r="F12" i="110" s="1"/>
  <c r="V374" i="111"/>
  <c r="V373" i="111" s="1"/>
  <c r="F373" i="111" s="1"/>
  <c r="F22" i="111" s="1"/>
  <c r="R22" i="111" s="1"/>
  <c r="W349" i="109"/>
  <c r="W348" i="109" s="1"/>
  <c r="G348" i="109" s="1"/>
  <c r="G21" i="109" s="1"/>
  <c r="AB21" i="109" s="1"/>
  <c r="W374" i="109"/>
  <c r="W373" i="109" s="1"/>
  <c r="G373" i="109" s="1"/>
  <c r="G22" i="109" s="1"/>
  <c r="AB22" i="109" s="1"/>
  <c r="W399" i="109"/>
  <c r="W398" i="109" s="1"/>
  <c r="G398" i="109" s="1"/>
  <c r="G23" i="109" s="1"/>
  <c r="T49" i="110"/>
  <c r="T48" i="110" s="1"/>
  <c r="D48" i="110" s="1"/>
  <c r="D9" i="110" s="1"/>
  <c r="U199" i="110"/>
  <c r="U198" i="110" s="1"/>
  <c r="E198" i="110" s="1"/>
  <c r="E15" i="110" s="1"/>
  <c r="S15" i="110" s="1"/>
  <c r="T199" i="110"/>
  <c r="T198" i="110" s="1"/>
  <c r="D198" i="110" s="1"/>
  <c r="D15" i="110" s="1"/>
  <c r="Q15" i="110" s="1"/>
  <c r="AA15" i="110" s="1"/>
  <c r="U274" i="111"/>
  <c r="U273" i="111" s="1"/>
  <c r="E273" i="111" s="1"/>
  <c r="E18" i="111" s="1"/>
  <c r="S18" i="111" s="1"/>
  <c r="T349" i="111"/>
  <c r="T348" i="111" s="1"/>
  <c r="D348" i="111" s="1"/>
  <c r="D21" i="111" s="1"/>
  <c r="Q21" i="111" s="1"/>
  <c r="AA21" i="111" s="1"/>
  <c r="W374" i="111"/>
  <c r="W373" i="111" s="1"/>
  <c r="G373" i="111" s="1"/>
  <c r="G22" i="111" s="1"/>
  <c r="AB22" i="111" s="1"/>
  <c r="V174" i="109"/>
  <c r="V173" i="109" s="1"/>
  <c r="F173" i="109" s="1"/>
  <c r="F14" i="109" s="1"/>
  <c r="T174" i="109"/>
  <c r="T173" i="109" s="1"/>
  <c r="D173" i="109" s="1"/>
  <c r="D14" i="109" s="1"/>
  <c r="Q14" i="109" s="1"/>
  <c r="AA14" i="109" s="1"/>
  <c r="U199" i="109"/>
  <c r="U198" i="109" s="1"/>
  <c r="E198" i="109" s="1"/>
  <c r="E15" i="109" s="1"/>
  <c r="S15" i="109" s="1"/>
  <c r="V299" i="109"/>
  <c r="V298" i="109" s="1"/>
  <c r="F298" i="109" s="1"/>
  <c r="F19" i="109" s="1"/>
  <c r="V324" i="109"/>
  <c r="V323" i="109" s="1"/>
  <c r="F323" i="109" s="1"/>
  <c r="F20" i="109" s="1"/>
  <c r="V349" i="109"/>
  <c r="V348" i="109" s="1"/>
  <c r="F348" i="109" s="1"/>
  <c r="F21" i="109" s="1"/>
  <c r="T16" i="110"/>
  <c r="T18" i="110"/>
  <c r="U49" i="110"/>
  <c r="U48" i="110" s="1"/>
  <c r="E48" i="110" s="1"/>
  <c r="E9" i="110" s="1"/>
  <c r="S9" i="110" s="1"/>
  <c r="T10" i="110"/>
  <c r="U399" i="110"/>
  <c r="U398" i="110" s="1"/>
  <c r="E398" i="110" s="1"/>
  <c r="E23" i="110" s="1"/>
  <c r="S23" i="110" s="1"/>
  <c r="T18" i="111"/>
  <c r="W149" i="111"/>
  <c r="W148" i="111" s="1"/>
  <c r="G148" i="111" s="1"/>
  <c r="G13" i="111" s="1"/>
  <c r="AB13" i="111" s="1"/>
  <c r="V274" i="111"/>
  <c r="V273" i="111" s="1"/>
  <c r="F273" i="111" s="1"/>
  <c r="F18" i="111" s="1"/>
  <c r="V274" i="109"/>
  <c r="V273" i="109" s="1"/>
  <c r="F273" i="109" s="1"/>
  <c r="F18" i="109" s="1"/>
  <c r="AC9" i="110"/>
  <c r="V49" i="110"/>
  <c r="V48" i="110" s="1"/>
  <c r="F48" i="110" s="1"/>
  <c r="F9" i="110" s="1"/>
  <c r="V99" i="110"/>
  <c r="V98" i="110" s="1"/>
  <c r="F98" i="110" s="1"/>
  <c r="F11" i="110" s="1"/>
  <c r="T274" i="110"/>
  <c r="T273" i="110" s="1"/>
  <c r="D273" i="110" s="1"/>
  <c r="D18" i="110" s="1"/>
  <c r="Q18" i="110" s="1"/>
  <c r="AA18" i="110" s="1"/>
  <c r="V399" i="110"/>
  <c r="V398" i="110" s="1"/>
  <c r="F398" i="110" s="1"/>
  <c r="F23" i="110" s="1"/>
  <c r="U99" i="112"/>
  <c r="U98" i="112" s="1"/>
  <c r="E98" i="112" s="1"/>
  <c r="E11" i="112" s="1"/>
  <c r="S11" i="112" s="1"/>
  <c r="U174" i="112"/>
  <c r="U173" i="112" s="1"/>
  <c r="E173" i="112" s="1"/>
  <c r="E14" i="112" s="1"/>
  <c r="S14" i="112" s="1"/>
  <c r="V249" i="109"/>
  <c r="V248" i="109" s="1"/>
  <c r="F248" i="109" s="1"/>
  <c r="F17" i="109" s="1"/>
  <c r="K17" i="109" s="1"/>
  <c r="AC9" i="111"/>
  <c r="V74" i="111"/>
  <c r="V73" i="111" s="1"/>
  <c r="F73" i="111" s="1"/>
  <c r="F10" i="111" s="1"/>
  <c r="R14" i="113"/>
  <c r="K14" i="113"/>
  <c r="T13" i="110"/>
  <c r="T20" i="110"/>
  <c r="T23" i="111"/>
  <c r="R14" i="114"/>
  <c r="K14" i="114"/>
  <c r="V224" i="110"/>
  <c r="V223" i="110" s="1"/>
  <c r="F223" i="110" s="1"/>
  <c r="F16" i="110" s="1"/>
  <c r="T249" i="110"/>
  <c r="T248" i="110" s="1"/>
  <c r="D248" i="110" s="1"/>
  <c r="D17" i="110" s="1"/>
  <c r="Q17" i="110" s="1"/>
  <c r="AA17" i="110" s="1"/>
  <c r="W399" i="110"/>
  <c r="W398" i="110" s="1"/>
  <c r="G398" i="110" s="1"/>
  <c r="G23" i="110" s="1"/>
  <c r="T17" i="111"/>
  <c r="W74" i="111"/>
  <c r="W73" i="111" s="1"/>
  <c r="G73" i="111" s="1"/>
  <c r="G10" i="111" s="1"/>
  <c r="AB10" i="111" s="1"/>
  <c r="V324" i="111"/>
  <c r="V323" i="111" s="1"/>
  <c r="F323" i="111" s="1"/>
  <c r="F20" i="111" s="1"/>
  <c r="T21" i="112"/>
  <c r="V49" i="112"/>
  <c r="V48" i="112" s="1"/>
  <c r="F48" i="112" s="1"/>
  <c r="F9" i="112" s="1"/>
  <c r="W149" i="112"/>
  <c r="W148" i="112" s="1"/>
  <c r="G148" i="112" s="1"/>
  <c r="G13" i="112" s="1"/>
  <c r="W249" i="112"/>
  <c r="W248" i="112" s="1"/>
  <c r="G248" i="112" s="1"/>
  <c r="G17" i="112" s="1"/>
  <c r="AB17" i="112" s="1"/>
  <c r="U299" i="113"/>
  <c r="U298" i="113" s="1"/>
  <c r="E298" i="113" s="1"/>
  <c r="E19" i="113" s="1"/>
  <c r="S19" i="113" s="1"/>
  <c r="W399" i="114"/>
  <c r="W398" i="114" s="1"/>
  <c r="G398" i="114" s="1"/>
  <c r="G23" i="114" s="1"/>
  <c r="AB23" i="114" s="1"/>
  <c r="V274" i="110"/>
  <c r="V273" i="110" s="1"/>
  <c r="F273" i="110" s="1"/>
  <c r="F18" i="110" s="1"/>
  <c r="T299" i="110"/>
  <c r="T298" i="110" s="1"/>
  <c r="D298" i="110" s="1"/>
  <c r="D19" i="110" s="1"/>
  <c r="Q19" i="110" s="1"/>
  <c r="AA19" i="110" s="1"/>
  <c r="T10" i="111"/>
  <c r="V199" i="111"/>
  <c r="V198" i="111" s="1"/>
  <c r="F198" i="111" s="1"/>
  <c r="F15" i="111" s="1"/>
  <c r="W349" i="111"/>
  <c r="W348" i="111" s="1"/>
  <c r="G348" i="111" s="1"/>
  <c r="G21" i="111" s="1"/>
  <c r="AB21" i="111" s="1"/>
  <c r="V349" i="111"/>
  <c r="V348" i="111" s="1"/>
  <c r="F348" i="111" s="1"/>
  <c r="F21" i="111" s="1"/>
  <c r="V199" i="112"/>
  <c r="V198" i="112" s="1"/>
  <c r="F198" i="112" s="1"/>
  <c r="F15" i="112" s="1"/>
  <c r="V249" i="112"/>
  <c r="V248" i="112" s="1"/>
  <c r="F248" i="112" s="1"/>
  <c r="F17" i="112" s="1"/>
  <c r="V274" i="112"/>
  <c r="V273" i="112" s="1"/>
  <c r="F273" i="112" s="1"/>
  <c r="F18" i="112" s="1"/>
  <c r="K18" i="112" s="1"/>
  <c r="V299" i="112"/>
  <c r="V298" i="112" s="1"/>
  <c r="F298" i="112" s="1"/>
  <c r="F19" i="112" s="1"/>
  <c r="V324" i="112"/>
  <c r="V323" i="112" s="1"/>
  <c r="F323" i="112" s="1"/>
  <c r="F20" i="112" s="1"/>
  <c r="R20" i="112" s="1"/>
  <c r="T11" i="113"/>
  <c r="T19" i="113"/>
  <c r="V249" i="113"/>
  <c r="V248" i="113" s="1"/>
  <c r="F248" i="113" s="1"/>
  <c r="F17" i="113" s="1"/>
  <c r="U49" i="114"/>
  <c r="U48" i="114" s="1"/>
  <c r="E48" i="114" s="1"/>
  <c r="E9" i="114" s="1"/>
  <c r="S9" i="114" s="1"/>
  <c r="U74" i="115"/>
  <c r="U73" i="115" s="1"/>
  <c r="E73" i="115" s="1"/>
  <c r="E10" i="115" s="1"/>
  <c r="S10" i="115" s="1"/>
  <c r="V299" i="110"/>
  <c r="V298" i="110" s="1"/>
  <c r="F298" i="110" s="1"/>
  <c r="F19" i="110" s="1"/>
  <c r="R19" i="110" s="1"/>
  <c r="T14" i="111"/>
  <c r="T174" i="111"/>
  <c r="T173" i="111" s="1"/>
  <c r="D173" i="111" s="1"/>
  <c r="D14" i="111" s="1"/>
  <c r="Q14" i="111" s="1"/>
  <c r="AA14" i="111" s="1"/>
  <c r="W199" i="112"/>
  <c r="W198" i="112" s="1"/>
  <c r="G198" i="112" s="1"/>
  <c r="G15" i="112" s="1"/>
  <c r="V399" i="112"/>
  <c r="V398" i="112" s="1"/>
  <c r="F398" i="112" s="1"/>
  <c r="F23" i="112" s="1"/>
  <c r="W49" i="113"/>
  <c r="W48" i="113" s="1"/>
  <c r="G48" i="113" s="1"/>
  <c r="G9" i="113" s="1"/>
  <c r="W74" i="113"/>
  <c r="W73" i="113" s="1"/>
  <c r="G73" i="113" s="1"/>
  <c r="G10" i="113" s="1"/>
  <c r="AB10" i="113" s="1"/>
  <c r="T149" i="113"/>
  <c r="T148" i="113" s="1"/>
  <c r="D148" i="113" s="1"/>
  <c r="D13" i="113" s="1"/>
  <c r="Q13" i="113" s="1"/>
  <c r="AA13" i="113" s="1"/>
  <c r="R19" i="114"/>
  <c r="K19" i="114"/>
  <c r="T349" i="110"/>
  <c r="T348" i="110" s="1"/>
  <c r="D348" i="110" s="1"/>
  <c r="D21" i="110" s="1"/>
  <c r="Q21" i="110" s="1"/>
  <c r="AA21" i="110" s="1"/>
  <c r="V49" i="111"/>
  <c r="V48" i="111" s="1"/>
  <c r="F48" i="111" s="1"/>
  <c r="F9" i="111" s="1"/>
  <c r="T124" i="111"/>
  <c r="T123" i="111" s="1"/>
  <c r="D123" i="111" s="1"/>
  <c r="D12" i="111" s="1"/>
  <c r="Q12" i="111" s="1"/>
  <c r="AA12" i="111" s="1"/>
  <c r="V224" i="111"/>
  <c r="V223" i="111" s="1"/>
  <c r="F223" i="111" s="1"/>
  <c r="F16" i="111" s="1"/>
  <c r="T249" i="111"/>
  <c r="T248" i="111" s="1"/>
  <c r="D248" i="111" s="1"/>
  <c r="D17" i="111" s="1"/>
  <c r="Q17" i="111" s="1"/>
  <c r="AA17" i="111" s="1"/>
  <c r="T11" i="112"/>
  <c r="T13" i="112"/>
  <c r="U124" i="110"/>
  <c r="U123" i="110" s="1"/>
  <c r="E123" i="110" s="1"/>
  <c r="E12" i="110" s="1"/>
  <c r="S12" i="110" s="1"/>
  <c r="T149" i="110"/>
  <c r="T148" i="110" s="1"/>
  <c r="D148" i="110" s="1"/>
  <c r="D13" i="110" s="1"/>
  <c r="Q13" i="110" s="1"/>
  <c r="AA13" i="110" s="1"/>
  <c r="T174" i="110"/>
  <c r="T173" i="110" s="1"/>
  <c r="D173" i="110" s="1"/>
  <c r="D14" i="110" s="1"/>
  <c r="Q14" i="110" s="1"/>
  <c r="AA14" i="110" s="1"/>
  <c r="T14" i="110"/>
  <c r="T19" i="111"/>
  <c r="W49" i="111"/>
  <c r="W48" i="111" s="1"/>
  <c r="G48" i="111" s="1"/>
  <c r="G9" i="111" s="1"/>
  <c r="W99" i="111"/>
  <c r="W98" i="111" s="1"/>
  <c r="G98" i="111" s="1"/>
  <c r="G11" i="111" s="1"/>
  <c r="AB11" i="111" s="1"/>
  <c r="T11" i="111"/>
  <c r="V249" i="111"/>
  <c r="V248" i="111" s="1"/>
  <c r="F248" i="111" s="1"/>
  <c r="F17" i="111" s="1"/>
  <c r="T374" i="111"/>
  <c r="T373" i="111" s="1"/>
  <c r="D373" i="111" s="1"/>
  <c r="D22" i="111" s="1"/>
  <c r="Q22" i="111" s="1"/>
  <c r="AA22" i="111" s="1"/>
  <c r="V99" i="112"/>
  <c r="V98" i="112" s="1"/>
  <c r="F98" i="112" s="1"/>
  <c r="F11" i="112" s="1"/>
  <c r="U149" i="112"/>
  <c r="U148" i="112" s="1"/>
  <c r="E148" i="112" s="1"/>
  <c r="E13" i="112" s="1"/>
  <c r="S13" i="112" s="1"/>
  <c r="U299" i="112"/>
  <c r="U298" i="112" s="1"/>
  <c r="E298" i="112" s="1"/>
  <c r="E19" i="112" s="1"/>
  <c r="S19" i="112" s="1"/>
  <c r="U174" i="113"/>
  <c r="U173" i="113" s="1"/>
  <c r="E173" i="113" s="1"/>
  <c r="E14" i="113" s="1"/>
  <c r="S14" i="113" s="1"/>
  <c r="W349" i="110"/>
  <c r="W348" i="110" s="1"/>
  <c r="G348" i="110" s="1"/>
  <c r="G21" i="110" s="1"/>
  <c r="AB21" i="110" s="1"/>
  <c r="T21" i="111"/>
  <c r="U224" i="111"/>
  <c r="U223" i="111" s="1"/>
  <c r="E223" i="111" s="1"/>
  <c r="E16" i="111" s="1"/>
  <c r="S16" i="111" s="1"/>
  <c r="T324" i="111"/>
  <c r="T323" i="111" s="1"/>
  <c r="D323" i="111" s="1"/>
  <c r="D20" i="111" s="1"/>
  <c r="Q20" i="111" s="1"/>
  <c r="AA20" i="111" s="1"/>
  <c r="U374" i="111"/>
  <c r="U373" i="111" s="1"/>
  <c r="E373" i="111" s="1"/>
  <c r="E22" i="111" s="1"/>
  <c r="S22" i="111" s="1"/>
  <c r="T17" i="112"/>
  <c r="T12" i="113"/>
  <c r="U224" i="113"/>
  <c r="U223" i="113" s="1"/>
  <c r="E223" i="113" s="1"/>
  <c r="E16" i="113" s="1"/>
  <c r="S16" i="113" s="1"/>
  <c r="T99" i="112"/>
  <c r="T98" i="112" s="1"/>
  <c r="D98" i="112" s="1"/>
  <c r="D11" i="112" s="1"/>
  <c r="Q11" i="112" s="1"/>
  <c r="AA11" i="112" s="1"/>
  <c r="T249" i="112"/>
  <c r="T248" i="112" s="1"/>
  <c r="D248" i="112" s="1"/>
  <c r="D17" i="112" s="1"/>
  <c r="Q17" i="112" s="1"/>
  <c r="AA17" i="112" s="1"/>
  <c r="W274" i="112"/>
  <c r="W273" i="112" s="1"/>
  <c r="G273" i="112" s="1"/>
  <c r="G18" i="112" s="1"/>
  <c r="W299" i="112"/>
  <c r="W298" i="112" s="1"/>
  <c r="G298" i="112" s="1"/>
  <c r="G19" i="112" s="1"/>
  <c r="AB19" i="112" s="1"/>
  <c r="W324" i="112"/>
  <c r="W323" i="112" s="1"/>
  <c r="G323" i="112" s="1"/>
  <c r="G20" i="112" s="1"/>
  <c r="U399" i="112"/>
  <c r="U398" i="112" s="1"/>
  <c r="E398" i="112" s="1"/>
  <c r="E23" i="112" s="1"/>
  <c r="S23" i="112" s="1"/>
  <c r="T9" i="113"/>
  <c r="T21" i="113"/>
  <c r="U49" i="113"/>
  <c r="U48" i="113" s="1"/>
  <c r="E48" i="113" s="1"/>
  <c r="E9" i="113" s="1"/>
  <c r="S9" i="113" s="1"/>
  <c r="T74" i="113"/>
  <c r="T73" i="113" s="1"/>
  <c r="D73" i="113" s="1"/>
  <c r="D10" i="113" s="1"/>
  <c r="Q10" i="113" s="1"/>
  <c r="AA10" i="113" s="1"/>
  <c r="T174" i="113"/>
  <c r="T173" i="113" s="1"/>
  <c r="D173" i="113" s="1"/>
  <c r="D14" i="113" s="1"/>
  <c r="Q14" i="113" s="1"/>
  <c r="AA14" i="113" s="1"/>
  <c r="V274" i="113"/>
  <c r="V273" i="113" s="1"/>
  <c r="F273" i="113" s="1"/>
  <c r="F18" i="113" s="1"/>
  <c r="U249" i="112"/>
  <c r="U248" i="112" s="1"/>
  <c r="E248" i="112" s="1"/>
  <c r="E17" i="112" s="1"/>
  <c r="S17" i="112" s="1"/>
  <c r="T274" i="112"/>
  <c r="T273" i="112" s="1"/>
  <c r="D273" i="112" s="1"/>
  <c r="D18" i="112" s="1"/>
  <c r="Q18" i="112" s="1"/>
  <c r="AA18" i="112" s="1"/>
  <c r="T299" i="112"/>
  <c r="T298" i="112" s="1"/>
  <c r="D298" i="112" s="1"/>
  <c r="D19" i="112" s="1"/>
  <c r="Q19" i="112" s="1"/>
  <c r="AA19" i="112" s="1"/>
  <c r="T324" i="112"/>
  <c r="T323" i="112" s="1"/>
  <c r="D323" i="112" s="1"/>
  <c r="D20" i="112" s="1"/>
  <c r="Q20" i="112" s="1"/>
  <c r="AA20" i="112" s="1"/>
  <c r="T349" i="112"/>
  <c r="T348" i="112" s="1"/>
  <c r="D348" i="112" s="1"/>
  <c r="D21" i="112" s="1"/>
  <c r="Q21" i="112" s="1"/>
  <c r="AA21" i="112" s="1"/>
  <c r="T18" i="113"/>
  <c r="U124" i="113"/>
  <c r="U123" i="113" s="1"/>
  <c r="E123" i="113" s="1"/>
  <c r="E12" i="113" s="1"/>
  <c r="S12" i="113" s="1"/>
  <c r="V149" i="113"/>
  <c r="V148" i="113" s="1"/>
  <c r="F148" i="113" s="1"/>
  <c r="F13" i="113" s="1"/>
  <c r="R13" i="113" s="1"/>
  <c r="W99" i="114"/>
  <c r="W98" i="114" s="1"/>
  <c r="G98" i="114" s="1"/>
  <c r="G11" i="114" s="1"/>
  <c r="T12" i="115"/>
  <c r="T14" i="115"/>
  <c r="W174" i="112"/>
  <c r="W173" i="112" s="1"/>
  <c r="G173" i="112" s="1"/>
  <c r="G14" i="112" s="1"/>
  <c r="U224" i="112"/>
  <c r="U223" i="112" s="1"/>
  <c r="E223" i="112" s="1"/>
  <c r="E16" i="112" s="1"/>
  <c r="S16" i="112" s="1"/>
  <c r="V349" i="112"/>
  <c r="V348" i="112" s="1"/>
  <c r="F348" i="112" s="1"/>
  <c r="F21" i="112" s="1"/>
  <c r="U74" i="113"/>
  <c r="U73" i="113" s="1"/>
  <c r="E73" i="113" s="1"/>
  <c r="E10" i="113" s="1"/>
  <c r="S10" i="113" s="1"/>
  <c r="V399" i="113"/>
  <c r="V398" i="113" s="1"/>
  <c r="F398" i="113" s="1"/>
  <c r="F23" i="113" s="1"/>
  <c r="R18" i="114"/>
  <c r="K18" i="114"/>
  <c r="T349" i="114"/>
  <c r="T348" i="114" s="1"/>
  <c r="D348" i="114" s="1"/>
  <c r="D21" i="114" s="1"/>
  <c r="Q21" i="114" s="1"/>
  <c r="AA21" i="114" s="1"/>
  <c r="V124" i="115"/>
  <c r="V123" i="115" s="1"/>
  <c r="F123" i="115" s="1"/>
  <c r="F12" i="115" s="1"/>
  <c r="U224" i="115"/>
  <c r="U223" i="115" s="1"/>
  <c r="E223" i="115" s="1"/>
  <c r="E16" i="115" s="1"/>
  <c r="S16" i="115" s="1"/>
  <c r="U399" i="115"/>
  <c r="U398" i="115" s="1"/>
  <c r="E398" i="115" s="1"/>
  <c r="E23" i="115" s="1"/>
  <c r="S23" i="115" s="1"/>
  <c r="W399" i="111"/>
  <c r="W398" i="111" s="1"/>
  <c r="G398" i="111" s="1"/>
  <c r="G23" i="111" s="1"/>
  <c r="AB23" i="111" s="1"/>
  <c r="V399" i="111"/>
  <c r="V398" i="111" s="1"/>
  <c r="F398" i="111" s="1"/>
  <c r="F23" i="111" s="1"/>
  <c r="V74" i="112"/>
  <c r="V73" i="112" s="1"/>
  <c r="F73" i="112" s="1"/>
  <c r="F10" i="112" s="1"/>
  <c r="K10" i="112" s="1"/>
  <c r="T20" i="113"/>
  <c r="W124" i="113"/>
  <c r="W123" i="113" s="1"/>
  <c r="G123" i="113" s="1"/>
  <c r="G12" i="113" s="1"/>
  <c r="T249" i="113"/>
  <c r="T248" i="113" s="1"/>
  <c r="D248" i="113" s="1"/>
  <c r="D17" i="113" s="1"/>
  <c r="Q17" i="113" s="1"/>
  <c r="AA17" i="113" s="1"/>
  <c r="T20" i="114"/>
  <c r="U349" i="114"/>
  <c r="U348" i="114" s="1"/>
  <c r="E348" i="114" s="1"/>
  <c r="E21" i="114" s="1"/>
  <c r="S21" i="114" s="1"/>
  <c r="W49" i="115"/>
  <c r="W48" i="115" s="1"/>
  <c r="G48" i="115" s="1"/>
  <c r="G9" i="115" s="1"/>
  <c r="W124" i="115"/>
  <c r="W123" i="115" s="1"/>
  <c r="G123" i="115" s="1"/>
  <c r="G12" i="115" s="1"/>
  <c r="AB12" i="115" s="1"/>
  <c r="T19" i="112"/>
  <c r="T22" i="112"/>
  <c r="W99" i="112"/>
  <c r="W98" i="112" s="1"/>
  <c r="G98" i="112" s="1"/>
  <c r="G11" i="112" s="1"/>
  <c r="L11" i="112" s="1"/>
  <c r="W124" i="112"/>
  <c r="W123" i="112" s="1"/>
  <c r="G123" i="112" s="1"/>
  <c r="G12" i="112" s="1"/>
  <c r="L12" i="112" s="1"/>
  <c r="T124" i="113"/>
  <c r="T123" i="113" s="1"/>
  <c r="D123" i="113" s="1"/>
  <c r="D12" i="113" s="1"/>
  <c r="Q12" i="113" s="1"/>
  <c r="AA12" i="113" s="1"/>
  <c r="U199" i="113"/>
  <c r="U198" i="113" s="1"/>
  <c r="E198" i="113" s="1"/>
  <c r="E15" i="113" s="1"/>
  <c r="S15" i="113" s="1"/>
  <c r="T10" i="115"/>
  <c r="W224" i="115"/>
  <c r="W223" i="115" s="1"/>
  <c r="G223" i="115" s="1"/>
  <c r="G16" i="115" s="1"/>
  <c r="W249" i="115"/>
  <c r="W248" i="115" s="1"/>
  <c r="G248" i="115" s="1"/>
  <c r="G17" i="115" s="1"/>
  <c r="U249" i="115"/>
  <c r="U248" i="115" s="1"/>
  <c r="E248" i="115" s="1"/>
  <c r="E17" i="115" s="1"/>
  <c r="S17" i="115" s="1"/>
  <c r="W399" i="115"/>
  <c r="W398" i="115" s="1"/>
  <c r="G398" i="115" s="1"/>
  <c r="G23" i="115" s="1"/>
  <c r="V224" i="113"/>
  <c r="V223" i="113" s="1"/>
  <c r="F223" i="113" s="1"/>
  <c r="F16" i="113" s="1"/>
  <c r="R16" i="113" s="1"/>
  <c r="T14" i="114"/>
  <c r="T274" i="114"/>
  <c r="T273" i="114" s="1"/>
  <c r="D273" i="114" s="1"/>
  <c r="D18" i="114" s="1"/>
  <c r="Q18" i="114" s="1"/>
  <c r="AA18" i="114" s="1"/>
  <c r="U399" i="114"/>
  <c r="U398" i="114" s="1"/>
  <c r="E398" i="114" s="1"/>
  <c r="E23" i="114" s="1"/>
  <c r="S23" i="114" s="1"/>
  <c r="T16" i="115"/>
  <c r="T124" i="115"/>
  <c r="T123" i="115" s="1"/>
  <c r="D123" i="115" s="1"/>
  <c r="D12" i="115" s="1"/>
  <c r="Q12" i="115" s="1"/>
  <c r="AA12" i="115" s="1"/>
  <c r="T374" i="115"/>
  <c r="T373" i="115" s="1"/>
  <c r="D373" i="115" s="1"/>
  <c r="D22" i="115" s="1"/>
  <c r="Q22" i="115" s="1"/>
  <c r="AA22" i="115" s="1"/>
  <c r="V399" i="115"/>
  <c r="V398" i="115" s="1"/>
  <c r="F398" i="115" s="1"/>
  <c r="F23" i="115" s="1"/>
  <c r="R23" i="115" s="1"/>
  <c r="T374" i="113"/>
  <c r="T373" i="113" s="1"/>
  <c r="D373" i="113" s="1"/>
  <c r="D22" i="113" s="1"/>
  <c r="Q22" i="113" s="1"/>
  <c r="AA22" i="113" s="1"/>
  <c r="U74" i="114"/>
  <c r="U73" i="114" s="1"/>
  <c r="E73" i="114" s="1"/>
  <c r="E10" i="114" s="1"/>
  <c r="S10" i="114" s="1"/>
  <c r="T199" i="114"/>
  <c r="T198" i="114" s="1"/>
  <c r="D198" i="114" s="1"/>
  <c r="D15" i="114" s="1"/>
  <c r="Q15" i="114" s="1"/>
  <c r="AA15" i="114" s="1"/>
  <c r="V349" i="114"/>
  <c r="V348" i="114" s="1"/>
  <c r="F348" i="114" s="1"/>
  <c r="F21" i="114" s="1"/>
  <c r="W374" i="114"/>
  <c r="W373" i="114" s="1"/>
  <c r="G373" i="114" s="1"/>
  <c r="G22" i="114" s="1"/>
  <c r="AB22" i="114" s="1"/>
  <c r="T22" i="115"/>
  <c r="T9" i="115"/>
  <c r="U149" i="115"/>
  <c r="U148" i="115" s="1"/>
  <c r="E148" i="115" s="1"/>
  <c r="E13" i="115" s="1"/>
  <c r="S13" i="115" s="1"/>
  <c r="T149" i="115"/>
  <c r="T148" i="115" s="1"/>
  <c r="D148" i="115" s="1"/>
  <c r="D13" i="115" s="1"/>
  <c r="Q13" i="115" s="1"/>
  <c r="AA13" i="115" s="1"/>
  <c r="W374" i="115"/>
  <c r="W373" i="115" s="1"/>
  <c r="G373" i="115" s="1"/>
  <c r="G22" i="115" s="1"/>
  <c r="U399" i="113"/>
  <c r="U398" i="113" s="1"/>
  <c r="E398" i="113" s="1"/>
  <c r="E23" i="113" s="1"/>
  <c r="S23" i="113" s="1"/>
  <c r="T10" i="114"/>
  <c r="T249" i="114"/>
  <c r="T248" i="114" s="1"/>
  <c r="D248" i="114" s="1"/>
  <c r="D17" i="114" s="1"/>
  <c r="Q17" i="114" s="1"/>
  <c r="AA17" i="114" s="1"/>
  <c r="U324" i="114"/>
  <c r="U323" i="114" s="1"/>
  <c r="E323" i="114" s="1"/>
  <c r="E20" i="114" s="1"/>
  <c r="S20" i="114" s="1"/>
  <c r="W349" i="114"/>
  <c r="W348" i="114" s="1"/>
  <c r="G348" i="114" s="1"/>
  <c r="G21" i="114" s="1"/>
  <c r="W74" i="115"/>
  <c r="W73" i="115" s="1"/>
  <c r="G73" i="115" s="1"/>
  <c r="G10" i="115" s="1"/>
  <c r="W99" i="115"/>
  <c r="W98" i="115" s="1"/>
  <c r="G98" i="115" s="1"/>
  <c r="G11" i="115" s="1"/>
  <c r="V174" i="115"/>
  <c r="V173" i="115" s="1"/>
  <c r="F173" i="115" s="1"/>
  <c r="F14" i="115" s="1"/>
  <c r="V324" i="114"/>
  <c r="V323" i="114" s="1"/>
  <c r="F323" i="114" s="1"/>
  <c r="F20" i="114" s="1"/>
  <c r="T19" i="115"/>
  <c r="W274" i="115"/>
  <c r="W273" i="115" s="1"/>
  <c r="G273" i="115" s="1"/>
  <c r="G18" i="115" s="1"/>
  <c r="V324" i="115"/>
  <c r="V323" i="115" s="1"/>
  <c r="F323" i="115" s="1"/>
  <c r="F20" i="115" s="1"/>
  <c r="U249" i="113"/>
  <c r="U248" i="113" s="1"/>
  <c r="E248" i="113" s="1"/>
  <c r="E17" i="113" s="1"/>
  <c r="S17" i="113" s="1"/>
  <c r="W374" i="113"/>
  <c r="W373" i="113" s="1"/>
  <c r="G373" i="113" s="1"/>
  <c r="G22" i="113" s="1"/>
  <c r="L14" i="114"/>
  <c r="W324" i="114"/>
  <c r="W323" i="114" s="1"/>
  <c r="G323" i="114" s="1"/>
  <c r="G20" i="114" s="1"/>
  <c r="T399" i="114"/>
  <c r="T398" i="114" s="1"/>
  <c r="D398" i="114" s="1"/>
  <c r="D23" i="114" s="1"/>
  <c r="Q23" i="114" s="1"/>
  <c r="AA23" i="114" s="1"/>
  <c r="T49" i="115"/>
  <c r="T48" i="115" s="1"/>
  <c r="D48" i="115" s="1"/>
  <c r="D9" i="115" s="1"/>
  <c r="T399" i="115"/>
  <c r="T398" i="115" s="1"/>
  <c r="D398" i="115" s="1"/>
  <c r="D23" i="115" s="1"/>
  <c r="Q23" i="115" s="1"/>
  <c r="AA23" i="115" s="1"/>
  <c r="AB10" i="110"/>
  <c r="L10" i="110"/>
  <c r="K11" i="110"/>
  <c r="R11" i="110"/>
  <c r="K9" i="111"/>
  <c r="R9" i="111"/>
  <c r="K12" i="110"/>
  <c r="R12" i="110"/>
  <c r="R14" i="110"/>
  <c r="K14" i="110"/>
  <c r="L13" i="110"/>
  <c r="AB13" i="110"/>
  <c r="R13" i="110"/>
  <c r="K13" i="110"/>
  <c r="AB14" i="110"/>
  <c r="L14" i="110"/>
  <c r="K21" i="110"/>
  <c r="R21" i="110"/>
  <c r="AB22" i="110"/>
  <c r="L22" i="110"/>
  <c r="R23" i="110"/>
  <c r="K23" i="110"/>
  <c r="K9" i="110"/>
  <c r="R9" i="110"/>
  <c r="K16" i="110"/>
  <c r="R16" i="110"/>
  <c r="R18" i="110"/>
  <c r="K18" i="110"/>
  <c r="R15" i="111"/>
  <c r="K15" i="111"/>
  <c r="K19" i="110"/>
  <c r="U74" i="110"/>
  <c r="U73" i="110" s="1"/>
  <c r="E73" i="110" s="1"/>
  <c r="E10" i="110" s="1"/>
  <c r="S10" i="110" s="1"/>
  <c r="L22" i="111"/>
  <c r="L13" i="111"/>
  <c r="L21" i="111"/>
  <c r="T49" i="111"/>
  <c r="T48" i="111" s="1"/>
  <c r="D48" i="111" s="1"/>
  <c r="D9" i="111" s="1"/>
  <c r="U124" i="111"/>
  <c r="U123" i="111" s="1"/>
  <c r="E123" i="111" s="1"/>
  <c r="E12" i="111" s="1"/>
  <c r="S12" i="111" s="1"/>
  <c r="U199" i="111"/>
  <c r="U198" i="111" s="1"/>
  <c r="E198" i="111" s="1"/>
  <c r="E15" i="111" s="1"/>
  <c r="S15" i="111" s="1"/>
  <c r="K12" i="111"/>
  <c r="R12" i="111"/>
  <c r="R9" i="112"/>
  <c r="K9" i="112"/>
  <c r="AB11" i="112"/>
  <c r="W199" i="110"/>
  <c r="W198" i="110" s="1"/>
  <c r="G198" i="110" s="1"/>
  <c r="G15" i="110" s="1"/>
  <c r="V199" i="110"/>
  <c r="V198" i="110" s="1"/>
  <c r="F198" i="110" s="1"/>
  <c r="F15" i="110" s="1"/>
  <c r="W249" i="110"/>
  <c r="W248" i="110" s="1"/>
  <c r="G248" i="110" s="1"/>
  <c r="G17" i="110" s="1"/>
  <c r="V249" i="110"/>
  <c r="V248" i="110" s="1"/>
  <c r="F248" i="110" s="1"/>
  <c r="F17" i="110" s="1"/>
  <c r="W299" i="110"/>
  <c r="W298" i="110" s="1"/>
  <c r="G298" i="110" s="1"/>
  <c r="G19" i="110" s="1"/>
  <c r="T324" i="110"/>
  <c r="T323" i="110" s="1"/>
  <c r="D323" i="110" s="1"/>
  <c r="D20" i="110" s="1"/>
  <c r="Q20" i="110" s="1"/>
  <c r="AA20" i="110" s="1"/>
  <c r="AB18" i="111"/>
  <c r="L18" i="111"/>
  <c r="AB12" i="112"/>
  <c r="W49" i="110"/>
  <c r="W48" i="110" s="1"/>
  <c r="G48" i="110" s="1"/>
  <c r="G9" i="110" s="1"/>
  <c r="W124" i="110"/>
  <c r="W123" i="110" s="1"/>
  <c r="G123" i="110" s="1"/>
  <c r="G12" i="110" s="1"/>
  <c r="U174" i="110"/>
  <c r="U173" i="110" s="1"/>
  <c r="E173" i="110" s="1"/>
  <c r="E14" i="110" s="1"/>
  <c r="S14" i="110" s="1"/>
  <c r="K22" i="110"/>
  <c r="U99" i="110"/>
  <c r="U98" i="110" s="1"/>
  <c r="E98" i="110" s="1"/>
  <c r="E11" i="110" s="1"/>
  <c r="S11" i="110" s="1"/>
  <c r="U224" i="110"/>
  <c r="U223" i="110" s="1"/>
  <c r="E223" i="110" s="1"/>
  <c r="E16" i="110" s="1"/>
  <c r="S16" i="110" s="1"/>
  <c r="U274" i="110"/>
  <c r="U273" i="110" s="1"/>
  <c r="E273" i="110" s="1"/>
  <c r="E18" i="110" s="1"/>
  <c r="S18" i="110" s="1"/>
  <c r="V324" i="110"/>
  <c r="V323" i="110" s="1"/>
  <c r="F323" i="110" s="1"/>
  <c r="F20" i="110" s="1"/>
  <c r="K19" i="111"/>
  <c r="L9" i="111"/>
  <c r="AB9" i="111"/>
  <c r="V149" i="111"/>
  <c r="V148" i="111" s="1"/>
  <c r="F148" i="111" s="1"/>
  <c r="F13" i="111" s="1"/>
  <c r="K16" i="111"/>
  <c r="R16" i="111"/>
  <c r="W324" i="110"/>
  <c r="W323" i="110" s="1"/>
  <c r="G323" i="110" s="1"/>
  <c r="G20" i="110" s="1"/>
  <c r="V99" i="111"/>
  <c r="V98" i="111" s="1"/>
  <c r="F98" i="111" s="1"/>
  <c r="F11" i="111" s="1"/>
  <c r="AB23" i="110"/>
  <c r="L23" i="110"/>
  <c r="R10" i="111"/>
  <c r="K10" i="111"/>
  <c r="W99" i="110"/>
  <c r="W98" i="110" s="1"/>
  <c r="G98" i="110" s="1"/>
  <c r="G11" i="110" s="1"/>
  <c r="U149" i="110"/>
  <c r="U148" i="110" s="1"/>
  <c r="E148" i="110" s="1"/>
  <c r="E13" i="110" s="1"/>
  <c r="S13" i="110" s="1"/>
  <c r="W224" i="110"/>
  <c r="W223" i="110" s="1"/>
  <c r="G223" i="110" s="1"/>
  <c r="G16" i="110" s="1"/>
  <c r="W274" i="110"/>
  <c r="W273" i="110" s="1"/>
  <c r="G273" i="110" s="1"/>
  <c r="G18" i="110" s="1"/>
  <c r="T374" i="110"/>
  <c r="T373" i="110" s="1"/>
  <c r="D373" i="110" s="1"/>
  <c r="D22" i="110" s="1"/>
  <c r="Q22" i="110" s="1"/>
  <c r="AA22" i="110" s="1"/>
  <c r="T399" i="110"/>
  <c r="T398" i="110" s="1"/>
  <c r="D398" i="110" s="1"/>
  <c r="D23" i="110" s="1"/>
  <c r="Q23" i="110" s="1"/>
  <c r="AA23" i="110" s="1"/>
  <c r="U74" i="111"/>
  <c r="U73" i="111" s="1"/>
  <c r="E73" i="111" s="1"/>
  <c r="E10" i="111" s="1"/>
  <c r="S10" i="111" s="1"/>
  <c r="T199" i="111"/>
  <c r="T198" i="111" s="1"/>
  <c r="D198" i="111" s="1"/>
  <c r="D15" i="111" s="1"/>
  <c r="Q15" i="111" s="1"/>
  <c r="AA15" i="111" s="1"/>
  <c r="R18" i="111"/>
  <c r="K18" i="111"/>
  <c r="U299" i="111"/>
  <c r="U298" i="111" s="1"/>
  <c r="E298" i="111" s="1"/>
  <c r="E19" i="111" s="1"/>
  <c r="S19" i="111" s="1"/>
  <c r="R17" i="113"/>
  <c r="K17" i="113"/>
  <c r="U324" i="110"/>
  <c r="U323" i="110" s="1"/>
  <c r="E323" i="110" s="1"/>
  <c r="E20" i="110" s="1"/>
  <c r="S20" i="110" s="1"/>
  <c r="U374" i="110"/>
  <c r="U373" i="110" s="1"/>
  <c r="E373" i="110" s="1"/>
  <c r="E22" i="110" s="1"/>
  <c r="S22" i="110" s="1"/>
  <c r="U174" i="111"/>
  <c r="U173" i="111" s="1"/>
  <c r="E173" i="111" s="1"/>
  <c r="E14" i="111" s="1"/>
  <c r="S14" i="111" s="1"/>
  <c r="K20" i="111"/>
  <c r="R20" i="111"/>
  <c r="AB13" i="112"/>
  <c r="L13" i="112"/>
  <c r="V174" i="111"/>
  <c r="V173" i="111" s="1"/>
  <c r="F173" i="111" s="1"/>
  <c r="F14" i="111" s="1"/>
  <c r="U299" i="110"/>
  <c r="U298" i="110" s="1"/>
  <c r="E298" i="110" s="1"/>
  <c r="E19" i="110" s="1"/>
  <c r="S19" i="110" s="1"/>
  <c r="U99" i="111"/>
  <c r="U98" i="111" s="1"/>
  <c r="E98" i="111" s="1"/>
  <c r="E11" i="111" s="1"/>
  <c r="S11" i="111" s="1"/>
  <c r="U249" i="111"/>
  <c r="U248" i="111" s="1"/>
  <c r="E248" i="111" s="1"/>
  <c r="E17" i="111" s="1"/>
  <c r="S17" i="111" s="1"/>
  <c r="U49" i="111"/>
  <c r="U48" i="111" s="1"/>
  <c r="E48" i="111" s="1"/>
  <c r="E9" i="111" s="1"/>
  <c r="S9" i="111" s="1"/>
  <c r="W124" i="111"/>
  <c r="W123" i="111" s="1"/>
  <c r="G123" i="111" s="1"/>
  <c r="G12" i="111" s="1"/>
  <c r="T149" i="111"/>
  <c r="T148" i="111" s="1"/>
  <c r="D148" i="111" s="1"/>
  <c r="D13" i="111" s="1"/>
  <c r="Q13" i="111" s="1"/>
  <c r="AA13" i="111" s="1"/>
  <c r="AB20" i="112"/>
  <c r="L20" i="112"/>
  <c r="U349" i="110"/>
  <c r="U348" i="110" s="1"/>
  <c r="E348" i="110" s="1"/>
  <c r="E21" i="110" s="1"/>
  <c r="S21" i="110" s="1"/>
  <c r="T74" i="111"/>
  <c r="T73" i="111" s="1"/>
  <c r="D73" i="111" s="1"/>
  <c r="D10" i="111" s="1"/>
  <c r="Q10" i="111" s="1"/>
  <c r="AA10" i="111" s="1"/>
  <c r="U149" i="111"/>
  <c r="U148" i="111" s="1"/>
  <c r="E148" i="111" s="1"/>
  <c r="E13" i="111" s="1"/>
  <c r="S13" i="111" s="1"/>
  <c r="R11" i="112"/>
  <c r="K11" i="112"/>
  <c r="K22" i="111"/>
  <c r="T224" i="111"/>
  <c r="T223" i="111" s="1"/>
  <c r="D223" i="111" s="1"/>
  <c r="D16" i="111" s="1"/>
  <c r="Q16" i="111" s="1"/>
  <c r="AA16" i="111" s="1"/>
  <c r="W74" i="112"/>
  <c r="W73" i="112" s="1"/>
  <c r="G73" i="112" s="1"/>
  <c r="G10" i="112" s="1"/>
  <c r="W249" i="111"/>
  <c r="W248" i="111" s="1"/>
  <c r="G248" i="111" s="1"/>
  <c r="G17" i="111" s="1"/>
  <c r="T299" i="111"/>
  <c r="T298" i="111" s="1"/>
  <c r="D298" i="111" s="1"/>
  <c r="D19" i="111" s="1"/>
  <c r="Q19" i="111" s="1"/>
  <c r="AA19" i="111" s="1"/>
  <c r="W324" i="111"/>
  <c r="W323" i="111" s="1"/>
  <c r="G323" i="111" s="1"/>
  <c r="G20" i="111" s="1"/>
  <c r="T399" i="111"/>
  <c r="T398" i="111" s="1"/>
  <c r="D398" i="111" s="1"/>
  <c r="D23" i="111" s="1"/>
  <c r="Q23" i="111" s="1"/>
  <c r="AA23" i="111" s="1"/>
  <c r="T23" i="112"/>
  <c r="L12" i="113"/>
  <c r="AB12" i="113"/>
  <c r="W199" i="111"/>
  <c r="W198" i="111" s="1"/>
  <c r="G198" i="111" s="1"/>
  <c r="G15" i="111" s="1"/>
  <c r="W224" i="111"/>
  <c r="W223" i="111" s="1"/>
  <c r="G223" i="111" s="1"/>
  <c r="G16" i="111" s="1"/>
  <c r="U399" i="111"/>
  <c r="U398" i="111" s="1"/>
  <c r="E398" i="111" s="1"/>
  <c r="E23" i="111" s="1"/>
  <c r="S23" i="111" s="1"/>
  <c r="T49" i="112"/>
  <c r="T48" i="112" s="1"/>
  <c r="D48" i="112" s="1"/>
  <c r="D9" i="112" s="1"/>
  <c r="V149" i="112"/>
  <c r="V148" i="112" s="1"/>
  <c r="F148" i="112" s="1"/>
  <c r="F13" i="112" s="1"/>
  <c r="AB15" i="112"/>
  <c r="L15" i="112"/>
  <c r="T274" i="111"/>
  <c r="T273" i="111" s="1"/>
  <c r="D273" i="111" s="1"/>
  <c r="D18" i="111" s="1"/>
  <c r="Q18" i="111" s="1"/>
  <c r="AA18" i="111" s="1"/>
  <c r="W299" i="111"/>
  <c r="W298" i="111" s="1"/>
  <c r="G298" i="111" s="1"/>
  <c r="G19" i="111" s="1"/>
  <c r="V174" i="112"/>
  <c r="V173" i="112" s="1"/>
  <c r="F173" i="112" s="1"/>
  <c r="F14" i="112" s="1"/>
  <c r="V224" i="112"/>
  <c r="V223" i="112" s="1"/>
  <c r="F223" i="112" s="1"/>
  <c r="F16" i="112" s="1"/>
  <c r="W174" i="111"/>
  <c r="W173" i="111" s="1"/>
  <c r="G173" i="111" s="1"/>
  <c r="G14" i="111" s="1"/>
  <c r="U349" i="111"/>
  <c r="U348" i="111" s="1"/>
  <c r="E348" i="111" s="1"/>
  <c r="E21" i="111" s="1"/>
  <c r="S21" i="111" s="1"/>
  <c r="T74" i="112"/>
  <c r="T73" i="112" s="1"/>
  <c r="D73" i="112" s="1"/>
  <c r="D10" i="112" s="1"/>
  <c r="Q10" i="112" s="1"/>
  <c r="AA10" i="112" s="1"/>
  <c r="U124" i="112"/>
  <c r="U123" i="112" s="1"/>
  <c r="E123" i="112" s="1"/>
  <c r="E12" i="112" s="1"/>
  <c r="S12" i="112" s="1"/>
  <c r="W224" i="112"/>
  <c r="W223" i="112" s="1"/>
  <c r="G223" i="112" s="1"/>
  <c r="G16" i="112" s="1"/>
  <c r="R18" i="112"/>
  <c r="W99" i="113"/>
  <c r="W98" i="113" s="1"/>
  <c r="G98" i="113" s="1"/>
  <c r="G11" i="113" s="1"/>
  <c r="U149" i="113"/>
  <c r="U148" i="113" s="1"/>
  <c r="E148" i="113" s="1"/>
  <c r="E13" i="113" s="1"/>
  <c r="S13" i="113" s="1"/>
  <c r="T199" i="112"/>
  <c r="T198" i="112" s="1"/>
  <c r="D198" i="112" s="1"/>
  <c r="D15" i="112" s="1"/>
  <c r="Q15" i="112" s="1"/>
  <c r="AA15" i="112" s="1"/>
  <c r="U324" i="112"/>
  <c r="U323" i="112" s="1"/>
  <c r="E323" i="112" s="1"/>
  <c r="E20" i="112" s="1"/>
  <c r="S20" i="112" s="1"/>
  <c r="L9" i="113"/>
  <c r="AB9" i="113"/>
  <c r="T174" i="112"/>
  <c r="T173" i="112" s="1"/>
  <c r="D173" i="112" s="1"/>
  <c r="D14" i="112" s="1"/>
  <c r="Q14" i="112" s="1"/>
  <c r="AA14" i="112" s="1"/>
  <c r="U199" i="112"/>
  <c r="U198" i="112" s="1"/>
  <c r="E198" i="112" s="1"/>
  <c r="E15" i="112" s="1"/>
  <c r="S15" i="112" s="1"/>
  <c r="U349" i="112"/>
  <c r="U348" i="112" s="1"/>
  <c r="E348" i="112" s="1"/>
  <c r="E21" i="112" s="1"/>
  <c r="S21" i="112" s="1"/>
  <c r="L17" i="112"/>
  <c r="T149" i="112"/>
  <c r="T148" i="112" s="1"/>
  <c r="D148" i="112" s="1"/>
  <c r="D13" i="112" s="1"/>
  <c r="Q13" i="112" s="1"/>
  <c r="AA13" i="112" s="1"/>
  <c r="T224" i="112"/>
  <c r="T223" i="112" s="1"/>
  <c r="D223" i="112" s="1"/>
  <c r="D16" i="112" s="1"/>
  <c r="Q16" i="112" s="1"/>
  <c r="AA16" i="112" s="1"/>
  <c r="U99" i="113"/>
  <c r="U98" i="113" s="1"/>
  <c r="E98" i="113" s="1"/>
  <c r="E11" i="113" s="1"/>
  <c r="S11" i="113" s="1"/>
  <c r="T124" i="112"/>
  <c r="T123" i="112" s="1"/>
  <c r="D123" i="112" s="1"/>
  <c r="D12" i="112" s="1"/>
  <c r="Q12" i="112" s="1"/>
  <c r="AA12" i="112" s="1"/>
  <c r="V374" i="112"/>
  <c r="V373" i="112" s="1"/>
  <c r="F373" i="112" s="1"/>
  <c r="F22" i="112" s="1"/>
  <c r="U374" i="112"/>
  <c r="U373" i="112" s="1"/>
  <c r="E373" i="112" s="1"/>
  <c r="E22" i="112" s="1"/>
  <c r="S22" i="112" s="1"/>
  <c r="K9" i="113"/>
  <c r="L22" i="113"/>
  <c r="AB22" i="113"/>
  <c r="T23" i="113"/>
  <c r="W374" i="112"/>
  <c r="W373" i="112" s="1"/>
  <c r="G373" i="112" s="1"/>
  <c r="G22" i="112" s="1"/>
  <c r="T399" i="112"/>
  <c r="T398" i="112" s="1"/>
  <c r="D398" i="112" s="1"/>
  <c r="D23" i="112" s="1"/>
  <c r="Q23" i="112" s="1"/>
  <c r="AA23" i="112" s="1"/>
  <c r="V74" i="113"/>
  <c r="V73" i="113" s="1"/>
  <c r="F73" i="113" s="1"/>
  <c r="F10" i="113" s="1"/>
  <c r="V99" i="113"/>
  <c r="V98" i="113" s="1"/>
  <c r="F98" i="113" s="1"/>
  <c r="F11" i="113" s="1"/>
  <c r="AB11" i="114"/>
  <c r="L11" i="114"/>
  <c r="W349" i="112"/>
  <c r="W348" i="112" s="1"/>
  <c r="G348" i="112" s="1"/>
  <c r="G21" i="112" s="1"/>
  <c r="K13" i="113"/>
  <c r="T199" i="113"/>
  <c r="T198" i="113" s="1"/>
  <c r="D198" i="113" s="1"/>
  <c r="D15" i="113" s="1"/>
  <c r="Q15" i="113" s="1"/>
  <c r="AA15" i="113" s="1"/>
  <c r="V199" i="113"/>
  <c r="V198" i="113" s="1"/>
  <c r="F198" i="113" s="1"/>
  <c r="F15" i="113" s="1"/>
  <c r="W399" i="112"/>
  <c r="W398" i="112" s="1"/>
  <c r="G398" i="112" s="1"/>
  <c r="G23" i="112" s="1"/>
  <c r="T99" i="113"/>
  <c r="T98" i="113" s="1"/>
  <c r="D98" i="113" s="1"/>
  <c r="D11" i="113" s="1"/>
  <c r="Q11" i="113" s="1"/>
  <c r="AA11" i="113" s="1"/>
  <c r="W149" i="113"/>
  <c r="W148" i="113" s="1"/>
  <c r="G148" i="113" s="1"/>
  <c r="G13" i="113" s="1"/>
  <c r="T274" i="113"/>
  <c r="T273" i="113" s="1"/>
  <c r="D273" i="113" s="1"/>
  <c r="D18" i="113" s="1"/>
  <c r="Q18" i="113" s="1"/>
  <c r="AA18" i="113" s="1"/>
  <c r="V324" i="113"/>
  <c r="V323" i="113" s="1"/>
  <c r="F323" i="113" s="1"/>
  <c r="F20" i="113" s="1"/>
  <c r="U324" i="113"/>
  <c r="U323" i="113" s="1"/>
  <c r="E323" i="113" s="1"/>
  <c r="E20" i="113" s="1"/>
  <c r="S20" i="113" s="1"/>
  <c r="V9" i="113"/>
  <c r="R12" i="113"/>
  <c r="K16" i="114"/>
  <c r="R16" i="114"/>
  <c r="T11" i="114"/>
  <c r="W199" i="113"/>
  <c r="W198" i="113" s="1"/>
  <c r="G198" i="113" s="1"/>
  <c r="G15" i="113" s="1"/>
  <c r="W324" i="113"/>
  <c r="W323" i="113" s="1"/>
  <c r="G323" i="113" s="1"/>
  <c r="G20" i="113" s="1"/>
  <c r="W399" i="113"/>
  <c r="W398" i="113" s="1"/>
  <c r="G398" i="113" s="1"/>
  <c r="G23" i="113" s="1"/>
  <c r="AB16" i="114"/>
  <c r="L16" i="114"/>
  <c r="W224" i="113"/>
  <c r="W223" i="113" s="1"/>
  <c r="G223" i="113" s="1"/>
  <c r="G16" i="113" s="1"/>
  <c r="T299" i="113"/>
  <c r="T298" i="113" s="1"/>
  <c r="D298" i="113" s="1"/>
  <c r="D19" i="113" s="1"/>
  <c r="Q19" i="113" s="1"/>
  <c r="AA19" i="113" s="1"/>
  <c r="T349" i="113"/>
  <c r="T348" i="113" s="1"/>
  <c r="D348" i="113" s="1"/>
  <c r="D21" i="113" s="1"/>
  <c r="Q21" i="113" s="1"/>
  <c r="AA21" i="113" s="1"/>
  <c r="W74" i="114"/>
  <c r="W73" i="114" s="1"/>
  <c r="G73" i="114" s="1"/>
  <c r="G10" i="114" s="1"/>
  <c r="V74" i="114"/>
  <c r="V73" i="114" s="1"/>
  <c r="F73" i="114" s="1"/>
  <c r="F10" i="114" s="1"/>
  <c r="U124" i="114"/>
  <c r="U123" i="114" s="1"/>
  <c r="E123" i="114" s="1"/>
  <c r="E12" i="114" s="1"/>
  <c r="S12" i="114" s="1"/>
  <c r="W249" i="113"/>
  <c r="W248" i="113" s="1"/>
  <c r="G248" i="113" s="1"/>
  <c r="G17" i="113" s="1"/>
  <c r="V9" i="114"/>
  <c r="AC9" i="114"/>
  <c r="T99" i="114"/>
  <c r="T98" i="114" s="1"/>
  <c r="D98" i="114" s="1"/>
  <c r="D11" i="114" s="1"/>
  <c r="Q11" i="114" s="1"/>
  <c r="AA11" i="114" s="1"/>
  <c r="V124" i="114"/>
  <c r="V123" i="114" s="1"/>
  <c r="F123" i="114" s="1"/>
  <c r="F12" i="114" s="1"/>
  <c r="W174" i="113"/>
  <c r="W173" i="113" s="1"/>
  <c r="G173" i="113" s="1"/>
  <c r="G14" i="113" s="1"/>
  <c r="W274" i="113"/>
  <c r="W273" i="113" s="1"/>
  <c r="G273" i="113" s="1"/>
  <c r="G18" i="113" s="1"/>
  <c r="V299" i="113"/>
  <c r="V298" i="113" s="1"/>
  <c r="F298" i="113" s="1"/>
  <c r="F19" i="113" s="1"/>
  <c r="V349" i="113"/>
  <c r="V348" i="113" s="1"/>
  <c r="F348" i="113" s="1"/>
  <c r="F21" i="113" s="1"/>
  <c r="U349" i="113"/>
  <c r="U348" i="113" s="1"/>
  <c r="E348" i="113" s="1"/>
  <c r="E21" i="113" s="1"/>
  <c r="S21" i="113" s="1"/>
  <c r="K13" i="114"/>
  <c r="R13" i="114"/>
  <c r="K21" i="114"/>
  <c r="R21" i="114"/>
  <c r="W299" i="113"/>
  <c r="W298" i="113" s="1"/>
  <c r="G298" i="113" s="1"/>
  <c r="G19" i="113" s="1"/>
  <c r="W349" i="113"/>
  <c r="W348" i="113" s="1"/>
  <c r="G348" i="113" s="1"/>
  <c r="G21" i="113" s="1"/>
  <c r="L23" i="114"/>
  <c r="L15" i="114"/>
  <c r="L18" i="114"/>
  <c r="AB20" i="114"/>
  <c r="L20" i="114"/>
  <c r="V99" i="114"/>
  <c r="V98" i="114" s="1"/>
  <c r="F98" i="114" s="1"/>
  <c r="F11" i="114" s="1"/>
  <c r="AB13" i="114"/>
  <c r="L13" i="114"/>
  <c r="R15" i="114"/>
  <c r="K15" i="114"/>
  <c r="AB21" i="114"/>
  <c r="L21" i="114"/>
  <c r="T324" i="113"/>
  <c r="T323" i="113" s="1"/>
  <c r="D323" i="113" s="1"/>
  <c r="D20" i="113" s="1"/>
  <c r="Q20" i="113" s="1"/>
  <c r="AA20" i="113" s="1"/>
  <c r="V374" i="113"/>
  <c r="V373" i="113" s="1"/>
  <c r="F373" i="113" s="1"/>
  <c r="F22" i="113" s="1"/>
  <c r="U374" i="113"/>
  <c r="U373" i="113" s="1"/>
  <c r="E373" i="113" s="1"/>
  <c r="E22" i="113" s="1"/>
  <c r="S22" i="113" s="1"/>
  <c r="T399" i="113"/>
  <c r="T398" i="113" s="1"/>
  <c r="D398" i="113" s="1"/>
  <c r="D23" i="113" s="1"/>
  <c r="Q23" i="113" s="1"/>
  <c r="AA23" i="113" s="1"/>
  <c r="W49" i="114"/>
  <c r="W48" i="114" s="1"/>
  <c r="G48" i="114" s="1"/>
  <c r="G9" i="114" s="1"/>
  <c r="V49" i="114"/>
  <c r="V48" i="114" s="1"/>
  <c r="F48" i="114" s="1"/>
  <c r="F9" i="114" s="1"/>
  <c r="K17" i="114"/>
  <c r="R17" i="114"/>
  <c r="AB17" i="114"/>
  <c r="L17" i="114"/>
  <c r="T324" i="114"/>
  <c r="T323" i="114" s="1"/>
  <c r="D323" i="114" s="1"/>
  <c r="D20" i="114" s="1"/>
  <c r="Q20" i="114" s="1"/>
  <c r="AA20" i="114" s="1"/>
  <c r="W124" i="114"/>
  <c r="W123" i="114" s="1"/>
  <c r="G123" i="114" s="1"/>
  <c r="G12" i="114" s="1"/>
  <c r="L9" i="115"/>
  <c r="AB9" i="115"/>
  <c r="U99" i="114"/>
  <c r="U98" i="114" s="1"/>
  <c r="E98" i="114" s="1"/>
  <c r="E11" i="114" s="1"/>
  <c r="S11" i="114" s="1"/>
  <c r="V374" i="114"/>
  <c r="V373" i="114" s="1"/>
  <c r="F373" i="114" s="1"/>
  <c r="F22" i="114" s="1"/>
  <c r="U299" i="114"/>
  <c r="U298" i="114" s="1"/>
  <c r="E298" i="114" s="1"/>
  <c r="E19" i="114" s="1"/>
  <c r="S19" i="114" s="1"/>
  <c r="AB10" i="115"/>
  <c r="L10" i="115"/>
  <c r="L11" i="115"/>
  <c r="AB11" i="115"/>
  <c r="W299" i="114"/>
  <c r="W298" i="114" s="1"/>
  <c r="G298" i="114" s="1"/>
  <c r="G19" i="114" s="1"/>
  <c r="T374" i="114"/>
  <c r="T373" i="114" s="1"/>
  <c r="D373" i="114" s="1"/>
  <c r="D22" i="114" s="1"/>
  <c r="Q22" i="114" s="1"/>
  <c r="AA22" i="114" s="1"/>
  <c r="U374" i="114"/>
  <c r="U373" i="114" s="1"/>
  <c r="E373" i="114" s="1"/>
  <c r="E22" i="114" s="1"/>
  <c r="S22" i="114" s="1"/>
  <c r="V399" i="114"/>
  <c r="V398" i="114" s="1"/>
  <c r="F398" i="114" s="1"/>
  <c r="F23" i="114" s="1"/>
  <c r="V49" i="115"/>
  <c r="V48" i="115" s="1"/>
  <c r="F48" i="115" s="1"/>
  <c r="F9" i="115" s="1"/>
  <c r="K23" i="115"/>
  <c r="U49" i="115"/>
  <c r="U48" i="115" s="1"/>
  <c r="E48" i="115" s="1"/>
  <c r="E9" i="115" s="1"/>
  <c r="S9" i="115" s="1"/>
  <c r="R15" i="115"/>
  <c r="U174" i="115"/>
  <c r="U173" i="115" s="1"/>
  <c r="E173" i="115" s="1"/>
  <c r="E14" i="115" s="1"/>
  <c r="S14" i="115" s="1"/>
  <c r="T74" i="115"/>
  <c r="T73" i="115" s="1"/>
  <c r="D73" i="115" s="1"/>
  <c r="D10" i="115" s="1"/>
  <c r="Q10" i="115" s="1"/>
  <c r="AA10" i="115" s="1"/>
  <c r="T99" i="115"/>
  <c r="T98" i="115" s="1"/>
  <c r="D98" i="115" s="1"/>
  <c r="D11" i="115" s="1"/>
  <c r="Q11" i="115" s="1"/>
  <c r="AA11" i="115" s="1"/>
  <c r="AB18" i="115"/>
  <c r="L18" i="115"/>
  <c r="AB22" i="115"/>
  <c r="L22" i="115"/>
  <c r="V74" i="115"/>
  <c r="V73" i="115" s="1"/>
  <c r="F73" i="115" s="1"/>
  <c r="F10" i="115" s="1"/>
  <c r="V99" i="115"/>
  <c r="V98" i="115" s="1"/>
  <c r="F98" i="115" s="1"/>
  <c r="F11" i="115" s="1"/>
  <c r="U124" i="115"/>
  <c r="U123" i="115" s="1"/>
  <c r="E123" i="115" s="1"/>
  <c r="E12" i="115" s="1"/>
  <c r="S12" i="115" s="1"/>
  <c r="V149" i="115"/>
  <c r="V148" i="115" s="1"/>
  <c r="F148" i="115" s="1"/>
  <c r="F13" i="115" s="1"/>
  <c r="T174" i="115"/>
  <c r="T173" i="115" s="1"/>
  <c r="D173" i="115" s="1"/>
  <c r="D14" i="115" s="1"/>
  <c r="Q14" i="115" s="1"/>
  <c r="AA14" i="115" s="1"/>
  <c r="V224" i="115"/>
  <c r="V223" i="115" s="1"/>
  <c r="F223" i="115" s="1"/>
  <c r="F16" i="115" s="1"/>
  <c r="V249" i="115"/>
  <c r="V248" i="115" s="1"/>
  <c r="F248" i="115" s="1"/>
  <c r="F17" i="115" s="1"/>
  <c r="V274" i="115"/>
  <c r="V273" i="115" s="1"/>
  <c r="F273" i="115" s="1"/>
  <c r="F18" i="115" s="1"/>
  <c r="V349" i="115"/>
  <c r="V348" i="115" s="1"/>
  <c r="F348" i="115" s="1"/>
  <c r="F21" i="115" s="1"/>
  <c r="W149" i="115"/>
  <c r="W148" i="115" s="1"/>
  <c r="G148" i="115" s="1"/>
  <c r="G13" i="115" s="1"/>
  <c r="W174" i="115"/>
  <c r="W173" i="115" s="1"/>
  <c r="G173" i="115" s="1"/>
  <c r="G14" i="115" s="1"/>
  <c r="T199" i="115"/>
  <c r="T198" i="115" s="1"/>
  <c r="D198" i="115" s="1"/>
  <c r="D15" i="115" s="1"/>
  <c r="Q15" i="115" s="1"/>
  <c r="AA15" i="115" s="1"/>
  <c r="T299" i="115"/>
  <c r="T298" i="115" s="1"/>
  <c r="D298" i="115" s="1"/>
  <c r="D19" i="115" s="1"/>
  <c r="Q19" i="115" s="1"/>
  <c r="AA19" i="115" s="1"/>
  <c r="T224" i="115"/>
  <c r="T223" i="115" s="1"/>
  <c r="D223" i="115" s="1"/>
  <c r="D16" i="115" s="1"/>
  <c r="Q16" i="115" s="1"/>
  <c r="AA16" i="115" s="1"/>
  <c r="T249" i="115"/>
  <c r="T248" i="115" s="1"/>
  <c r="D248" i="115" s="1"/>
  <c r="D17" i="115" s="1"/>
  <c r="Q17" i="115" s="1"/>
  <c r="AA17" i="115" s="1"/>
  <c r="T274" i="115"/>
  <c r="T273" i="115" s="1"/>
  <c r="D273" i="115" s="1"/>
  <c r="D18" i="115" s="1"/>
  <c r="Q18" i="115" s="1"/>
  <c r="AA18" i="115" s="1"/>
  <c r="V299" i="115"/>
  <c r="V298" i="115" s="1"/>
  <c r="F298" i="115" s="1"/>
  <c r="F19" i="115" s="1"/>
  <c r="W199" i="115"/>
  <c r="W198" i="115" s="1"/>
  <c r="G198" i="115" s="1"/>
  <c r="G15" i="115" s="1"/>
  <c r="U199" i="115"/>
  <c r="U198" i="115" s="1"/>
  <c r="E198" i="115" s="1"/>
  <c r="E15" i="115" s="1"/>
  <c r="S15" i="115" s="1"/>
  <c r="T324" i="115"/>
  <c r="T323" i="115" s="1"/>
  <c r="D323" i="115" s="1"/>
  <c r="D20" i="115" s="1"/>
  <c r="Q20" i="115" s="1"/>
  <c r="AA20" i="115" s="1"/>
  <c r="U299" i="115"/>
  <c r="U298" i="115" s="1"/>
  <c r="E298" i="115" s="1"/>
  <c r="E19" i="115" s="1"/>
  <c r="S19" i="115" s="1"/>
  <c r="W324" i="115"/>
  <c r="W323" i="115" s="1"/>
  <c r="G323" i="115" s="1"/>
  <c r="G20" i="115" s="1"/>
  <c r="W299" i="115"/>
  <c r="W298" i="115" s="1"/>
  <c r="G298" i="115" s="1"/>
  <c r="G19" i="115" s="1"/>
  <c r="T349" i="115"/>
  <c r="T348" i="115" s="1"/>
  <c r="D348" i="115" s="1"/>
  <c r="D21" i="115" s="1"/>
  <c r="Q21" i="115" s="1"/>
  <c r="AA21" i="115" s="1"/>
  <c r="U349" i="115"/>
  <c r="U348" i="115" s="1"/>
  <c r="E348" i="115" s="1"/>
  <c r="E21" i="115" s="1"/>
  <c r="S21" i="115" s="1"/>
  <c r="U374" i="115"/>
  <c r="U373" i="115" s="1"/>
  <c r="E373" i="115" s="1"/>
  <c r="E22" i="115" s="1"/>
  <c r="S22" i="115" s="1"/>
  <c r="U274" i="115"/>
  <c r="U273" i="115" s="1"/>
  <c r="E273" i="115" s="1"/>
  <c r="E18" i="115" s="1"/>
  <c r="S18" i="115" s="1"/>
  <c r="U324" i="115"/>
  <c r="U323" i="115" s="1"/>
  <c r="E323" i="115" s="1"/>
  <c r="E20" i="115" s="1"/>
  <c r="S20" i="115" s="1"/>
  <c r="W349" i="115"/>
  <c r="W348" i="115" s="1"/>
  <c r="G348" i="115" s="1"/>
  <c r="G21" i="115" s="1"/>
  <c r="V374" i="115"/>
  <c r="V373" i="115" s="1"/>
  <c r="F373" i="115" s="1"/>
  <c r="F22" i="115" s="1"/>
  <c r="K19" i="106"/>
  <c r="R19" i="106"/>
  <c r="L23" i="106"/>
  <c r="K23" i="108"/>
  <c r="R23" i="108"/>
  <c r="U49" i="106"/>
  <c r="U48" i="106" s="1"/>
  <c r="E48" i="106" s="1"/>
  <c r="U74" i="106"/>
  <c r="U73" i="106" s="1"/>
  <c r="E73" i="106" s="1"/>
  <c r="U99" i="106"/>
  <c r="U98" i="106" s="1"/>
  <c r="E98" i="106" s="1"/>
  <c r="T149" i="106"/>
  <c r="T148" i="106" s="1"/>
  <c r="D148" i="106" s="1"/>
  <c r="W274" i="106"/>
  <c r="W273" i="106" s="1"/>
  <c r="G273" i="106" s="1"/>
  <c r="U324" i="106"/>
  <c r="U323" i="106" s="1"/>
  <c r="E323" i="106" s="1"/>
  <c r="T349" i="106"/>
  <c r="T348" i="106" s="1"/>
  <c r="D348" i="106" s="1"/>
  <c r="R21" i="107"/>
  <c r="K21" i="107"/>
  <c r="V149" i="106"/>
  <c r="V148" i="106" s="1"/>
  <c r="F148" i="106" s="1"/>
  <c r="V349" i="106"/>
  <c r="V348" i="106" s="1"/>
  <c r="F348" i="106" s="1"/>
  <c r="W149" i="106"/>
  <c r="W148" i="106" s="1"/>
  <c r="G148" i="106" s="1"/>
  <c r="U199" i="106"/>
  <c r="U198" i="106" s="1"/>
  <c r="E198" i="106" s="1"/>
  <c r="W299" i="106"/>
  <c r="W298" i="106" s="1"/>
  <c r="G298" i="106" s="1"/>
  <c r="U124" i="106"/>
  <c r="U123" i="106" s="1"/>
  <c r="E123" i="106" s="1"/>
  <c r="W199" i="106"/>
  <c r="W198" i="106" s="1"/>
  <c r="G198" i="106" s="1"/>
  <c r="U249" i="106"/>
  <c r="U248" i="106" s="1"/>
  <c r="E248" i="106" s="1"/>
  <c r="V124" i="106"/>
  <c r="V123" i="106" s="1"/>
  <c r="F123" i="106" s="1"/>
  <c r="V9" i="107"/>
  <c r="AC9" i="107"/>
  <c r="L9" i="107"/>
  <c r="AB9" i="107" s="1"/>
  <c r="K15" i="107"/>
  <c r="R15" i="107" s="1"/>
  <c r="K22" i="107"/>
  <c r="W374" i="107"/>
  <c r="W373" i="107" s="1"/>
  <c r="G373" i="107" s="1"/>
  <c r="G22" i="107" s="1"/>
  <c r="K23" i="107"/>
  <c r="AB20" i="107"/>
  <c r="L20" i="107"/>
  <c r="W349" i="106"/>
  <c r="W348" i="106" s="1"/>
  <c r="G348" i="106" s="1"/>
  <c r="U374" i="106"/>
  <c r="U373" i="106" s="1"/>
  <c r="E373" i="106" s="1"/>
  <c r="AB17" i="107"/>
  <c r="L17" i="107"/>
  <c r="AB23" i="107"/>
  <c r="L23" i="107"/>
  <c r="U299" i="107"/>
  <c r="U298" i="107" s="1"/>
  <c r="E298" i="107" s="1"/>
  <c r="V49" i="108"/>
  <c r="V48" i="108" s="1"/>
  <c r="F48" i="108" s="1"/>
  <c r="T174" i="107"/>
  <c r="T173" i="107" s="1"/>
  <c r="D173" i="107" s="1"/>
  <c r="T14" i="108"/>
  <c r="T22" i="108"/>
  <c r="V74" i="108"/>
  <c r="V73" i="108" s="1"/>
  <c r="F73" i="108" s="1"/>
  <c r="U349" i="107"/>
  <c r="U348" i="107" s="1"/>
  <c r="E348" i="107" s="1"/>
  <c r="E21" i="107" s="1"/>
  <c r="S21" i="107" s="1"/>
  <c r="AB23" i="108"/>
  <c r="L23" i="108"/>
  <c r="T99" i="108"/>
  <c r="T98" i="108" s="1"/>
  <c r="D98" i="108" s="1"/>
  <c r="V174" i="107"/>
  <c r="V173" i="107" s="1"/>
  <c r="F173" i="107" s="1"/>
  <c r="T149" i="107"/>
  <c r="T148" i="107" s="1"/>
  <c r="D148" i="107" s="1"/>
  <c r="U224" i="107"/>
  <c r="U223" i="107" s="1"/>
  <c r="E223" i="107" s="1"/>
  <c r="L19" i="107"/>
  <c r="AB19" i="107" s="1"/>
  <c r="U249" i="107"/>
  <c r="U248" i="107" s="1"/>
  <c r="E248" i="107" s="1"/>
  <c r="U374" i="107"/>
  <c r="U373" i="107" s="1"/>
  <c r="E373" i="107" s="1"/>
  <c r="E22" i="107" s="1"/>
  <c r="S22" i="107" s="1"/>
  <c r="T10" i="108"/>
  <c r="T18" i="108"/>
  <c r="U49" i="108"/>
  <c r="U48" i="108" s="1"/>
  <c r="E48" i="108" s="1"/>
  <c r="V99" i="108"/>
  <c r="V98" i="108" s="1"/>
  <c r="F98" i="108" s="1"/>
  <c r="W124" i="108"/>
  <c r="W123" i="108" s="1"/>
  <c r="G123" i="108" s="1"/>
  <c r="R20" i="108"/>
  <c r="T224" i="108"/>
  <c r="T223" i="108" s="1"/>
  <c r="D223" i="108" s="1"/>
  <c r="D16" i="108" s="1"/>
  <c r="Q16" i="108" s="1"/>
  <c r="AA16" i="108" s="1"/>
  <c r="L22" i="108"/>
  <c r="U74" i="108"/>
  <c r="U73" i="108" s="1"/>
  <c r="E73" i="108" s="1"/>
  <c r="V224" i="108"/>
  <c r="V223" i="108" s="1"/>
  <c r="F223" i="108" s="1"/>
  <c r="F16" i="108" s="1"/>
  <c r="W74" i="108"/>
  <c r="W73" i="108" s="1"/>
  <c r="G73" i="108" s="1"/>
  <c r="T124" i="108"/>
  <c r="T123" i="108" s="1"/>
  <c r="D123" i="108" s="1"/>
  <c r="T149" i="108"/>
  <c r="T148" i="108" s="1"/>
  <c r="D148" i="108" s="1"/>
  <c r="W99" i="108"/>
  <c r="W98" i="108" s="1"/>
  <c r="G98" i="108" s="1"/>
  <c r="U124" i="108"/>
  <c r="U123" i="108" s="1"/>
  <c r="E123" i="108" s="1"/>
  <c r="T199" i="108"/>
  <c r="T198" i="108" s="1"/>
  <c r="D198" i="108" s="1"/>
  <c r="D15" i="108" s="1"/>
  <c r="Q15" i="108" s="1"/>
  <c r="AA15" i="108" s="1"/>
  <c r="V299" i="108"/>
  <c r="V298" i="108" s="1"/>
  <c r="F298" i="108" s="1"/>
  <c r="F19" i="108" s="1"/>
  <c r="T299" i="108"/>
  <c r="T298" i="108" s="1"/>
  <c r="D298" i="108" s="1"/>
  <c r="D19" i="108" s="1"/>
  <c r="Q19" i="108" s="1"/>
  <c r="AA19" i="108" s="1"/>
  <c r="W199" i="108"/>
  <c r="W198" i="108" s="1"/>
  <c r="G198" i="108" s="1"/>
  <c r="G15" i="108" s="1"/>
  <c r="W249" i="108"/>
  <c r="W248" i="108" s="1"/>
  <c r="G248" i="108" s="1"/>
  <c r="G17" i="108" s="1"/>
  <c r="W224" i="108"/>
  <c r="W223" i="108" s="1"/>
  <c r="G223" i="108" s="1"/>
  <c r="G16" i="108" s="1"/>
  <c r="W299" i="108"/>
  <c r="W298" i="108" s="1"/>
  <c r="G298" i="108" s="1"/>
  <c r="G19" i="108" s="1"/>
  <c r="U299" i="108"/>
  <c r="U298" i="108" s="1"/>
  <c r="E298" i="108" s="1"/>
  <c r="E19" i="108" s="1"/>
  <c r="S19" i="108" s="1"/>
  <c r="AB13" i="109"/>
  <c r="L13" i="109"/>
  <c r="W149" i="108"/>
  <c r="W148" i="108" s="1"/>
  <c r="G148" i="108" s="1"/>
  <c r="V174" i="108"/>
  <c r="V173" i="108" s="1"/>
  <c r="F173" i="108" s="1"/>
  <c r="F14" i="108" s="1"/>
  <c r="V274" i="108"/>
  <c r="V273" i="108" s="1"/>
  <c r="F273" i="108" s="1"/>
  <c r="F18" i="108" s="1"/>
  <c r="T274" i="108"/>
  <c r="T273" i="108" s="1"/>
  <c r="D273" i="108" s="1"/>
  <c r="D18" i="108" s="1"/>
  <c r="Q18" i="108" s="1"/>
  <c r="AA18" i="108" s="1"/>
  <c r="W174" i="108"/>
  <c r="W173" i="108" s="1"/>
  <c r="G173" i="108" s="1"/>
  <c r="G14" i="108" s="1"/>
  <c r="W274" i="108"/>
  <c r="W273" i="108" s="1"/>
  <c r="G273" i="108" s="1"/>
  <c r="G18" i="108" s="1"/>
  <c r="U274" i="108"/>
  <c r="U273" i="108" s="1"/>
  <c r="E273" i="108" s="1"/>
  <c r="E18" i="108" s="1"/>
  <c r="S18" i="108" s="1"/>
  <c r="W324" i="108"/>
  <c r="W323" i="108" s="1"/>
  <c r="G323" i="108" s="1"/>
  <c r="G20" i="108" s="1"/>
  <c r="R9" i="109"/>
  <c r="K9" i="109"/>
  <c r="V199" i="108"/>
  <c r="V198" i="108" s="1"/>
  <c r="F198" i="108" s="1"/>
  <c r="F15" i="108" s="1"/>
  <c r="V249" i="108"/>
  <c r="V248" i="108" s="1"/>
  <c r="F248" i="108" s="1"/>
  <c r="F17" i="108" s="1"/>
  <c r="T249" i="108"/>
  <c r="T248" i="108" s="1"/>
  <c r="D248" i="108" s="1"/>
  <c r="D17" i="108" s="1"/>
  <c r="Q17" i="108" s="1"/>
  <c r="AA17" i="108" s="1"/>
  <c r="AB15" i="109"/>
  <c r="L15" i="109"/>
  <c r="U324" i="108"/>
  <c r="U323" i="108" s="1"/>
  <c r="E323" i="108" s="1"/>
  <c r="E20" i="108" s="1"/>
  <c r="S20" i="108" s="1"/>
  <c r="R13" i="109"/>
  <c r="R17" i="109"/>
  <c r="L22" i="109"/>
  <c r="V9" i="109"/>
  <c r="W49" i="109"/>
  <c r="W48" i="109" s="1"/>
  <c r="G48" i="109" s="1"/>
  <c r="G9" i="109" s="1"/>
  <c r="W74" i="109"/>
  <c r="W73" i="109" s="1"/>
  <c r="G73" i="109" s="1"/>
  <c r="G10" i="109" s="1"/>
  <c r="V99" i="109"/>
  <c r="V98" i="109" s="1"/>
  <c r="F98" i="109" s="1"/>
  <c r="F11" i="109" s="1"/>
  <c r="T99" i="109"/>
  <c r="T98" i="109" s="1"/>
  <c r="D98" i="109" s="1"/>
  <c r="D11" i="109" s="1"/>
  <c r="Q11" i="109" s="1"/>
  <c r="AA11" i="109" s="1"/>
  <c r="K12" i="109"/>
  <c r="K16" i="109"/>
  <c r="W99" i="109"/>
  <c r="W98" i="109" s="1"/>
  <c r="G98" i="109" s="1"/>
  <c r="G11" i="109" s="1"/>
  <c r="W174" i="109"/>
  <c r="W173" i="109" s="1"/>
  <c r="G173" i="109" s="1"/>
  <c r="G14" i="109" s="1"/>
  <c r="W224" i="109"/>
  <c r="W223" i="109" s="1"/>
  <c r="G223" i="109" s="1"/>
  <c r="G16" i="109" s="1"/>
  <c r="AB23" i="109"/>
  <c r="L23" i="109"/>
  <c r="W124" i="109"/>
  <c r="W123" i="109" s="1"/>
  <c r="G123" i="109" s="1"/>
  <c r="G12" i="109" s="1"/>
  <c r="T249" i="109"/>
  <c r="T248" i="109" s="1"/>
  <c r="D248" i="109" s="1"/>
  <c r="D17" i="109" s="1"/>
  <c r="Q17" i="109" s="1"/>
  <c r="AA17" i="109" s="1"/>
  <c r="U249" i="109"/>
  <c r="U248" i="109" s="1"/>
  <c r="E248" i="109" s="1"/>
  <c r="E17" i="109" s="1"/>
  <c r="S17" i="109" s="1"/>
  <c r="T274" i="109"/>
  <c r="T273" i="109" s="1"/>
  <c r="D273" i="109" s="1"/>
  <c r="D18" i="109" s="1"/>
  <c r="Q18" i="109" s="1"/>
  <c r="AA18" i="109" s="1"/>
  <c r="T324" i="109"/>
  <c r="T323" i="109" s="1"/>
  <c r="D323" i="109" s="1"/>
  <c r="D20" i="109" s="1"/>
  <c r="Q20" i="109" s="1"/>
  <c r="AA20" i="109" s="1"/>
  <c r="U224" i="109"/>
  <c r="U223" i="109" s="1"/>
  <c r="E223" i="109" s="1"/>
  <c r="E16" i="109" s="1"/>
  <c r="S16" i="109" s="1"/>
  <c r="U274" i="109"/>
  <c r="U273" i="109" s="1"/>
  <c r="E273" i="109" s="1"/>
  <c r="E18" i="109" s="1"/>
  <c r="S18" i="109" s="1"/>
  <c r="W299" i="109"/>
  <c r="W298" i="109" s="1"/>
  <c r="G298" i="109" s="1"/>
  <c r="G19" i="109" s="1"/>
  <c r="U324" i="109"/>
  <c r="U323" i="109" s="1"/>
  <c r="E323" i="109" s="1"/>
  <c r="E20" i="109" s="1"/>
  <c r="S20" i="109" s="1"/>
  <c r="W249" i="109"/>
  <c r="W248" i="109" s="1"/>
  <c r="G248" i="109" s="1"/>
  <c r="G17" i="109" s="1"/>
  <c r="U349" i="109"/>
  <c r="U348" i="109" s="1"/>
  <c r="E348" i="109" s="1"/>
  <c r="E21" i="109" s="1"/>
  <c r="S21" i="109" s="1"/>
  <c r="W274" i="109"/>
  <c r="W273" i="109" s="1"/>
  <c r="G273" i="109" s="1"/>
  <c r="G18" i="109" s="1"/>
  <c r="W324" i="109"/>
  <c r="W323" i="109" s="1"/>
  <c r="G323" i="109" s="1"/>
  <c r="G20" i="109" s="1"/>
  <c r="U374" i="109"/>
  <c r="U373" i="109" s="1"/>
  <c r="E373" i="109" s="1"/>
  <c r="E22" i="109" s="1"/>
  <c r="S22" i="109" s="1"/>
  <c r="U399" i="109"/>
  <c r="U398" i="109" s="1"/>
  <c r="E398" i="109" s="1"/>
  <c r="E23" i="109" s="1"/>
  <c r="S23" i="109" s="1"/>
  <c r="L23" i="104"/>
  <c r="L22" i="104"/>
  <c r="W49" i="104"/>
  <c r="W48" i="104" s="1"/>
  <c r="G48" i="104" s="1"/>
  <c r="T124" i="104"/>
  <c r="T123" i="104" s="1"/>
  <c r="D123" i="104" s="1"/>
  <c r="W99" i="104"/>
  <c r="W98" i="104" s="1"/>
  <c r="G98" i="104" s="1"/>
  <c r="U174" i="104"/>
  <c r="U173" i="104" s="1"/>
  <c r="E173" i="104" s="1"/>
  <c r="K21" i="104"/>
  <c r="W124" i="104"/>
  <c r="W123" i="104" s="1"/>
  <c r="G123" i="104" s="1"/>
  <c r="V174" i="104"/>
  <c r="V173" i="104" s="1"/>
  <c r="F173" i="104" s="1"/>
  <c r="T49" i="104"/>
  <c r="T48" i="104" s="1"/>
  <c r="D48" i="104" s="1"/>
  <c r="V149" i="104"/>
  <c r="V148" i="104" s="1"/>
  <c r="F148" i="104" s="1"/>
  <c r="V224" i="104"/>
  <c r="V223" i="104" s="1"/>
  <c r="F223" i="104" s="1"/>
  <c r="T74" i="104"/>
  <c r="T73" i="104" s="1"/>
  <c r="D73" i="104" s="1"/>
  <c r="T99" i="104"/>
  <c r="T98" i="104" s="1"/>
  <c r="D98" i="104" s="1"/>
  <c r="T224" i="104"/>
  <c r="T223" i="104" s="1"/>
  <c r="D223" i="104" s="1"/>
  <c r="U274" i="104"/>
  <c r="U273" i="104" s="1"/>
  <c r="E273" i="104" s="1"/>
  <c r="W324" i="104"/>
  <c r="W323" i="104" s="1"/>
  <c r="G323" i="104" s="1"/>
  <c r="G20" i="104" s="1"/>
  <c r="T349" i="104"/>
  <c r="T348" i="104" s="1"/>
  <c r="D348" i="104" s="1"/>
  <c r="D21" i="104" s="1"/>
  <c r="Q21" i="104" s="1"/>
  <c r="AA21" i="104" s="1"/>
  <c r="V374" i="104"/>
  <c r="V373" i="104" s="1"/>
  <c r="F373" i="104" s="1"/>
  <c r="F22" i="104" s="1"/>
  <c r="T174" i="104"/>
  <c r="T173" i="104" s="1"/>
  <c r="D173" i="104" s="1"/>
  <c r="T199" i="104"/>
  <c r="T198" i="104" s="1"/>
  <c r="D198" i="104" s="1"/>
  <c r="T249" i="104"/>
  <c r="T248" i="104" s="1"/>
  <c r="D248" i="104" s="1"/>
  <c r="W174" i="104"/>
  <c r="W173" i="104" s="1"/>
  <c r="G173" i="104" s="1"/>
  <c r="U249" i="104"/>
  <c r="U248" i="104" s="1"/>
  <c r="E248" i="104" s="1"/>
  <c r="W299" i="104"/>
  <c r="W298" i="104" s="1"/>
  <c r="G298" i="104" s="1"/>
  <c r="S279" i="104" s="1"/>
  <c r="V299" i="104"/>
  <c r="V298" i="104" s="1"/>
  <c r="F298" i="104" s="1"/>
  <c r="Q279" i="104" s="1"/>
  <c r="U199" i="104"/>
  <c r="U198" i="104" s="1"/>
  <c r="E198" i="104" s="1"/>
  <c r="U324" i="104"/>
  <c r="U323" i="104" s="1"/>
  <c r="E323" i="104" s="1"/>
  <c r="E20" i="104" s="1"/>
  <c r="S20" i="104" s="1"/>
  <c r="V399" i="104"/>
  <c r="V398" i="104" s="1"/>
  <c r="F398" i="104" s="1"/>
  <c r="F23" i="104" s="1"/>
  <c r="W199" i="104"/>
  <c r="W198" i="104" s="1"/>
  <c r="G198" i="104" s="1"/>
  <c r="W249" i="104"/>
  <c r="W248" i="104" s="1"/>
  <c r="G248" i="104" s="1"/>
  <c r="V249" i="104"/>
  <c r="V248" i="104" s="1"/>
  <c r="F248" i="104" s="1"/>
  <c r="T274" i="104"/>
  <c r="T273" i="104" s="1"/>
  <c r="D273" i="104" s="1"/>
  <c r="V324" i="104"/>
  <c r="V323" i="104" s="1"/>
  <c r="F323" i="104" s="1"/>
  <c r="F20" i="104" s="1"/>
  <c r="T399" i="104"/>
  <c r="T398" i="104" s="1"/>
  <c r="D398" i="104" s="1"/>
  <c r="D23" i="104" s="1"/>
  <c r="Q23" i="104" s="1"/>
  <c r="AA23" i="104" s="1"/>
  <c r="W349" i="104"/>
  <c r="W348" i="104" s="1"/>
  <c r="G348" i="104" s="1"/>
  <c r="G21" i="104" s="1"/>
  <c r="T49" i="105"/>
  <c r="T48" i="105" s="1"/>
  <c r="D48" i="105" s="1"/>
  <c r="V74" i="105"/>
  <c r="V73" i="105" s="1"/>
  <c r="F73" i="105" s="1"/>
  <c r="AC9" i="105"/>
  <c r="W74" i="105"/>
  <c r="W73" i="105" s="1"/>
  <c r="G73" i="105" s="1"/>
  <c r="W124" i="105"/>
  <c r="W123" i="105" s="1"/>
  <c r="G123" i="105" s="1"/>
  <c r="T199" i="105"/>
  <c r="T198" i="105" s="1"/>
  <c r="D198" i="105" s="1"/>
  <c r="T224" i="105"/>
  <c r="T223" i="105" s="1"/>
  <c r="D223" i="105" s="1"/>
  <c r="V224" i="105"/>
  <c r="V223" i="105" s="1"/>
  <c r="F223" i="105" s="1"/>
  <c r="V249" i="105"/>
  <c r="V248" i="105" s="1"/>
  <c r="F248" i="105" s="1"/>
  <c r="T124" i="105"/>
  <c r="T123" i="105" s="1"/>
  <c r="D123" i="105" s="1"/>
  <c r="W249" i="105"/>
  <c r="W248" i="105" s="1"/>
  <c r="G248" i="105" s="1"/>
  <c r="U224" i="105"/>
  <c r="U223" i="105" s="1"/>
  <c r="E223" i="105" s="1"/>
  <c r="U299" i="105"/>
  <c r="U298" i="105" s="1"/>
  <c r="E298" i="105" s="1"/>
  <c r="W399" i="105"/>
  <c r="W398" i="105" s="1"/>
  <c r="G398" i="105" s="1"/>
  <c r="T274" i="105"/>
  <c r="T273" i="105" s="1"/>
  <c r="D273" i="105" s="1"/>
  <c r="W299" i="105"/>
  <c r="W298" i="105" s="1"/>
  <c r="G298" i="105" s="1"/>
  <c r="U274" i="105"/>
  <c r="U273" i="105" s="1"/>
  <c r="E273" i="105" s="1"/>
  <c r="U324" i="105"/>
  <c r="U323" i="105" s="1"/>
  <c r="E323" i="105" s="1"/>
  <c r="V274" i="105"/>
  <c r="V273" i="105" s="1"/>
  <c r="F273" i="105" s="1"/>
  <c r="U349" i="105"/>
  <c r="U348" i="105" s="1"/>
  <c r="E348" i="105" s="1"/>
  <c r="W274" i="105"/>
  <c r="W273" i="105" s="1"/>
  <c r="G273" i="105" s="1"/>
  <c r="W324" i="105"/>
  <c r="W323" i="105" s="1"/>
  <c r="G323" i="105" s="1"/>
  <c r="U399" i="105"/>
  <c r="U398" i="105" s="1"/>
  <c r="E398" i="105" s="1"/>
  <c r="U249" i="105"/>
  <c r="U248" i="105" s="1"/>
  <c r="E248" i="105" s="1"/>
  <c r="K10" i="103"/>
  <c r="R10" i="103"/>
  <c r="R9" i="103"/>
  <c r="K9" i="103"/>
  <c r="K12" i="103"/>
  <c r="R12" i="103"/>
  <c r="AB10" i="103"/>
  <c r="L10" i="103"/>
  <c r="K11" i="103"/>
  <c r="R11" i="103"/>
  <c r="AB9" i="103"/>
  <c r="L9" i="103"/>
  <c r="AB11" i="103"/>
  <c r="L11" i="103"/>
  <c r="R13" i="103"/>
  <c r="K13" i="103"/>
  <c r="K14" i="103"/>
  <c r="R14" i="103"/>
  <c r="K15" i="103"/>
  <c r="R15" i="103"/>
  <c r="AB16" i="103"/>
  <c r="L16" i="103"/>
  <c r="W124" i="103"/>
  <c r="W123" i="103" s="1"/>
  <c r="G123" i="103" s="1"/>
  <c r="G12" i="103" s="1"/>
  <c r="U174" i="103"/>
  <c r="U173" i="103" s="1"/>
  <c r="E173" i="103" s="1"/>
  <c r="E14" i="103" s="1"/>
  <c r="S14" i="103" s="1"/>
  <c r="K21" i="103"/>
  <c r="V224" i="103"/>
  <c r="V223" i="103" s="1"/>
  <c r="F223" i="103" s="1"/>
  <c r="F16" i="103" s="1"/>
  <c r="V249" i="103"/>
  <c r="V248" i="103" s="1"/>
  <c r="F248" i="103" s="1"/>
  <c r="F17" i="103" s="1"/>
  <c r="R18" i="103"/>
  <c r="L17" i="103"/>
  <c r="K22" i="103"/>
  <c r="L14" i="103"/>
  <c r="L18" i="103"/>
  <c r="U99" i="103"/>
  <c r="U98" i="103" s="1"/>
  <c r="E98" i="103" s="1"/>
  <c r="E11" i="103" s="1"/>
  <c r="S11" i="103" s="1"/>
  <c r="U149" i="103"/>
  <c r="U148" i="103" s="1"/>
  <c r="E148" i="103" s="1"/>
  <c r="E13" i="103" s="1"/>
  <c r="S13" i="103" s="1"/>
  <c r="U199" i="103"/>
  <c r="U198" i="103" s="1"/>
  <c r="E198" i="103" s="1"/>
  <c r="E15" i="103" s="1"/>
  <c r="S15" i="103" s="1"/>
  <c r="U74" i="103"/>
  <c r="U73" i="103" s="1"/>
  <c r="E73" i="103" s="1"/>
  <c r="E10" i="103" s="1"/>
  <c r="S10" i="103" s="1"/>
  <c r="U124" i="103"/>
  <c r="U123" i="103" s="1"/>
  <c r="E123" i="103" s="1"/>
  <c r="E12" i="103" s="1"/>
  <c r="S12" i="103" s="1"/>
  <c r="W149" i="103"/>
  <c r="W148" i="103" s="1"/>
  <c r="G148" i="103" s="1"/>
  <c r="G13" i="103" s="1"/>
  <c r="W199" i="103"/>
  <c r="W198" i="103" s="1"/>
  <c r="G198" i="103" s="1"/>
  <c r="G15" i="103" s="1"/>
  <c r="U224" i="103"/>
  <c r="U223" i="103" s="1"/>
  <c r="E223" i="103" s="1"/>
  <c r="E16" i="103" s="1"/>
  <c r="S16" i="103" s="1"/>
  <c r="U349" i="103"/>
  <c r="U348" i="103" s="1"/>
  <c r="E348" i="103" s="1"/>
  <c r="E21" i="103" s="1"/>
  <c r="S21" i="103" s="1"/>
  <c r="W399" i="103"/>
  <c r="W398" i="103" s="1"/>
  <c r="G398" i="103" s="1"/>
  <c r="G23" i="103" s="1"/>
  <c r="T299" i="103"/>
  <c r="T298" i="103" s="1"/>
  <c r="D298" i="103" s="1"/>
  <c r="D19" i="103" s="1"/>
  <c r="Q19" i="103" s="1"/>
  <c r="AA19" i="103" s="1"/>
  <c r="U324" i="103"/>
  <c r="U323" i="103" s="1"/>
  <c r="E323" i="103" s="1"/>
  <c r="E20" i="103" s="1"/>
  <c r="S20" i="103" s="1"/>
  <c r="W374" i="103"/>
  <c r="W373" i="103" s="1"/>
  <c r="G373" i="103" s="1"/>
  <c r="G22" i="103" s="1"/>
  <c r="W324" i="103"/>
  <c r="W323" i="103" s="1"/>
  <c r="G323" i="103" s="1"/>
  <c r="G20" i="103" s="1"/>
  <c r="W299" i="103"/>
  <c r="W298" i="103" s="1"/>
  <c r="G298" i="103" s="1"/>
  <c r="G19" i="103" s="1"/>
  <c r="U399" i="103"/>
  <c r="U398" i="103" s="1"/>
  <c r="E398" i="103" s="1"/>
  <c r="E23" i="103" s="1"/>
  <c r="S23" i="103" s="1"/>
  <c r="V149" i="102"/>
  <c r="V148" i="102" s="1"/>
  <c r="F148" i="102" s="1"/>
  <c r="U124" i="102"/>
  <c r="U123" i="102" s="1"/>
  <c r="E123" i="102" s="1"/>
  <c r="V99" i="102"/>
  <c r="V98" i="102" s="1"/>
  <c r="F98" i="102" s="1"/>
  <c r="V124" i="102"/>
  <c r="V123" i="102" s="1"/>
  <c r="F123" i="102" s="1"/>
  <c r="T249" i="102"/>
  <c r="T248" i="102" s="1"/>
  <c r="D248" i="102" s="1"/>
  <c r="L22" i="102"/>
  <c r="AB22" i="102" s="1"/>
  <c r="T149" i="102"/>
  <c r="T148" i="102" s="1"/>
  <c r="D148" i="102" s="1"/>
  <c r="V249" i="102"/>
  <c r="V248" i="102" s="1"/>
  <c r="F248" i="102" s="1"/>
  <c r="W274" i="102"/>
  <c r="W273" i="102" s="1"/>
  <c r="G273" i="102" s="1"/>
  <c r="V299" i="102"/>
  <c r="V298" i="102" s="1"/>
  <c r="F298" i="102" s="1"/>
  <c r="U324" i="102"/>
  <c r="U323" i="102" s="1"/>
  <c r="E323" i="102" s="1"/>
  <c r="W324" i="102"/>
  <c r="W323" i="102" s="1"/>
  <c r="G323" i="102" s="1"/>
  <c r="W224" i="102"/>
  <c r="W223" i="102" s="1"/>
  <c r="G223" i="102" s="1"/>
  <c r="T274" i="102"/>
  <c r="T273" i="102" s="1"/>
  <c r="D273" i="102" s="1"/>
  <c r="U399" i="102"/>
  <c r="U398" i="102" s="1"/>
  <c r="E398" i="102" s="1"/>
  <c r="U274" i="102"/>
  <c r="U273" i="102" s="1"/>
  <c r="E273" i="102" s="1"/>
  <c r="T299" i="102"/>
  <c r="T298" i="102" s="1"/>
  <c r="D298" i="102" s="1"/>
  <c r="V274" i="102"/>
  <c r="V273" i="102" s="1"/>
  <c r="F273" i="102" s="1"/>
  <c r="U299" i="102"/>
  <c r="U298" i="102" s="1"/>
  <c r="E298" i="102" s="1"/>
  <c r="U349" i="102"/>
  <c r="U348" i="102" s="1"/>
  <c r="E348" i="102" s="1"/>
  <c r="K21" i="108" l="1"/>
  <c r="G19" i="102"/>
  <c r="L19" i="102" s="1"/>
  <c r="AB19" i="102" s="1"/>
  <c r="S284" i="102"/>
  <c r="S283" i="102"/>
  <c r="S285" i="102"/>
  <c r="S282" i="102"/>
  <c r="K20" i="112"/>
  <c r="L10" i="111"/>
  <c r="S232" i="102"/>
  <c r="L10" i="113"/>
  <c r="K12" i="112"/>
  <c r="L19" i="112"/>
  <c r="K10" i="110"/>
  <c r="G17" i="102"/>
  <c r="L17" i="102" s="1"/>
  <c r="AB17" i="102" s="1"/>
  <c r="S228" i="102"/>
  <c r="S230" i="102"/>
  <c r="S235" i="102"/>
  <c r="S229" i="102"/>
  <c r="S234" i="102"/>
  <c r="S233" i="102"/>
  <c r="K16" i="113"/>
  <c r="R10" i="109"/>
  <c r="L9" i="112"/>
  <c r="L23" i="111"/>
  <c r="R22" i="108"/>
  <c r="K22" i="108"/>
  <c r="E22" i="106"/>
  <c r="S22" i="106" s="1"/>
  <c r="N358" i="106"/>
  <c r="O358" i="106" s="1"/>
  <c r="N357" i="106"/>
  <c r="O357" i="106" s="1"/>
  <c r="N356" i="106"/>
  <c r="O356" i="106" s="1"/>
  <c r="N355" i="106"/>
  <c r="O355" i="106" s="1"/>
  <c r="N354" i="106"/>
  <c r="O354" i="106" s="1"/>
  <c r="N353" i="106"/>
  <c r="O353" i="106" s="1"/>
  <c r="G22" i="106"/>
  <c r="S358" i="106"/>
  <c r="S357" i="106"/>
  <c r="S356" i="106"/>
  <c r="S355" i="106"/>
  <c r="S354" i="106"/>
  <c r="S353" i="106"/>
  <c r="F22" i="106"/>
  <c r="Q358" i="106"/>
  <c r="Q357" i="106"/>
  <c r="Q356" i="106"/>
  <c r="Q355" i="106"/>
  <c r="Q354" i="106"/>
  <c r="Q353" i="106"/>
  <c r="D22" i="106"/>
  <c r="Q22" i="106" s="1"/>
  <c r="AA22" i="106" s="1"/>
  <c r="K358" i="106"/>
  <c r="L358" i="106" s="1"/>
  <c r="K357" i="106"/>
  <c r="L357" i="106" s="1"/>
  <c r="K356" i="106"/>
  <c r="L356" i="106" s="1"/>
  <c r="K355" i="106"/>
  <c r="L355" i="106" s="1"/>
  <c r="K354" i="106"/>
  <c r="L354" i="106" s="1"/>
  <c r="K353" i="106"/>
  <c r="L353" i="106" s="1"/>
  <c r="D21" i="106"/>
  <c r="K329" i="106"/>
  <c r="L329" i="106" s="1"/>
  <c r="K331" i="106"/>
  <c r="L331" i="106" s="1"/>
  <c r="K330" i="106"/>
  <c r="L330" i="106" s="1"/>
  <c r="K328" i="106"/>
  <c r="L328" i="106" s="1"/>
  <c r="K332" i="106"/>
  <c r="L332" i="106" s="1"/>
  <c r="K333" i="106"/>
  <c r="L333" i="106" s="1"/>
  <c r="G21" i="106"/>
  <c r="S333" i="106"/>
  <c r="S332" i="106"/>
  <c r="S331" i="106"/>
  <c r="S330" i="106"/>
  <c r="S329" i="106"/>
  <c r="S328" i="106"/>
  <c r="E21" i="106"/>
  <c r="S21" i="106" s="1"/>
  <c r="N333" i="106"/>
  <c r="O333" i="106" s="1"/>
  <c r="N332" i="106"/>
  <c r="O332" i="106" s="1"/>
  <c r="N331" i="106"/>
  <c r="O331" i="106" s="1"/>
  <c r="N330" i="106"/>
  <c r="O330" i="106" s="1"/>
  <c r="N329" i="106"/>
  <c r="O329" i="106" s="1"/>
  <c r="N328" i="106"/>
  <c r="O328" i="106" s="1"/>
  <c r="F21" i="106"/>
  <c r="Q333" i="106"/>
  <c r="Q332" i="106"/>
  <c r="Q331" i="106"/>
  <c r="Q330" i="106"/>
  <c r="Q329" i="106"/>
  <c r="Q328" i="106"/>
  <c r="G20" i="106"/>
  <c r="S304" i="106"/>
  <c r="S303" i="106"/>
  <c r="S308" i="106"/>
  <c r="S307" i="106"/>
  <c r="S305" i="106"/>
  <c r="S306" i="106"/>
  <c r="E20" i="106"/>
  <c r="S20" i="106" s="1"/>
  <c r="N306" i="106"/>
  <c r="O306" i="106" s="1"/>
  <c r="N305" i="106"/>
  <c r="O305" i="106" s="1"/>
  <c r="N304" i="106"/>
  <c r="O304" i="106" s="1"/>
  <c r="N303" i="106"/>
  <c r="O303" i="106" s="1"/>
  <c r="N308" i="106"/>
  <c r="O308" i="106" s="1"/>
  <c r="N307" i="106"/>
  <c r="O307" i="106" s="1"/>
  <c r="D20" i="106"/>
  <c r="K308" i="106"/>
  <c r="L308" i="106" s="1"/>
  <c r="K307" i="106"/>
  <c r="L307" i="106" s="1"/>
  <c r="K306" i="106"/>
  <c r="L306" i="106" s="1"/>
  <c r="K305" i="106"/>
  <c r="L305" i="106" s="1"/>
  <c r="K304" i="106"/>
  <c r="L304" i="106" s="1"/>
  <c r="K303" i="106"/>
  <c r="L303" i="106" s="1"/>
  <c r="F20" i="106"/>
  <c r="Q305" i="106"/>
  <c r="Q304" i="106"/>
  <c r="Q303" i="106"/>
  <c r="Q306" i="106"/>
  <c r="Q308" i="106"/>
  <c r="Q307" i="106"/>
  <c r="D19" i="106"/>
  <c r="K283" i="106"/>
  <c r="L283" i="106" s="1"/>
  <c r="K282" i="106"/>
  <c r="L282" i="106" s="1"/>
  <c r="K281" i="106"/>
  <c r="L281" i="106" s="1"/>
  <c r="K280" i="106"/>
  <c r="L280" i="106" s="1"/>
  <c r="K279" i="106"/>
  <c r="L279" i="106" s="1"/>
  <c r="K278" i="106"/>
  <c r="L278" i="106" s="1"/>
  <c r="G19" i="106"/>
  <c r="L19" i="106" s="1"/>
  <c r="AB19" i="106" s="1"/>
  <c r="S280" i="106"/>
  <c r="S283" i="106"/>
  <c r="S279" i="106"/>
  <c r="S278" i="106"/>
  <c r="S282" i="106"/>
  <c r="S281" i="106"/>
  <c r="E19" i="106"/>
  <c r="S19" i="106" s="1"/>
  <c r="N281" i="106"/>
  <c r="O281" i="106" s="1"/>
  <c r="N280" i="106"/>
  <c r="O280" i="106" s="1"/>
  <c r="N279" i="106"/>
  <c r="O279" i="106" s="1"/>
  <c r="N278" i="106"/>
  <c r="O278" i="106" s="1"/>
  <c r="N283" i="106"/>
  <c r="O283" i="106" s="1"/>
  <c r="N282" i="106"/>
  <c r="O282" i="106" s="1"/>
  <c r="E18" i="106"/>
  <c r="S18" i="106" s="1"/>
  <c r="N258" i="106"/>
  <c r="O258" i="106" s="1"/>
  <c r="N257" i="106"/>
  <c r="O257" i="106" s="1"/>
  <c r="N256" i="106"/>
  <c r="O256" i="106" s="1"/>
  <c r="N255" i="106"/>
  <c r="O255" i="106" s="1"/>
  <c r="N254" i="106"/>
  <c r="O254" i="106" s="1"/>
  <c r="N253" i="106"/>
  <c r="O253" i="106" s="1"/>
  <c r="D18" i="106"/>
  <c r="K258" i="106"/>
  <c r="L258" i="106" s="1"/>
  <c r="K257" i="106"/>
  <c r="L257" i="106" s="1"/>
  <c r="K256" i="106"/>
  <c r="L256" i="106" s="1"/>
  <c r="K255" i="106"/>
  <c r="L255" i="106" s="1"/>
  <c r="K254" i="106"/>
  <c r="L254" i="106" s="1"/>
  <c r="K253" i="106"/>
  <c r="L253" i="106" s="1"/>
  <c r="G18" i="106"/>
  <c r="S258" i="106"/>
  <c r="S257" i="106"/>
  <c r="S256" i="106"/>
  <c r="S255" i="106"/>
  <c r="S254" i="106"/>
  <c r="S253" i="106"/>
  <c r="F18" i="106"/>
  <c r="Q258" i="106"/>
  <c r="Q257" i="106"/>
  <c r="Q256" i="106"/>
  <c r="Q254" i="106"/>
  <c r="Q255" i="106"/>
  <c r="Q253" i="106"/>
  <c r="E17" i="106"/>
  <c r="S17" i="106" s="1"/>
  <c r="N230" i="106"/>
  <c r="O230" i="106" s="1"/>
  <c r="N229" i="106"/>
  <c r="O229" i="106" s="1"/>
  <c r="N228" i="106"/>
  <c r="O228" i="106" s="1"/>
  <c r="N233" i="106"/>
  <c r="O233" i="106" s="1"/>
  <c r="N231" i="106"/>
  <c r="O231" i="106" s="1"/>
  <c r="N232" i="106"/>
  <c r="O232" i="106" s="1"/>
  <c r="F17" i="106"/>
  <c r="K17" i="106" s="1"/>
  <c r="R17" i="106" s="1"/>
  <c r="Q229" i="106"/>
  <c r="Q228" i="106"/>
  <c r="Q231" i="106"/>
  <c r="Q233" i="106"/>
  <c r="Q232" i="106"/>
  <c r="Q230" i="106"/>
  <c r="G17" i="106"/>
  <c r="S233" i="106"/>
  <c r="S232" i="106"/>
  <c r="S231" i="106"/>
  <c r="S230" i="106"/>
  <c r="S229" i="106"/>
  <c r="S228" i="106"/>
  <c r="D17" i="106"/>
  <c r="K231" i="106"/>
  <c r="L231" i="106" s="1"/>
  <c r="K230" i="106"/>
  <c r="L230" i="106" s="1"/>
  <c r="K229" i="106"/>
  <c r="L229" i="106" s="1"/>
  <c r="K228" i="106"/>
  <c r="L228" i="106" s="1"/>
  <c r="K233" i="106"/>
  <c r="L233" i="106" s="1"/>
  <c r="K232" i="106"/>
  <c r="L232" i="106" s="1"/>
  <c r="D16" i="106"/>
  <c r="K206" i="106"/>
  <c r="L206" i="106" s="1"/>
  <c r="K205" i="106"/>
  <c r="L205" i="106" s="1"/>
  <c r="K204" i="106"/>
  <c r="L204" i="106" s="1"/>
  <c r="K203" i="106"/>
  <c r="L203" i="106" s="1"/>
  <c r="K208" i="106"/>
  <c r="L208" i="106" s="1"/>
  <c r="K207" i="106"/>
  <c r="L207" i="106" s="1"/>
  <c r="F16" i="106"/>
  <c r="Q208" i="106"/>
  <c r="Q207" i="106"/>
  <c r="Q206" i="106"/>
  <c r="Q204" i="106"/>
  <c r="Q203" i="106"/>
  <c r="Q205" i="106"/>
  <c r="G16" i="106"/>
  <c r="S208" i="106"/>
  <c r="S207" i="106"/>
  <c r="S206" i="106"/>
  <c r="S205" i="106"/>
  <c r="S204" i="106"/>
  <c r="S203" i="106"/>
  <c r="E16" i="106"/>
  <c r="S16" i="106" s="1"/>
  <c r="N205" i="106"/>
  <c r="O205" i="106" s="1"/>
  <c r="N204" i="106"/>
  <c r="O204" i="106" s="1"/>
  <c r="N203" i="106"/>
  <c r="O203" i="106" s="1"/>
  <c r="N208" i="106"/>
  <c r="O208" i="106" s="1"/>
  <c r="N207" i="106"/>
  <c r="O207" i="106" s="1"/>
  <c r="N206" i="106"/>
  <c r="O206" i="106" s="1"/>
  <c r="D15" i="106"/>
  <c r="Q15" i="106" s="1"/>
  <c r="AA15" i="106" s="1"/>
  <c r="K180" i="106"/>
  <c r="L180" i="106" s="1"/>
  <c r="K179" i="106"/>
  <c r="L179" i="106" s="1"/>
  <c r="K178" i="106"/>
  <c r="L178" i="106" s="1"/>
  <c r="K182" i="106"/>
  <c r="L182" i="106" s="1"/>
  <c r="K183" i="106"/>
  <c r="L183" i="106" s="1"/>
  <c r="K181" i="106"/>
  <c r="L181" i="106" s="1"/>
  <c r="E15" i="106"/>
  <c r="S15" i="106" s="1"/>
  <c r="N183" i="106"/>
  <c r="O183" i="106" s="1"/>
  <c r="N182" i="106"/>
  <c r="O182" i="106" s="1"/>
  <c r="N181" i="106"/>
  <c r="O181" i="106" s="1"/>
  <c r="N180" i="106"/>
  <c r="O180" i="106" s="1"/>
  <c r="N179" i="106"/>
  <c r="O179" i="106" s="1"/>
  <c r="N178" i="106"/>
  <c r="O178" i="106" s="1"/>
  <c r="F15" i="106"/>
  <c r="Q180" i="106"/>
  <c r="Q183" i="106"/>
  <c r="Q182" i="106"/>
  <c r="Q181" i="106"/>
  <c r="Q179" i="106"/>
  <c r="Q178" i="106"/>
  <c r="G15" i="106"/>
  <c r="L15" i="106" s="1"/>
  <c r="AB15" i="106" s="1"/>
  <c r="S178" i="106"/>
  <c r="S183" i="106"/>
  <c r="S182" i="106"/>
  <c r="S181" i="106"/>
  <c r="S179" i="106"/>
  <c r="S180" i="106"/>
  <c r="E14" i="106"/>
  <c r="S14" i="106" s="1"/>
  <c r="N158" i="106"/>
  <c r="O158" i="106" s="1"/>
  <c r="N157" i="106"/>
  <c r="O157" i="106" s="1"/>
  <c r="N156" i="106"/>
  <c r="O156" i="106" s="1"/>
  <c r="N155" i="106"/>
  <c r="O155" i="106" s="1"/>
  <c r="N154" i="106"/>
  <c r="O154" i="106" s="1"/>
  <c r="N153" i="106"/>
  <c r="O153" i="106" s="1"/>
  <c r="G14" i="106"/>
  <c r="S158" i="106"/>
  <c r="S157" i="106"/>
  <c r="S156" i="106"/>
  <c r="S155" i="106"/>
  <c r="S154" i="106"/>
  <c r="S153" i="106"/>
  <c r="F14" i="106"/>
  <c r="Q158" i="106"/>
  <c r="Q157" i="106"/>
  <c r="Q156" i="106"/>
  <c r="Q155" i="106"/>
  <c r="Q154" i="106"/>
  <c r="Q153" i="106"/>
  <c r="D14" i="106"/>
  <c r="K158" i="106"/>
  <c r="L158" i="106" s="1"/>
  <c r="K157" i="106"/>
  <c r="L157" i="106" s="1"/>
  <c r="K156" i="106"/>
  <c r="L156" i="106" s="1"/>
  <c r="K155" i="106"/>
  <c r="L155" i="106" s="1"/>
  <c r="K154" i="106"/>
  <c r="L154" i="106" s="1"/>
  <c r="K153" i="106"/>
  <c r="L153" i="106" s="1"/>
  <c r="F13" i="106"/>
  <c r="Q129" i="106"/>
  <c r="Q133" i="106"/>
  <c r="Q132" i="106"/>
  <c r="Q130" i="106"/>
  <c r="Q128" i="106"/>
  <c r="Q131" i="106"/>
  <c r="D13" i="106"/>
  <c r="K133" i="106"/>
  <c r="L133" i="106" s="1"/>
  <c r="K132" i="106"/>
  <c r="L132" i="106" s="1"/>
  <c r="K131" i="106"/>
  <c r="L131" i="106" s="1"/>
  <c r="K130" i="106"/>
  <c r="L130" i="106" s="1"/>
  <c r="K129" i="106"/>
  <c r="L129" i="106" s="1"/>
  <c r="K128" i="106"/>
  <c r="L128" i="106" s="1"/>
  <c r="G13" i="106"/>
  <c r="S133" i="106"/>
  <c r="S132" i="106"/>
  <c r="S131" i="106"/>
  <c r="S130" i="106"/>
  <c r="S129" i="106"/>
  <c r="S128" i="106"/>
  <c r="E13" i="106"/>
  <c r="S13" i="106" s="1"/>
  <c r="N133" i="106"/>
  <c r="O133" i="106" s="1"/>
  <c r="N132" i="106"/>
  <c r="O132" i="106" s="1"/>
  <c r="N131" i="106"/>
  <c r="O131" i="106" s="1"/>
  <c r="N130" i="106"/>
  <c r="O130" i="106" s="1"/>
  <c r="N129" i="106"/>
  <c r="O129" i="106" s="1"/>
  <c r="N128" i="106"/>
  <c r="O128" i="106" s="1"/>
  <c r="G12" i="106"/>
  <c r="S108" i="106"/>
  <c r="S107" i="106"/>
  <c r="S106" i="106"/>
  <c r="S105" i="106"/>
  <c r="S104" i="106"/>
  <c r="S103" i="106"/>
  <c r="D12" i="106"/>
  <c r="K108" i="106"/>
  <c r="L108" i="106" s="1"/>
  <c r="K107" i="106"/>
  <c r="L107" i="106" s="1"/>
  <c r="K106" i="106"/>
  <c r="L106" i="106" s="1"/>
  <c r="K105" i="106"/>
  <c r="L105" i="106" s="1"/>
  <c r="K104" i="106"/>
  <c r="L104" i="106" s="1"/>
  <c r="K103" i="106"/>
  <c r="L103" i="106" s="1"/>
  <c r="F12" i="106"/>
  <c r="Q108" i="106"/>
  <c r="Q107" i="106"/>
  <c r="Q106" i="106"/>
  <c r="Q105" i="106"/>
  <c r="Q104" i="106"/>
  <c r="Q103" i="106"/>
  <c r="E12" i="106"/>
  <c r="S12" i="106" s="1"/>
  <c r="N108" i="106"/>
  <c r="O108" i="106" s="1"/>
  <c r="N107" i="106"/>
  <c r="O107" i="106" s="1"/>
  <c r="N106" i="106"/>
  <c r="O106" i="106" s="1"/>
  <c r="N105" i="106"/>
  <c r="O105" i="106" s="1"/>
  <c r="N104" i="106"/>
  <c r="O104" i="106" s="1"/>
  <c r="N103" i="106"/>
  <c r="O103" i="106" s="1"/>
  <c r="F11" i="106"/>
  <c r="Q83" i="106"/>
  <c r="Q82" i="106"/>
  <c r="Q81" i="106"/>
  <c r="Q80" i="106"/>
  <c r="Q79" i="106"/>
  <c r="Q78" i="106"/>
  <c r="E11" i="106"/>
  <c r="S11" i="106" s="1"/>
  <c r="N83" i="106"/>
  <c r="O83" i="106" s="1"/>
  <c r="N82" i="106"/>
  <c r="O82" i="106" s="1"/>
  <c r="N81" i="106"/>
  <c r="O81" i="106" s="1"/>
  <c r="N80" i="106"/>
  <c r="O80" i="106" s="1"/>
  <c r="N79" i="106"/>
  <c r="O79" i="106" s="1"/>
  <c r="N78" i="106"/>
  <c r="O78" i="106" s="1"/>
  <c r="G11" i="106"/>
  <c r="S83" i="106"/>
  <c r="S82" i="106"/>
  <c r="S81" i="106"/>
  <c r="S80" i="106"/>
  <c r="S79" i="106"/>
  <c r="S78" i="106"/>
  <c r="D11" i="106"/>
  <c r="K83" i="106"/>
  <c r="L83" i="106" s="1"/>
  <c r="K82" i="106"/>
  <c r="L82" i="106" s="1"/>
  <c r="K78" i="106"/>
  <c r="L78" i="106" s="1"/>
  <c r="K81" i="106"/>
  <c r="L81" i="106" s="1"/>
  <c r="K80" i="106"/>
  <c r="L80" i="106" s="1"/>
  <c r="K79" i="106"/>
  <c r="L79" i="106" s="1"/>
  <c r="N58" i="106"/>
  <c r="O58" i="106" s="1"/>
  <c r="N57" i="106"/>
  <c r="O57" i="106" s="1"/>
  <c r="N56" i="106"/>
  <c r="O56" i="106" s="1"/>
  <c r="N55" i="106"/>
  <c r="O55" i="106" s="1"/>
  <c r="N54" i="106"/>
  <c r="O54" i="106" s="1"/>
  <c r="S58" i="106"/>
  <c r="S57" i="106"/>
  <c r="S56" i="106"/>
  <c r="S55" i="106"/>
  <c r="S54" i="106"/>
  <c r="K54" i="106"/>
  <c r="L54" i="106" s="1"/>
  <c r="K58" i="106"/>
  <c r="L58" i="106" s="1"/>
  <c r="K56" i="106"/>
  <c r="L56" i="106" s="1"/>
  <c r="K55" i="106"/>
  <c r="L55" i="106" s="1"/>
  <c r="K57" i="106"/>
  <c r="L57" i="106" s="1"/>
  <c r="Q58" i="106"/>
  <c r="Q57" i="106"/>
  <c r="Q56" i="106"/>
  <c r="Q55" i="106"/>
  <c r="Q54" i="106"/>
  <c r="F23" i="102"/>
  <c r="Q385" i="102"/>
  <c r="Q384" i="102"/>
  <c r="Q383" i="102"/>
  <c r="Q382" i="102"/>
  <c r="Q381" i="102"/>
  <c r="Q380" i="102"/>
  <c r="Q379" i="102"/>
  <c r="Q378" i="102"/>
  <c r="D23" i="102"/>
  <c r="K380" i="102"/>
  <c r="L380" i="102" s="1"/>
  <c r="K379" i="102"/>
  <c r="L379" i="102" s="1"/>
  <c r="K378" i="102"/>
  <c r="L378" i="102" s="1"/>
  <c r="K381" i="102"/>
  <c r="L381" i="102" s="1"/>
  <c r="K385" i="102"/>
  <c r="L385" i="102" s="1"/>
  <c r="K384" i="102"/>
  <c r="L384" i="102" s="1"/>
  <c r="K383" i="102"/>
  <c r="L383" i="102" s="1"/>
  <c r="K382" i="102"/>
  <c r="L382" i="102" s="1"/>
  <c r="E23" i="102"/>
  <c r="S23" i="102" s="1"/>
  <c r="N378" i="102"/>
  <c r="O378" i="102" s="1"/>
  <c r="N379" i="102"/>
  <c r="O379" i="102" s="1"/>
  <c r="N385" i="102"/>
  <c r="O385" i="102" s="1"/>
  <c r="N384" i="102"/>
  <c r="O384" i="102" s="1"/>
  <c r="N383" i="102"/>
  <c r="O383" i="102" s="1"/>
  <c r="N382" i="102"/>
  <c r="O382" i="102" s="1"/>
  <c r="N381" i="102"/>
  <c r="O381" i="102" s="1"/>
  <c r="N380" i="102"/>
  <c r="O380" i="102" s="1"/>
  <c r="G23" i="102"/>
  <c r="S385" i="102"/>
  <c r="S384" i="102"/>
  <c r="S383" i="102"/>
  <c r="S382" i="102"/>
  <c r="S381" i="102"/>
  <c r="S380" i="102"/>
  <c r="S379" i="102"/>
  <c r="S378" i="102"/>
  <c r="F22" i="102"/>
  <c r="Q360" i="102"/>
  <c r="Q359" i="102"/>
  <c r="Q358" i="102"/>
  <c r="Q357" i="102"/>
  <c r="Q356" i="102"/>
  <c r="Q355" i="102"/>
  <c r="Q354" i="102"/>
  <c r="Q353" i="102"/>
  <c r="E22" i="102"/>
  <c r="S22" i="102" s="1"/>
  <c r="N360" i="102"/>
  <c r="O360" i="102" s="1"/>
  <c r="N359" i="102"/>
  <c r="O359" i="102" s="1"/>
  <c r="N358" i="102"/>
  <c r="O358" i="102" s="1"/>
  <c r="N357" i="102"/>
  <c r="O357" i="102" s="1"/>
  <c r="N356" i="102"/>
  <c r="O356" i="102" s="1"/>
  <c r="N355" i="102"/>
  <c r="O355" i="102" s="1"/>
  <c r="N354" i="102"/>
  <c r="O354" i="102" s="1"/>
  <c r="N353" i="102"/>
  <c r="O353" i="102" s="1"/>
  <c r="D22" i="102"/>
  <c r="K360" i="102"/>
  <c r="L360" i="102" s="1"/>
  <c r="K359" i="102"/>
  <c r="L359" i="102" s="1"/>
  <c r="K358" i="102"/>
  <c r="L358" i="102" s="1"/>
  <c r="K357" i="102"/>
  <c r="L357" i="102" s="1"/>
  <c r="K356" i="102"/>
  <c r="L356" i="102" s="1"/>
  <c r="K355" i="102"/>
  <c r="L355" i="102" s="1"/>
  <c r="K354" i="102"/>
  <c r="L354" i="102" s="1"/>
  <c r="K353" i="102"/>
  <c r="L353" i="102" s="1"/>
  <c r="G21" i="102"/>
  <c r="S330" i="102"/>
  <c r="S335" i="102"/>
  <c r="S334" i="102"/>
  <c r="S333" i="102"/>
  <c r="S332" i="102"/>
  <c r="S329" i="102"/>
  <c r="S328" i="102"/>
  <c r="S331" i="102"/>
  <c r="F21" i="102"/>
  <c r="Q330" i="102"/>
  <c r="Q329" i="102"/>
  <c r="Q328" i="102"/>
  <c r="Q331" i="102"/>
  <c r="Q335" i="102"/>
  <c r="Q334" i="102"/>
  <c r="Q333" i="102"/>
  <c r="Q332" i="102"/>
  <c r="D21" i="102"/>
  <c r="K335" i="102"/>
  <c r="L335" i="102" s="1"/>
  <c r="K334" i="102"/>
  <c r="L334" i="102" s="1"/>
  <c r="K333" i="102"/>
  <c r="L333" i="102" s="1"/>
  <c r="K332" i="102"/>
  <c r="L332" i="102" s="1"/>
  <c r="K331" i="102"/>
  <c r="L331" i="102" s="1"/>
  <c r="K330" i="102"/>
  <c r="L330" i="102" s="1"/>
  <c r="K329" i="102"/>
  <c r="L329" i="102" s="1"/>
  <c r="K328" i="102"/>
  <c r="L328" i="102" s="1"/>
  <c r="E21" i="102"/>
  <c r="S21" i="102" s="1"/>
  <c r="N331" i="102"/>
  <c r="O331" i="102" s="1"/>
  <c r="N330" i="102"/>
  <c r="O330" i="102" s="1"/>
  <c r="N329" i="102"/>
  <c r="O329" i="102" s="1"/>
  <c r="N328" i="102"/>
  <c r="O328" i="102" s="1"/>
  <c r="N332" i="102"/>
  <c r="O332" i="102" s="1"/>
  <c r="N333" i="102"/>
  <c r="O333" i="102" s="1"/>
  <c r="N335" i="102"/>
  <c r="O335" i="102" s="1"/>
  <c r="N334" i="102"/>
  <c r="O334" i="102" s="1"/>
  <c r="E20" i="102"/>
  <c r="S20" i="102" s="1"/>
  <c r="N310" i="102"/>
  <c r="O310" i="102" s="1"/>
  <c r="N309" i="102"/>
  <c r="O309" i="102" s="1"/>
  <c r="N308" i="102"/>
  <c r="O308" i="102" s="1"/>
  <c r="N307" i="102"/>
  <c r="O307" i="102" s="1"/>
  <c r="N306" i="102"/>
  <c r="O306" i="102" s="1"/>
  <c r="N305" i="102"/>
  <c r="O305" i="102" s="1"/>
  <c r="N304" i="102"/>
  <c r="O304" i="102" s="1"/>
  <c r="N303" i="102"/>
  <c r="O303" i="102" s="1"/>
  <c r="G20" i="102"/>
  <c r="S305" i="102"/>
  <c r="S304" i="102"/>
  <c r="S306" i="102"/>
  <c r="S308" i="102"/>
  <c r="S309" i="102"/>
  <c r="S303" i="102"/>
  <c r="S310" i="102"/>
  <c r="S307" i="102"/>
  <c r="F20" i="102"/>
  <c r="Q309" i="102"/>
  <c r="Q308" i="102"/>
  <c r="Q307" i="102"/>
  <c r="Q306" i="102"/>
  <c r="Q305" i="102"/>
  <c r="Q304" i="102"/>
  <c r="Q303" i="102"/>
  <c r="Q310" i="102"/>
  <c r="D20" i="102"/>
  <c r="K310" i="102"/>
  <c r="L310" i="102" s="1"/>
  <c r="K309" i="102"/>
  <c r="L309" i="102" s="1"/>
  <c r="K308" i="102"/>
  <c r="L308" i="102" s="1"/>
  <c r="K307" i="102"/>
  <c r="L307" i="102" s="1"/>
  <c r="K306" i="102"/>
  <c r="L306" i="102" s="1"/>
  <c r="K305" i="102"/>
  <c r="L305" i="102" s="1"/>
  <c r="K304" i="102"/>
  <c r="L304" i="102" s="1"/>
  <c r="K303" i="102"/>
  <c r="L303" i="102" s="1"/>
  <c r="F19" i="102"/>
  <c r="K19" i="102" s="1"/>
  <c r="R19" i="102" s="1"/>
  <c r="Q285" i="102"/>
  <c r="Q284" i="102"/>
  <c r="Q283" i="102"/>
  <c r="Q282" i="102"/>
  <c r="Q281" i="102"/>
  <c r="Q280" i="102"/>
  <c r="Q279" i="102"/>
  <c r="Q278" i="102"/>
  <c r="D19" i="102"/>
  <c r="K285" i="102"/>
  <c r="L285" i="102" s="1"/>
  <c r="K284" i="102"/>
  <c r="L284" i="102" s="1"/>
  <c r="K283" i="102"/>
  <c r="L283" i="102" s="1"/>
  <c r="K282" i="102"/>
  <c r="L282" i="102" s="1"/>
  <c r="K281" i="102"/>
  <c r="L281" i="102" s="1"/>
  <c r="K280" i="102"/>
  <c r="L280" i="102" s="1"/>
  <c r="K279" i="102"/>
  <c r="L279" i="102" s="1"/>
  <c r="K278" i="102"/>
  <c r="L278" i="102" s="1"/>
  <c r="E19" i="102"/>
  <c r="S19" i="102" s="1"/>
  <c r="N285" i="102"/>
  <c r="O285" i="102" s="1"/>
  <c r="N284" i="102"/>
  <c r="O284" i="102" s="1"/>
  <c r="N283" i="102"/>
  <c r="O283" i="102" s="1"/>
  <c r="N282" i="102"/>
  <c r="O282" i="102" s="1"/>
  <c r="N281" i="102"/>
  <c r="O281" i="102" s="1"/>
  <c r="N280" i="102"/>
  <c r="O280" i="102" s="1"/>
  <c r="N279" i="102"/>
  <c r="O279" i="102" s="1"/>
  <c r="N278" i="102"/>
  <c r="O278" i="102" s="1"/>
  <c r="G18" i="102"/>
  <c r="S260" i="102"/>
  <c r="S259" i="102"/>
  <c r="S258" i="102"/>
  <c r="S257" i="102"/>
  <c r="S256" i="102"/>
  <c r="S255" i="102"/>
  <c r="S254" i="102"/>
  <c r="S253" i="102"/>
  <c r="D18" i="102"/>
  <c r="K260" i="102"/>
  <c r="L260" i="102" s="1"/>
  <c r="K259" i="102"/>
  <c r="L259" i="102" s="1"/>
  <c r="K258" i="102"/>
  <c r="L258" i="102" s="1"/>
  <c r="K257" i="102"/>
  <c r="L257" i="102" s="1"/>
  <c r="K256" i="102"/>
  <c r="L256" i="102" s="1"/>
  <c r="K255" i="102"/>
  <c r="L255" i="102" s="1"/>
  <c r="K254" i="102"/>
  <c r="L254" i="102" s="1"/>
  <c r="K253" i="102"/>
  <c r="L253" i="102" s="1"/>
  <c r="F18" i="102"/>
  <c r="Q260" i="102"/>
  <c r="Q259" i="102"/>
  <c r="Q258" i="102"/>
  <c r="Q257" i="102"/>
  <c r="Q256" i="102"/>
  <c r="Q255" i="102"/>
  <c r="Q254" i="102"/>
  <c r="Q253" i="102"/>
  <c r="E18" i="102"/>
  <c r="S18" i="102" s="1"/>
  <c r="N260" i="102"/>
  <c r="O260" i="102" s="1"/>
  <c r="N259" i="102"/>
  <c r="O259" i="102" s="1"/>
  <c r="N258" i="102"/>
  <c r="O258" i="102" s="1"/>
  <c r="N257" i="102"/>
  <c r="O257" i="102" s="1"/>
  <c r="N256" i="102"/>
  <c r="O256" i="102" s="1"/>
  <c r="N255" i="102"/>
  <c r="O255" i="102" s="1"/>
  <c r="N254" i="102"/>
  <c r="O254" i="102" s="1"/>
  <c r="N253" i="102"/>
  <c r="O253" i="102" s="1"/>
  <c r="D17" i="102"/>
  <c r="K235" i="102"/>
  <c r="L235" i="102" s="1"/>
  <c r="K234" i="102"/>
  <c r="L234" i="102" s="1"/>
  <c r="K233" i="102"/>
  <c r="L233" i="102" s="1"/>
  <c r="K232" i="102"/>
  <c r="L232" i="102" s="1"/>
  <c r="K231" i="102"/>
  <c r="L231" i="102" s="1"/>
  <c r="K230" i="102"/>
  <c r="L230" i="102" s="1"/>
  <c r="K229" i="102"/>
  <c r="L229" i="102" s="1"/>
  <c r="K228" i="102"/>
  <c r="L228" i="102" s="1"/>
  <c r="F17" i="102"/>
  <c r="Q235" i="102"/>
  <c r="Q234" i="102"/>
  <c r="Q233" i="102"/>
  <c r="Q232" i="102"/>
  <c r="Q231" i="102"/>
  <c r="Q230" i="102"/>
  <c r="Q229" i="102"/>
  <c r="Q228" i="102"/>
  <c r="E17" i="102"/>
  <c r="S17" i="102" s="1"/>
  <c r="N235" i="102"/>
  <c r="O235" i="102" s="1"/>
  <c r="N234" i="102"/>
  <c r="O234" i="102" s="1"/>
  <c r="N233" i="102"/>
  <c r="O233" i="102" s="1"/>
  <c r="N232" i="102"/>
  <c r="O232" i="102" s="1"/>
  <c r="N231" i="102"/>
  <c r="O231" i="102" s="1"/>
  <c r="N230" i="102"/>
  <c r="O230" i="102" s="1"/>
  <c r="N229" i="102"/>
  <c r="O229" i="102" s="1"/>
  <c r="N228" i="102"/>
  <c r="O228" i="102" s="1"/>
  <c r="G16" i="102"/>
  <c r="S204" i="102"/>
  <c r="S203" i="102"/>
  <c r="S210" i="102"/>
  <c r="S209" i="102"/>
  <c r="S208" i="102"/>
  <c r="S207" i="102"/>
  <c r="S206" i="102"/>
  <c r="S205" i="102"/>
  <c r="D16" i="102"/>
  <c r="K208" i="102"/>
  <c r="L208" i="102" s="1"/>
  <c r="K207" i="102"/>
  <c r="L207" i="102" s="1"/>
  <c r="K206" i="102"/>
  <c r="L206" i="102" s="1"/>
  <c r="K209" i="102"/>
  <c r="L209" i="102" s="1"/>
  <c r="K205" i="102"/>
  <c r="L205" i="102" s="1"/>
  <c r="K204" i="102"/>
  <c r="L204" i="102" s="1"/>
  <c r="K203" i="102"/>
  <c r="L203" i="102" s="1"/>
  <c r="K210" i="102"/>
  <c r="L210" i="102" s="1"/>
  <c r="E16" i="102"/>
  <c r="S16" i="102" s="1"/>
  <c r="N205" i="102"/>
  <c r="O205" i="102" s="1"/>
  <c r="N204" i="102"/>
  <c r="O204" i="102" s="1"/>
  <c r="N203" i="102"/>
  <c r="O203" i="102" s="1"/>
  <c r="N206" i="102"/>
  <c r="O206" i="102" s="1"/>
  <c r="N207" i="102"/>
  <c r="O207" i="102" s="1"/>
  <c r="N210" i="102"/>
  <c r="O210" i="102" s="1"/>
  <c r="N209" i="102"/>
  <c r="O209" i="102" s="1"/>
  <c r="N208" i="102"/>
  <c r="O208" i="102" s="1"/>
  <c r="F16" i="102"/>
  <c r="Q204" i="102"/>
  <c r="Q203" i="102"/>
  <c r="Q210" i="102"/>
  <c r="Q209" i="102"/>
  <c r="Q208" i="102"/>
  <c r="Q207" i="102"/>
  <c r="Q206" i="102"/>
  <c r="Q205" i="102"/>
  <c r="S185" i="102"/>
  <c r="S184" i="102"/>
  <c r="S183" i="102"/>
  <c r="S182" i="102"/>
  <c r="S181" i="102"/>
  <c r="S180" i="102"/>
  <c r="S179" i="102"/>
  <c r="K185" i="102"/>
  <c r="L185" i="102" s="1"/>
  <c r="K184" i="102"/>
  <c r="L184" i="102" s="1"/>
  <c r="K183" i="102"/>
  <c r="L183" i="102" s="1"/>
  <c r="K182" i="102"/>
  <c r="L182" i="102" s="1"/>
  <c r="K181" i="102"/>
  <c r="L181" i="102" s="1"/>
  <c r="K180" i="102"/>
  <c r="L180" i="102" s="1"/>
  <c r="K179" i="102"/>
  <c r="L179" i="102" s="1"/>
  <c r="N185" i="102"/>
  <c r="O185" i="102" s="1"/>
  <c r="N184" i="102"/>
  <c r="O184" i="102" s="1"/>
  <c r="N183" i="102"/>
  <c r="O183" i="102" s="1"/>
  <c r="N182" i="102"/>
  <c r="O182" i="102" s="1"/>
  <c r="N181" i="102"/>
  <c r="O181" i="102" s="1"/>
  <c r="N180" i="102"/>
  <c r="O180" i="102" s="1"/>
  <c r="N179" i="102"/>
  <c r="O179" i="102" s="1"/>
  <c r="Q185" i="102"/>
  <c r="Q184" i="102"/>
  <c r="Q183" i="102"/>
  <c r="Q182" i="102"/>
  <c r="Q181" i="102"/>
  <c r="Q180" i="102"/>
  <c r="Q179" i="102"/>
  <c r="K112" i="107"/>
  <c r="L112" i="107" s="1"/>
  <c r="D12" i="107"/>
  <c r="Q12" i="107" s="1"/>
  <c r="AA12" i="107" s="1"/>
  <c r="K10" i="107"/>
  <c r="K37" i="107"/>
  <c r="L37" i="107" s="1"/>
  <c r="K29" i="107"/>
  <c r="L29" i="107" s="1"/>
  <c r="K33" i="107"/>
  <c r="L33" i="107" s="1"/>
  <c r="K34" i="107"/>
  <c r="L34" i="107" s="1"/>
  <c r="K32" i="107"/>
  <c r="L32" i="107" s="1"/>
  <c r="K31" i="107"/>
  <c r="L31" i="107" s="1"/>
  <c r="K30" i="107"/>
  <c r="L30" i="107" s="1"/>
  <c r="Q11" i="107"/>
  <c r="AA11" i="107" s="1"/>
  <c r="K36" i="107"/>
  <c r="L36" i="107" s="1"/>
  <c r="K28" i="107"/>
  <c r="L28" i="107" s="1"/>
  <c r="Q10" i="107"/>
  <c r="AA10" i="107" s="1"/>
  <c r="K35" i="107"/>
  <c r="L35" i="107" s="1"/>
  <c r="K60" i="105"/>
  <c r="L60" i="105" s="1"/>
  <c r="K57" i="105"/>
  <c r="L57" i="105" s="1"/>
  <c r="K55" i="105"/>
  <c r="L55" i="105" s="1"/>
  <c r="D13" i="108"/>
  <c r="K137" i="108"/>
  <c r="L137" i="108" s="1"/>
  <c r="K136" i="108"/>
  <c r="L136" i="108" s="1"/>
  <c r="K135" i="108"/>
  <c r="L135" i="108" s="1"/>
  <c r="K134" i="108"/>
  <c r="L134" i="108" s="1"/>
  <c r="K133" i="108"/>
  <c r="L133" i="108" s="1"/>
  <c r="K132" i="108"/>
  <c r="L132" i="108" s="1"/>
  <c r="K131" i="108"/>
  <c r="L131" i="108" s="1"/>
  <c r="K130" i="108"/>
  <c r="L130" i="108" s="1"/>
  <c r="K129" i="108"/>
  <c r="L129" i="108" s="1"/>
  <c r="K128" i="108"/>
  <c r="L128" i="108" s="1"/>
  <c r="G13" i="108"/>
  <c r="L13" i="108" s="1"/>
  <c r="S137" i="108"/>
  <c r="S136" i="108"/>
  <c r="S135" i="108"/>
  <c r="S134" i="108"/>
  <c r="S133" i="108"/>
  <c r="S132" i="108"/>
  <c r="S131" i="108"/>
  <c r="S130" i="108"/>
  <c r="S129" i="108"/>
  <c r="S128" i="108"/>
  <c r="F13" i="108"/>
  <c r="Q137" i="108"/>
  <c r="Q136" i="108"/>
  <c r="Q135" i="108"/>
  <c r="Q134" i="108"/>
  <c r="Q133" i="108"/>
  <c r="Q132" i="108"/>
  <c r="Q131" i="108"/>
  <c r="Q130" i="108"/>
  <c r="Q129" i="108"/>
  <c r="Q128" i="108"/>
  <c r="G12" i="108"/>
  <c r="L12" i="108" s="1"/>
  <c r="AB12" i="108" s="1"/>
  <c r="S112" i="108"/>
  <c r="S111" i="108"/>
  <c r="S110" i="108"/>
  <c r="S109" i="108"/>
  <c r="S108" i="108"/>
  <c r="S107" i="108"/>
  <c r="S106" i="108"/>
  <c r="S105" i="108"/>
  <c r="S104" i="108"/>
  <c r="S103" i="108"/>
  <c r="D12" i="108"/>
  <c r="K112" i="108"/>
  <c r="L112" i="108" s="1"/>
  <c r="K111" i="108"/>
  <c r="L111" i="108" s="1"/>
  <c r="K110" i="108"/>
  <c r="L110" i="108" s="1"/>
  <c r="K109" i="108"/>
  <c r="L109" i="108" s="1"/>
  <c r="K108" i="108"/>
  <c r="L108" i="108" s="1"/>
  <c r="K107" i="108"/>
  <c r="L107" i="108" s="1"/>
  <c r="K106" i="108"/>
  <c r="L106" i="108" s="1"/>
  <c r="K105" i="108"/>
  <c r="L105" i="108" s="1"/>
  <c r="K104" i="108"/>
  <c r="L104" i="108" s="1"/>
  <c r="K103" i="108"/>
  <c r="L103" i="108" s="1"/>
  <c r="E12" i="108"/>
  <c r="S12" i="108" s="1"/>
  <c r="N112" i="108"/>
  <c r="O112" i="108" s="1"/>
  <c r="N111" i="108"/>
  <c r="O111" i="108" s="1"/>
  <c r="N110" i="108"/>
  <c r="O110" i="108" s="1"/>
  <c r="N109" i="108"/>
  <c r="O109" i="108" s="1"/>
  <c r="N108" i="108"/>
  <c r="O108" i="108" s="1"/>
  <c r="N107" i="108"/>
  <c r="O107" i="108" s="1"/>
  <c r="N106" i="108"/>
  <c r="O106" i="108" s="1"/>
  <c r="N105" i="108"/>
  <c r="O105" i="108" s="1"/>
  <c r="N104" i="108"/>
  <c r="O104" i="108" s="1"/>
  <c r="N103" i="108"/>
  <c r="O103" i="108" s="1"/>
  <c r="F12" i="108"/>
  <c r="Q112" i="108"/>
  <c r="Q111" i="108"/>
  <c r="Q110" i="108"/>
  <c r="Q109" i="108"/>
  <c r="Q108" i="108"/>
  <c r="Q107" i="108"/>
  <c r="Q106" i="108"/>
  <c r="Q105" i="108"/>
  <c r="Q104" i="108"/>
  <c r="Q103" i="108"/>
  <c r="F11" i="108"/>
  <c r="Q87" i="108"/>
  <c r="Q86" i="108"/>
  <c r="Q85" i="108"/>
  <c r="Q84" i="108"/>
  <c r="Q83" i="108"/>
  <c r="Q82" i="108"/>
  <c r="Q81" i="108"/>
  <c r="Q80" i="108"/>
  <c r="Q79" i="108"/>
  <c r="Q78" i="108"/>
  <c r="G11" i="108"/>
  <c r="S87" i="108"/>
  <c r="S86" i="108"/>
  <c r="S85" i="108"/>
  <c r="S84" i="108"/>
  <c r="S83" i="108"/>
  <c r="S82" i="108"/>
  <c r="S81" i="108"/>
  <c r="S80" i="108"/>
  <c r="S79" i="108"/>
  <c r="S78" i="108"/>
  <c r="D11" i="108"/>
  <c r="Q11" i="108" s="1"/>
  <c r="AA11" i="108" s="1"/>
  <c r="K87" i="108"/>
  <c r="L87" i="108" s="1"/>
  <c r="K86" i="108"/>
  <c r="L86" i="108" s="1"/>
  <c r="K85" i="108"/>
  <c r="L85" i="108" s="1"/>
  <c r="K84" i="108"/>
  <c r="L84" i="108" s="1"/>
  <c r="K83" i="108"/>
  <c r="L83" i="108" s="1"/>
  <c r="K82" i="108"/>
  <c r="L82" i="108" s="1"/>
  <c r="K81" i="108"/>
  <c r="L81" i="108" s="1"/>
  <c r="K80" i="108"/>
  <c r="L80" i="108" s="1"/>
  <c r="K79" i="108"/>
  <c r="L79" i="108" s="1"/>
  <c r="K78" i="108"/>
  <c r="L78" i="108" s="1"/>
  <c r="E11" i="108"/>
  <c r="S11" i="108" s="1"/>
  <c r="N87" i="108"/>
  <c r="O87" i="108" s="1"/>
  <c r="N86" i="108"/>
  <c r="O86" i="108" s="1"/>
  <c r="N85" i="108"/>
  <c r="O85" i="108" s="1"/>
  <c r="N84" i="108"/>
  <c r="O84" i="108" s="1"/>
  <c r="N83" i="108"/>
  <c r="O83" i="108" s="1"/>
  <c r="N82" i="108"/>
  <c r="O82" i="108" s="1"/>
  <c r="N81" i="108"/>
  <c r="O81" i="108" s="1"/>
  <c r="N80" i="108"/>
  <c r="O80" i="108" s="1"/>
  <c r="N79" i="108"/>
  <c r="O79" i="108" s="1"/>
  <c r="N78" i="108"/>
  <c r="O78" i="108" s="1"/>
  <c r="G10" i="108"/>
  <c r="L10" i="108" s="1"/>
  <c r="AB10" i="108" s="1"/>
  <c r="S53" i="108"/>
  <c r="F10" i="108"/>
  <c r="Q53" i="108"/>
  <c r="E10" i="108"/>
  <c r="S10" i="108" s="1"/>
  <c r="N53" i="108"/>
  <c r="O53" i="108" s="1"/>
  <c r="D9" i="108"/>
  <c r="Q10" i="108" s="1"/>
  <c r="AA10" i="108" s="1"/>
  <c r="K37" i="108"/>
  <c r="L37" i="108" s="1"/>
  <c r="K36" i="108"/>
  <c r="L36" i="108" s="1"/>
  <c r="K35" i="108"/>
  <c r="L35" i="108" s="1"/>
  <c r="K34" i="108"/>
  <c r="L34" i="108" s="1"/>
  <c r="K33" i="108"/>
  <c r="L33" i="108" s="1"/>
  <c r="K32" i="108"/>
  <c r="L32" i="108" s="1"/>
  <c r="K29" i="108"/>
  <c r="L29" i="108" s="1"/>
  <c r="K31" i="108"/>
  <c r="L31" i="108" s="1"/>
  <c r="K30" i="108"/>
  <c r="L30" i="108" s="1"/>
  <c r="K28" i="108"/>
  <c r="L28" i="108" s="1"/>
  <c r="F9" i="108"/>
  <c r="Q31" i="108"/>
  <c r="Q30" i="108"/>
  <c r="Q29" i="108"/>
  <c r="Q28" i="108"/>
  <c r="Q37" i="108"/>
  <c r="Q36" i="108"/>
  <c r="Q35" i="108"/>
  <c r="Q34" i="108"/>
  <c r="Q33" i="108"/>
  <c r="Q32" i="108"/>
  <c r="G9" i="108"/>
  <c r="S30" i="108"/>
  <c r="S29" i="108"/>
  <c r="S34" i="108"/>
  <c r="S37" i="108"/>
  <c r="S32" i="108"/>
  <c r="S28" i="108"/>
  <c r="S36" i="108"/>
  <c r="S33" i="108"/>
  <c r="S31" i="108"/>
  <c r="S35" i="108"/>
  <c r="E9" i="108"/>
  <c r="S9" i="108" s="1"/>
  <c r="N37" i="108"/>
  <c r="O37" i="108" s="1"/>
  <c r="N36" i="108"/>
  <c r="O36" i="108" s="1"/>
  <c r="N35" i="108"/>
  <c r="O35" i="108" s="1"/>
  <c r="N34" i="108"/>
  <c r="O34" i="108" s="1"/>
  <c r="N33" i="108"/>
  <c r="O33" i="108" s="1"/>
  <c r="N32" i="108"/>
  <c r="O32" i="108" s="1"/>
  <c r="N31" i="108"/>
  <c r="O31" i="108" s="1"/>
  <c r="N30" i="108"/>
  <c r="O30" i="108" s="1"/>
  <c r="N28" i="108"/>
  <c r="O28" i="108" s="1"/>
  <c r="N29" i="108"/>
  <c r="O29" i="108" s="1"/>
  <c r="D19" i="107"/>
  <c r="Q19" i="107" s="1"/>
  <c r="AA19" i="107" s="1"/>
  <c r="K278" i="107"/>
  <c r="L278" i="107" s="1"/>
  <c r="F19" i="107"/>
  <c r="K19" i="107" s="1"/>
  <c r="R19" i="107" s="1"/>
  <c r="Q278" i="107"/>
  <c r="E19" i="107"/>
  <c r="S19" i="107" s="1"/>
  <c r="N278" i="107"/>
  <c r="O278" i="107" s="1"/>
  <c r="D18" i="107"/>
  <c r="Q18" i="107" s="1"/>
  <c r="AA18" i="107" s="1"/>
  <c r="K253" i="107"/>
  <c r="L253" i="107" s="1"/>
  <c r="E18" i="107"/>
  <c r="S18" i="107" s="1"/>
  <c r="N253" i="107"/>
  <c r="O253" i="107" s="1"/>
  <c r="G18" i="107"/>
  <c r="S253" i="107"/>
  <c r="F18" i="107"/>
  <c r="K18" i="107" s="1"/>
  <c r="Q253" i="107"/>
  <c r="D17" i="107"/>
  <c r="Q17" i="107" s="1"/>
  <c r="AA17" i="107" s="1"/>
  <c r="K237" i="107"/>
  <c r="L237" i="107" s="1"/>
  <c r="K236" i="107"/>
  <c r="L236" i="107" s="1"/>
  <c r="K235" i="107"/>
  <c r="L235" i="107" s="1"/>
  <c r="K234" i="107"/>
  <c r="L234" i="107" s="1"/>
  <c r="K233" i="107"/>
  <c r="L233" i="107" s="1"/>
  <c r="K232" i="107"/>
  <c r="L232" i="107" s="1"/>
  <c r="K231" i="107"/>
  <c r="L231" i="107" s="1"/>
  <c r="K230" i="107"/>
  <c r="L230" i="107" s="1"/>
  <c r="K229" i="107"/>
  <c r="L229" i="107" s="1"/>
  <c r="K228" i="107"/>
  <c r="L228" i="107" s="1"/>
  <c r="E17" i="107"/>
  <c r="S17" i="107" s="1"/>
  <c r="N237" i="107"/>
  <c r="O237" i="107" s="1"/>
  <c r="N236" i="107"/>
  <c r="O236" i="107" s="1"/>
  <c r="N235" i="107"/>
  <c r="O235" i="107" s="1"/>
  <c r="N234" i="107"/>
  <c r="O234" i="107" s="1"/>
  <c r="N233" i="107"/>
  <c r="O233" i="107" s="1"/>
  <c r="N232" i="107"/>
  <c r="O232" i="107" s="1"/>
  <c r="N231" i="107"/>
  <c r="O231" i="107" s="1"/>
  <c r="N230" i="107"/>
  <c r="O230" i="107" s="1"/>
  <c r="N229" i="107"/>
  <c r="O229" i="107" s="1"/>
  <c r="N228" i="107"/>
  <c r="O228" i="107" s="1"/>
  <c r="F17" i="107"/>
  <c r="R17" i="107" s="1"/>
  <c r="Q234" i="107"/>
  <c r="Q233" i="107"/>
  <c r="Q232" i="107"/>
  <c r="Q231" i="107"/>
  <c r="Q230" i="107"/>
  <c r="Q229" i="107"/>
  <c r="Q228" i="107"/>
  <c r="Q237" i="107"/>
  <c r="Q236" i="107"/>
  <c r="Q235" i="107"/>
  <c r="E16" i="107"/>
  <c r="S16" i="107" s="1"/>
  <c r="N212" i="107"/>
  <c r="O212" i="107" s="1"/>
  <c r="N211" i="107"/>
  <c r="O211" i="107" s="1"/>
  <c r="N210" i="107"/>
  <c r="O210" i="107" s="1"/>
  <c r="N209" i="107"/>
  <c r="O209" i="107" s="1"/>
  <c r="N208" i="107"/>
  <c r="O208" i="107" s="1"/>
  <c r="N207" i="107"/>
  <c r="O207" i="107" s="1"/>
  <c r="N206" i="107"/>
  <c r="O206" i="107" s="1"/>
  <c r="N205" i="107"/>
  <c r="O205" i="107" s="1"/>
  <c r="N204" i="107"/>
  <c r="O204" i="107" s="1"/>
  <c r="N203" i="107"/>
  <c r="O203" i="107" s="1"/>
  <c r="G16" i="107"/>
  <c r="S208" i="107"/>
  <c r="S207" i="107"/>
  <c r="S206" i="107"/>
  <c r="S205" i="107"/>
  <c r="S204" i="107"/>
  <c r="S203" i="107"/>
  <c r="S212" i="107"/>
  <c r="S211" i="107"/>
  <c r="S210" i="107"/>
  <c r="S209" i="107"/>
  <c r="F16" i="107"/>
  <c r="Q209" i="107"/>
  <c r="Q208" i="107"/>
  <c r="Q207" i="107"/>
  <c r="Q206" i="107"/>
  <c r="Q205" i="107"/>
  <c r="Q204" i="107"/>
  <c r="Q203" i="107"/>
  <c r="Q212" i="107"/>
  <c r="Q211" i="107"/>
  <c r="Q210" i="107"/>
  <c r="D16" i="107"/>
  <c r="Q16" i="107" s="1"/>
  <c r="AA16" i="107" s="1"/>
  <c r="K212" i="107"/>
  <c r="L212" i="107" s="1"/>
  <c r="K211" i="107"/>
  <c r="L211" i="107" s="1"/>
  <c r="K210" i="107"/>
  <c r="L210" i="107" s="1"/>
  <c r="K209" i="107"/>
  <c r="L209" i="107" s="1"/>
  <c r="K208" i="107"/>
  <c r="L208" i="107" s="1"/>
  <c r="K207" i="107"/>
  <c r="L207" i="107" s="1"/>
  <c r="K206" i="107"/>
  <c r="L206" i="107" s="1"/>
  <c r="K205" i="107"/>
  <c r="L205" i="107" s="1"/>
  <c r="K204" i="107"/>
  <c r="L204" i="107" s="1"/>
  <c r="K203" i="107"/>
  <c r="L203" i="107" s="1"/>
  <c r="D15" i="107"/>
  <c r="Q15" i="107" s="1"/>
  <c r="AA15" i="107" s="1"/>
  <c r="K185" i="107"/>
  <c r="L185" i="107" s="1"/>
  <c r="K184" i="107"/>
  <c r="L184" i="107" s="1"/>
  <c r="K187" i="107"/>
  <c r="L187" i="107" s="1"/>
  <c r="K183" i="107"/>
  <c r="L183" i="107" s="1"/>
  <c r="K182" i="107"/>
  <c r="L182" i="107" s="1"/>
  <c r="K181" i="107"/>
  <c r="L181" i="107" s="1"/>
  <c r="K180" i="107"/>
  <c r="L180" i="107" s="1"/>
  <c r="K179" i="107"/>
  <c r="L179" i="107" s="1"/>
  <c r="K178" i="107"/>
  <c r="L178" i="107" s="1"/>
  <c r="K186" i="107"/>
  <c r="L186" i="107" s="1"/>
  <c r="E15" i="107"/>
  <c r="S15" i="107" s="1"/>
  <c r="N184" i="107"/>
  <c r="O184" i="107" s="1"/>
  <c r="N183" i="107"/>
  <c r="O183" i="107" s="1"/>
  <c r="N182" i="107"/>
  <c r="O182" i="107" s="1"/>
  <c r="N181" i="107"/>
  <c r="O181" i="107" s="1"/>
  <c r="N180" i="107"/>
  <c r="O180" i="107" s="1"/>
  <c r="N179" i="107"/>
  <c r="O179" i="107" s="1"/>
  <c r="N178" i="107"/>
  <c r="O178" i="107" s="1"/>
  <c r="N187" i="107"/>
  <c r="O187" i="107" s="1"/>
  <c r="N186" i="107"/>
  <c r="O186" i="107" s="1"/>
  <c r="N185" i="107"/>
  <c r="O185" i="107" s="1"/>
  <c r="G15" i="107"/>
  <c r="S182" i="107"/>
  <c r="S181" i="107"/>
  <c r="S183" i="107"/>
  <c r="S180" i="107"/>
  <c r="S179" i="107"/>
  <c r="S178" i="107"/>
  <c r="S187" i="107"/>
  <c r="S186" i="107"/>
  <c r="S185" i="107"/>
  <c r="S184" i="107"/>
  <c r="E14" i="107"/>
  <c r="S14" i="107" s="1"/>
  <c r="N162" i="107"/>
  <c r="O162" i="107" s="1"/>
  <c r="N161" i="107"/>
  <c r="O161" i="107" s="1"/>
  <c r="N160" i="107"/>
  <c r="O160" i="107" s="1"/>
  <c r="N153" i="107"/>
  <c r="O153" i="107" s="1"/>
  <c r="N159" i="107"/>
  <c r="O159" i="107" s="1"/>
  <c r="N154" i="107"/>
  <c r="O154" i="107" s="1"/>
  <c r="N158" i="107"/>
  <c r="O158" i="107" s="1"/>
  <c r="N157" i="107"/>
  <c r="O157" i="107" s="1"/>
  <c r="N156" i="107"/>
  <c r="O156" i="107" s="1"/>
  <c r="N155" i="107"/>
  <c r="O155" i="107" s="1"/>
  <c r="G14" i="107"/>
  <c r="S161" i="107"/>
  <c r="S158" i="107"/>
  <c r="S157" i="107"/>
  <c r="S156" i="107"/>
  <c r="S155" i="107"/>
  <c r="S160" i="107"/>
  <c r="S159" i="107"/>
  <c r="S154" i="107"/>
  <c r="S153" i="107"/>
  <c r="S162" i="107"/>
  <c r="D14" i="107"/>
  <c r="Q14" i="107" s="1"/>
  <c r="AA14" i="107" s="1"/>
  <c r="K154" i="107"/>
  <c r="L154" i="107" s="1"/>
  <c r="K162" i="107"/>
  <c r="L162" i="107" s="1"/>
  <c r="K161" i="107"/>
  <c r="L161" i="107" s="1"/>
  <c r="K160" i="107"/>
  <c r="L160" i="107" s="1"/>
  <c r="K156" i="107"/>
  <c r="L156" i="107" s="1"/>
  <c r="K155" i="107"/>
  <c r="L155" i="107" s="1"/>
  <c r="K153" i="107"/>
  <c r="L153" i="107" s="1"/>
  <c r="K159" i="107"/>
  <c r="L159" i="107" s="1"/>
  <c r="K158" i="107"/>
  <c r="L158" i="107" s="1"/>
  <c r="K157" i="107"/>
  <c r="L157" i="107" s="1"/>
  <c r="F14" i="107"/>
  <c r="R14" i="107" s="1"/>
  <c r="Q159" i="107"/>
  <c r="Q161" i="107"/>
  <c r="Q158" i="107"/>
  <c r="Q162" i="107"/>
  <c r="Q157" i="107"/>
  <c r="Q156" i="107"/>
  <c r="Q155" i="107"/>
  <c r="Q154" i="107"/>
  <c r="Q153" i="107"/>
  <c r="Q160" i="107"/>
  <c r="D13" i="107"/>
  <c r="Q13" i="107" s="1"/>
  <c r="AA13" i="107" s="1"/>
  <c r="K130" i="107"/>
  <c r="L130" i="107" s="1"/>
  <c r="K129" i="107"/>
  <c r="L129" i="107" s="1"/>
  <c r="K128" i="107"/>
  <c r="L128" i="107" s="1"/>
  <c r="K137" i="107"/>
  <c r="L137" i="107" s="1"/>
  <c r="K136" i="107"/>
  <c r="L136" i="107" s="1"/>
  <c r="K135" i="107"/>
  <c r="L135" i="107" s="1"/>
  <c r="K134" i="107"/>
  <c r="L134" i="107" s="1"/>
  <c r="K133" i="107"/>
  <c r="L133" i="107" s="1"/>
  <c r="K132" i="107"/>
  <c r="L132" i="107" s="1"/>
  <c r="K131" i="107"/>
  <c r="L131" i="107" s="1"/>
  <c r="E13" i="107"/>
  <c r="S13" i="107" s="1"/>
  <c r="N129" i="107"/>
  <c r="O129" i="107" s="1"/>
  <c r="N128" i="107"/>
  <c r="O128" i="107" s="1"/>
  <c r="N132" i="107"/>
  <c r="O132" i="107" s="1"/>
  <c r="N133" i="107"/>
  <c r="O133" i="107" s="1"/>
  <c r="N130" i="107"/>
  <c r="O130" i="107" s="1"/>
  <c r="N137" i="107"/>
  <c r="O137" i="107" s="1"/>
  <c r="N136" i="107"/>
  <c r="O136" i="107" s="1"/>
  <c r="N135" i="107"/>
  <c r="O135" i="107" s="1"/>
  <c r="N134" i="107"/>
  <c r="O134" i="107" s="1"/>
  <c r="N131" i="107"/>
  <c r="O131" i="107" s="1"/>
  <c r="F13" i="107"/>
  <c r="K13" i="107" s="1"/>
  <c r="Q129" i="107"/>
  <c r="Q137" i="107"/>
  <c r="Q136" i="107"/>
  <c r="Q135" i="107"/>
  <c r="Q134" i="107"/>
  <c r="Q133" i="107"/>
  <c r="Q132" i="107"/>
  <c r="Q131" i="107"/>
  <c r="Q130" i="107"/>
  <c r="Q128" i="107"/>
  <c r="G13" i="107"/>
  <c r="S137" i="107"/>
  <c r="S136" i="107"/>
  <c r="S135" i="107"/>
  <c r="S134" i="107"/>
  <c r="S128" i="107"/>
  <c r="S133" i="107"/>
  <c r="S132" i="107"/>
  <c r="S131" i="107"/>
  <c r="S130" i="107"/>
  <c r="S129" i="107"/>
  <c r="G12" i="107"/>
  <c r="S112" i="107"/>
  <c r="S111" i="107"/>
  <c r="S110" i="107"/>
  <c r="S109" i="107"/>
  <c r="S108" i="107"/>
  <c r="S107" i="107"/>
  <c r="S106" i="107"/>
  <c r="S105" i="107"/>
  <c r="S104" i="107"/>
  <c r="S103" i="107"/>
  <c r="F12" i="107"/>
  <c r="Q112" i="107"/>
  <c r="Q111" i="107"/>
  <c r="Q110" i="107"/>
  <c r="Q109" i="107"/>
  <c r="Q108" i="107"/>
  <c r="Q107" i="107"/>
  <c r="Q106" i="107"/>
  <c r="Q105" i="107"/>
  <c r="Q104" i="107"/>
  <c r="Q103" i="107"/>
  <c r="G11" i="107"/>
  <c r="S87" i="107"/>
  <c r="S86" i="107"/>
  <c r="S85" i="107"/>
  <c r="S84" i="107"/>
  <c r="S83" i="107"/>
  <c r="S82" i="107"/>
  <c r="S81" i="107"/>
  <c r="S80" i="107"/>
  <c r="S79" i="107"/>
  <c r="S78" i="107"/>
  <c r="E11" i="107"/>
  <c r="S11" i="107" s="1"/>
  <c r="N87" i="107"/>
  <c r="O87" i="107" s="1"/>
  <c r="N86" i="107"/>
  <c r="O86" i="107" s="1"/>
  <c r="N85" i="107"/>
  <c r="O85" i="107" s="1"/>
  <c r="N84" i="107"/>
  <c r="O84" i="107" s="1"/>
  <c r="N83" i="107"/>
  <c r="O83" i="107" s="1"/>
  <c r="N82" i="107"/>
  <c r="O82" i="107" s="1"/>
  <c r="N81" i="107"/>
  <c r="O81" i="107" s="1"/>
  <c r="N80" i="107"/>
  <c r="O80" i="107" s="1"/>
  <c r="N79" i="107"/>
  <c r="O79" i="107" s="1"/>
  <c r="N78" i="107"/>
  <c r="O78" i="107" s="1"/>
  <c r="E10" i="107"/>
  <c r="S10" i="107" s="1"/>
  <c r="N62" i="107"/>
  <c r="O62" i="107" s="1"/>
  <c r="N61" i="107"/>
  <c r="O61" i="107" s="1"/>
  <c r="N60" i="107"/>
  <c r="O60" i="107" s="1"/>
  <c r="N59" i="107"/>
  <c r="O59" i="107" s="1"/>
  <c r="N58" i="107"/>
  <c r="O58" i="107" s="1"/>
  <c r="N57" i="107"/>
  <c r="O57" i="107" s="1"/>
  <c r="N56" i="107"/>
  <c r="O56" i="107" s="1"/>
  <c r="N55" i="107"/>
  <c r="O55" i="107" s="1"/>
  <c r="N54" i="107"/>
  <c r="O54" i="107" s="1"/>
  <c r="N53" i="107"/>
  <c r="O53" i="107" s="1"/>
  <c r="G10" i="107"/>
  <c r="S62" i="107"/>
  <c r="S61" i="107"/>
  <c r="S60" i="107"/>
  <c r="S59" i="107"/>
  <c r="S58" i="107"/>
  <c r="S57" i="107"/>
  <c r="S56" i="107"/>
  <c r="S55" i="107"/>
  <c r="S54" i="107"/>
  <c r="S53" i="107"/>
  <c r="E9" i="107"/>
  <c r="S9" i="107" s="1"/>
  <c r="N37" i="107"/>
  <c r="O37" i="107" s="1"/>
  <c r="N36" i="107"/>
  <c r="O36" i="107" s="1"/>
  <c r="N35" i="107"/>
  <c r="O35" i="107" s="1"/>
  <c r="N34" i="107"/>
  <c r="O34" i="107" s="1"/>
  <c r="N33" i="107"/>
  <c r="O33" i="107" s="1"/>
  <c r="N32" i="107"/>
  <c r="O32" i="107" s="1"/>
  <c r="N31" i="107"/>
  <c r="O31" i="107" s="1"/>
  <c r="N30" i="107"/>
  <c r="O30" i="107" s="1"/>
  <c r="N29" i="107"/>
  <c r="O29" i="107" s="1"/>
  <c r="N28" i="107"/>
  <c r="O28" i="107" s="1"/>
  <c r="D9" i="106"/>
  <c r="K37" i="106"/>
  <c r="L37" i="106" s="1"/>
  <c r="K36" i="106"/>
  <c r="L36" i="106" s="1"/>
  <c r="K35" i="106"/>
  <c r="L35" i="106" s="1"/>
  <c r="K34" i="106"/>
  <c r="L34" i="106" s="1"/>
  <c r="K33" i="106"/>
  <c r="L33" i="106" s="1"/>
  <c r="K32" i="106"/>
  <c r="L32" i="106" s="1"/>
  <c r="K31" i="106"/>
  <c r="L31" i="106" s="1"/>
  <c r="K30" i="106"/>
  <c r="L30" i="106" s="1"/>
  <c r="K29" i="106"/>
  <c r="L29" i="106" s="1"/>
  <c r="K28" i="106"/>
  <c r="L28" i="106" s="1"/>
  <c r="F9" i="106"/>
  <c r="Q37" i="106"/>
  <c r="Q36" i="106"/>
  <c r="Q35" i="106"/>
  <c r="Q34" i="106"/>
  <c r="Q33" i="106"/>
  <c r="Q32" i="106"/>
  <c r="Q31" i="106"/>
  <c r="Q30" i="106"/>
  <c r="Q29" i="106"/>
  <c r="Q28" i="106"/>
  <c r="E9" i="106"/>
  <c r="S9" i="106" s="1"/>
  <c r="N37" i="106"/>
  <c r="O37" i="106" s="1"/>
  <c r="N36" i="106"/>
  <c r="O36" i="106" s="1"/>
  <c r="N35" i="106"/>
  <c r="O35" i="106" s="1"/>
  <c r="N34" i="106"/>
  <c r="O34" i="106" s="1"/>
  <c r="N33" i="106"/>
  <c r="O33" i="106" s="1"/>
  <c r="N32" i="106"/>
  <c r="O32" i="106" s="1"/>
  <c r="N31" i="106"/>
  <c r="O31" i="106" s="1"/>
  <c r="N30" i="106"/>
  <c r="O30" i="106" s="1"/>
  <c r="N29" i="106"/>
  <c r="O29" i="106" s="1"/>
  <c r="N28" i="106"/>
  <c r="O28" i="106" s="1"/>
  <c r="G9" i="106"/>
  <c r="S35" i="106"/>
  <c r="S34" i="106"/>
  <c r="S33" i="106"/>
  <c r="S32" i="106"/>
  <c r="S31" i="106"/>
  <c r="S30" i="106"/>
  <c r="S29" i="106"/>
  <c r="S28" i="106"/>
  <c r="S37" i="106"/>
  <c r="S36" i="106"/>
  <c r="G10" i="106"/>
  <c r="S53" i="106"/>
  <c r="D10" i="106"/>
  <c r="K53" i="106"/>
  <c r="L53" i="106" s="1"/>
  <c r="F10" i="106"/>
  <c r="Q53" i="106"/>
  <c r="E10" i="106"/>
  <c r="S10" i="106" s="1"/>
  <c r="N53" i="106"/>
  <c r="O53" i="106" s="1"/>
  <c r="D23" i="105"/>
  <c r="K382" i="105"/>
  <c r="L382" i="105" s="1"/>
  <c r="K381" i="105"/>
  <c r="L381" i="105" s="1"/>
  <c r="K380" i="105"/>
  <c r="L380" i="105" s="1"/>
  <c r="K379" i="105"/>
  <c r="L379" i="105" s="1"/>
  <c r="K378" i="105"/>
  <c r="L378" i="105" s="1"/>
  <c r="K386" i="105"/>
  <c r="L386" i="105" s="1"/>
  <c r="K385" i="105"/>
  <c r="L385" i="105" s="1"/>
  <c r="K384" i="105"/>
  <c r="L384" i="105" s="1"/>
  <c r="K383" i="105"/>
  <c r="L383" i="105" s="1"/>
  <c r="K387" i="105"/>
  <c r="L387" i="105" s="1"/>
  <c r="E23" i="105"/>
  <c r="S23" i="105" s="1"/>
  <c r="N381" i="105"/>
  <c r="O381" i="105" s="1"/>
  <c r="N380" i="105"/>
  <c r="O380" i="105" s="1"/>
  <c r="N379" i="105"/>
  <c r="O379" i="105" s="1"/>
  <c r="N383" i="105"/>
  <c r="O383" i="105" s="1"/>
  <c r="N378" i="105"/>
  <c r="O378" i="105" s="1"/>
  <c r="N386" i="105"/>
  <c r="O386" i="105" s="1"/>
  <c r="N384" i="105"/>
  <c r="O384" i="105" s="1"/>
  <c r="N387" i="105"/>
  <c r="O387" i="105" s="1"/>
  <c r="N385" i="105"/>
  <c r="O385" i="105" s="1"/>
  <c r="N382" i="105"/>
  <c r="O382" i="105" s="1"/>
  <c r="G23" i="105"/>
  <c r="L23" i="105" s="1"/>
  <c r="AB23" i="105" s="1"/>
  <c r="S387" i="105"/>
  <c r="S379" i="105"/>
  <c r="S386" i="105"/>
  <c r="S385" i="105"/>
  <c r="S384" i="105"/>
  <c r="S383" i="105"/>
  <c r="S382" i="105"/>
  <c r="S380" i="105"/>
  <c r="S378" i="105"/>
  <c r="S381" i="105"/>
  <c r="F23" i="105"/>
  <c r="Q378" i="105"/>
  <c r="Q385" i="105"/>
  <c r="Q382" i="105"/>
  <c r="Q387" i="105"/>
  <c r="Q384" i="105"/>
  <c r="Q386" i="105"/>
  <c r="Q383" i="105"/>
  <c r="Q380" i="105"/>
  <c r="Q379" i="105"/>
  <c r="Q381" i="105"/>
  <c r="F22" i="105"/>
  <c r="Q362" i="105"/>
  <c r="Q361" i="105"/>
  <c r="Q353" i="105"/>
  <c r="Q360" i="105"/>
  <c r="Q359" i="105"/>
  <c r="Q358" i="105"/>
  <c r="Q357" i="105"/>
  <c r="Q356" i="105"/>
  <c r="Q355" i="105"/>
  <c r="Q354" i="105"/>
  <c r="D22" i="105"/>
  <c r="K356" i="105"/>
  <c r="L356" i="105" s="1"/>
  <c r="K355" i="105"/>
  <c r="L355" i="105" s="1"/>
  <c r="K354" i="105"/>
  <c r="L354" i="105" s="1"/>
  <c r="K353" i="105"/>
  <c r="L353" i="105" s="1"/>
  <c r="K362" i="105"/>
  <c r="L362" i="105" s="1"/>
  <c r="K357" i="105"/>
  <c r="L357" i="105" s="1"/>
  <c r="K361" i="105"/>
  <c r="L361" i="105" s="1"/>
  <c r="K360" i="105"/>
  <c r="L360" i="105" s="1"/>
  <c r="K359" i="105"/>
  <c r="L359" i="105" s="1"/>
  <c r="K358" i="105"/>
  <c r="L358" i="105" s="1"/>
  <c r="G22" i="105"/>
  <c r="S362" i="105"/>
  <c r="S361" i="105"/>
  <c r="S360" i="105"/>
  <c r="S359" i="105"/>
  <c r="S358" i="105"/>
  <c r="S357" i="105"/>
  <c r="S356" i="105"/>
  <c r="S355" i="105"/>
  <c r="S354" i="105"/>
  <c r="S353" i="105"/>
  <c r="E22" i="105"/>
  <c r="S22" i="105" s="1"/>
  <c r="N353" i="105"/>
  <c r="O353" i="105" s="1"/>
  <c r="N362" i="105"/>
  <c r="O362" i="105" s="1"/>
  <c r="N356" i="105"/>
  <c r="O356" i="105" s="1"/>
  <c r="N361" i="105"/>
  <c r="O361" i="105" s="1"/>
  <c r="N360" i="105"/>
  <c r="O360" i="105" s="1"/>
  <c r="N359" i="105"/>
  <c r="O359" i="105" s="1"/>
  <c r="N358" i="105"/>
  <c r="O358" i="105" s="1"/>
  <c r="N357" i="105"/>
  <c r="O357" i="105" s="1"/>
  <c r="N355" i="105"/>
  <c r="O355" i="105" s="1"/>
  <c r="N354" i="105"/>
  <c r="O354" i="105" s="1"/>
  <c r="E21" i="105"/>
  <c r="S21" i="105" s="1"/>
  <c r="N328" i="105"/>
  <c r="O328" i="105" s="1"/>
  <c r="N336" i="105"/>
  <c r="O336" i="105" s="1"/>
  <c r="N334" i="105"/>
  <c r="O334" i="105" s="1"/>
  <c r="N333" i="105"/>
  <c r="O333" i="105" s="1"/>
  <c r="N335" i="105"/>
  <c r="O335" i="105" s="1"/>
  <c r="N337" i="105"/>
  <c r="O337" i="105" s="1"/>
  <c r="N332" i="105"/>
  <c r="O332" i="105" s="1"/>
  <c r="N331" i="105"/>
  <c r="O331" i="105" s="1"/>
  <c r="N330" i="105"/>
  <c r="O330" i="105" s="1"/>
  <c r="N329" i="105"/>
  <c r="O329" i="105" s="1"/>
  <c r="D21" i="105"/>
  <c r="K329" i="105"/>
  <c r="L329" i="105" s="1"/>
  <c r="K328" i="105"/>
  <c r="L328" i="105" s="1"/>
  <c r="K337" i="105"/>
  <c r="L337" i="105" s="1"/>
  <c r="K336" i="105"/>
  <c r="L336" i="105" s="1"/>
  <c r="K335" i="105"/>
  <c r="L335" i="105" s="1"/>
  <c r="K334" i="105"/>
  <c r="L334" i="105" s="1"/>
  <c r="K333" i="105"/>
  <c r="L333" i="105" s="1"/>
  <c r="K331" i="105"/>
  <c r="L331" i="105" s="1"/>
  <c r="K330" i="105"/>
  <c r="L330" i="105" s="1"/>
  <c r="K332" i="105"/>
  <c r="L332" i="105" s="1"/>
  <c r="G21" i="105"/>
  <c r="S337" i="105"/>
  <c r="S336" i="105"/>
  <c r="S330" i="105"/>
  <c r="S335" i="105"/>
  <c r="S334" i="105"/>
  <c r="S333" i="105"/>
  <c r="S332" i="105"/>
  <c r="S329" i="105"/>
  <c r="S331" i="105"/>
  <c r="S328" i="105"/>
  <c r="F21" i="105"/>
  <c r="Q331" i="105"/>
  <c r="Q337" i="105"/>
  <c r="Q336" i="105"/>
  <c r="Q335" i="105"/>
  <c r="Q334" i="105"/>
  <c r="Q333" i="105"/>
  <c r="Q332" i="105"/>
  <c r="Q330" i="105"/>
  <c r="Q329" i="105"/>
  <c r="Q328" i="105"/>
  <c r="F20" i="105"/>
  <c r="Q312" i="105"/>
  <c r="Q311" i="105"/>
  <c r="Q310" i="105"/>
  <c r="Q309" i="105"/>
  <c r="Q308" i="105"/>
  <c r="Q307" i="105"/>
  <c r="Q306" i="105"/>
  <c r="Q305" i="105"/>
  <c r="Q304" i="105"/>
  <c r="Q303" i="105"/>
  <c r="G20" i="105"/>
  <c r="S311" i="105"/>
  <c r="S310" i="105"/>
  <c r="S309" i="105"/>
  <c r="S308" i="105"/>
  <c r="S307" i="105"/>
  <c r="S306" i="105"/>
  <c r="S305" i="105"/>
  <c r="S304" i="105"/>
  <c r="S303" i="105"/>
  <c r="S312" i="105"/>
  <c r="E20" i="105"/>
  <c r="S20" i="105" s="1"/>
  <c r="N312" i="105"/>
  <c r="O312" i="105" s="1"/>
  <c r="N311" i="105"/>
  <c r="O311" i="105" s="1"/>
  <c r="N310" i="105"/>
  <c r="O310" i="105" s="1"/>
  <c r="N309" i="105"/>
  <c r="O309" i="105" s="1"/>
  <c r="N308" i="105"/>
  <c r="O308" i="105" s="1"/>
  <c r="N307" i="105"/>
  <c r="O307" i="105" s="1"/>
  <c r="N306" i="105"/>
  <c r="O306" i="105" s="1"/>
  <c r="N305" i="105"/>
  <c r="O305" i="105" s="1"/>
  <c r="N304" i="105"/>
  <c r="O304" i="105" s="1"/>
  <c r="N303" i="105"/>
  <c r="O303" i="105" s="1"/>
  <c r="D20" i="105"/>
  <c r="K303" i="105"/>
  <c r="L303" i="105" s="1"/>
  <c r="K312" i="105"/>
  <c r="L312" i="105" s="1"/>
  <c r="K311" i="105"/>
  <c r="L311" i="105" s="1"/>
  <c r="K310" i="105"/>
  <c r="L310" i="105" s="1"/>
  <c r="K309" i="105"/>
  <c r="L309" i="105" s="1"/>
  <c r="K308" i="105"/>
  <c r="L308" i="105" s="1"/>
  <c r="K307" i="105"/>
  <c r="L307" i="105" s="1"/>
  <c r="K306" i="105"/>
  <c r="L306" i="105" s="1"/>
  <c r="K304" i="105"/>
  <c r="L304" i="105" s="1"/>
  <c r="K305" i="105"/>
  <c r="L305" i="105" s="1"/>
  <c r="F19" i="105"/>
  <c r="Q286" i="105"/>
  <c r="Q285" i="105"/>
  <c r="Q284" i="105"/>
  <c r="Q283" i="105"/>
  <c r="Q282" i="105"/>
  <c r="Q281" i="105"/>
  <c r="Q280" i="105"/>
  <c r="Q279" i="105"/>
  <c r="Q278" i="105"/>
  <c r="Q287" i="105"/>
  <c r="E19" i="105"/>
  <c r="S19" i="105" s="1"/>
  <c r="N287" i="105"/>
  <c r="O287" i="105" s="1"/>
  <c r="N279" i="105"/>
  <c r="O279" i="105" s="1"/>
  <c r="N286" i="105"/>
  <c r="O286" i="105" s="1"/>
  <c r="N285" i="105"/>
  <c r="O285" i="105" s="1"/>
  <c r="N284" i="105"/>
  <c r="O284" i="105" s="1"/>
  <c r="N283" i="105"/>
  <c r="O283" i="105" s="1"/>
  <c r="N282" i="105"/>
  <c r="O282" i="105" s="1"/>
  <c r="N281" i="105"/>
  <c r="O281" i="105" s="1"/>
  <c r="N278" i="105"/>
  <c r="O278" i="105" s="1"/>
  <c r="N280" i="105"/>
  <c r="O280" i="105" s="1"/>
  <c r="D19" i="105"/>
  <c r="K281" i="105"/>
  <c r="L281" i="105" s="1"/>
  <c r="K287" i="105"/>
  <c r="L287" i="105" s="1"/>
  <c r="K286" i="105"/>
  <c r="L286" i="105" s="1"/>
  <c r="K285" i="105"/>
  <c r="L285" i="105" s="1"/>
  <c r="K284" i="105"/>
  <c r="L284" i="105" s="1"/>
  <c r="K283" i="105"/>
  <c r="L283" i="105" s="1"/>
  <c r="K282" i="105"/>
  <c r="L282" i="105" s="1"/>
  <c r="K280" i="105"/>
  <c r="L280" i="105" s="1"/>
  <c r="K279" i="105"/>
  <c r="L279" i="105" s="1"/>
  <c r="K278" i="105"/>
  <c r="L278" i="105" s="1"/>
  <c r="G19" i="105"/>
  <c r="S285" i="105"/>
  <c r="S284" i="105"/>
  <c r="S283" i="105"/>
  <c r="S282" i="105"/>
  <c r="S281" i="105"/>
  <c r="S280" i="105"/>
  <c r="S279" i="105"/>
  <c r="S278" i="105"/>
  <c r="S286" i="105"/>
  <c r="S287" i="105"/>
  <c r="G18" i="105"/>
  <c r="L18" i="105" s="1"/>
  <c r="AB18" i="105" s="1"/>
  <c r="S260" i="105"/>
  <c r="S259" i="105"/>
  <c r="S258" i="105"/>
  <c r="S257" i="105"/>
  <c r="S256" i="105"/>
  <c r="S255" i="105"/>
  <c r="S261" i="105"/>
  <c r="S254" i="105"/>
  <c r="S253" i="105"/>
  <c r="S262" i="105"/>
  <c r="D18" i="105"/>
  <c r="K253" i="105"/>
  <c r="L253" i="105" s="1"/>
  <c r="K262" i="105"/>
  <c r="L262" i="105" s="1"/>
  <c r="K255" i="105"/>
  <c r="L255" i="105" s="1"/>
  <c r="K261" i="105"/>
  <c r="L261" i="105" s="1"/>
  <c r="K260" i="105"/>
  <c r="L260" i="105" s="1"/>
  <c r="K259" i="105"/>
  <c r="L259" i="105" s="1"/>
  <c r="K258" i="105"/>
  <c r="L258" i="105" s="1"/>
  <c r="K257" i="105"/>
  <c r="L257" i="105" s="1"/>
  <c r="K256" i="105"/>
  <c r="L256" i="105" s="1"/>
  <c r="K254" i="105"/>
  <c r="L254" i="105" s="1"/>
  <c r="F18" i="105"/>
  <c r="K18" i="105" s="1"/>
  <c r="R18" i="105" s="1"/>
  <c r="Q260" i="105"/>
  <c r="Q259" i="105"/>
  <c r="Q258" i="105"/>
  <c r="Q257" i="105"/>
  <c r="Q256" i="105"/>
  <c r="Q255" i="105"/>
  <c r="Q254" i="105"/>
  <c r="Q253" i="105"/>
  <c r="Q262" i="105"/>
  <c r="Q261" i="105"/>
  <c r="E18" i="105"/>
  <c r="S18" i="105" s="1"/>
  <c r="N261" i="105"/>
  <c r="O261" i="105" s="1"/>
  <c r="N262" i="105"/>
  <c r="O262" i="105" s="1"/>
  <c r="N253" i="105"/>
  <c r="O253" i="105" s="1"/>
  <c r="N260" i="105"/>
  <c r="O260" i="105" s="1"/>
  <c r="N259" i="105"/>
  <c r="O259" i="105" s="1"/>
  <c r="N258" i="105"/>
  <c r="O258" i="105" s="1"/>
  <c r="N257" i="105"/>
  <c r="O257" i="105" s="1"/>
  <c r="N256" i="105"/>
  <c r="O256" i="105" s="1"/>
  <c r="N255" i="105"/>
  <c r="O255" i="105" s="1"/>
  <c r="N254" i="105"/>
  <c r="O254" i="105" s="1"/>
  <c r="E17" i="105"/>
  <c r="S17" i="105" s="1"/>
  <c r="N237" i="105"/>
  <c r="O237" i="105" s="1"/>
  <c r="N236" i="105"/>
  <c r="O236" i="105" s="1"/>
  <c r="N235" i="105"/>
  <c r="O235" i="105" s="1"/>
  <c r="N234" i="105"/>
  <c r="O234" i="105" s="1"/>
  <c r="N233" i="105"/>
  <c r="O233" i="105" s="1"/>
  <c r="N232" i="105"/>
  <c r="O232" i="105" s="1"/>
  <c r="N231" i="105"/>
  <c r="O231" i="105" s="1"/>
  <c r="N230" i="105"/>
  <c r="O230" i="105" s="1"/>
  <c r="N229" i="105"/>
  <c r="O229" i="105" s="1"/>
  <c r="N228" i="105"/>
  <c r="O228" i="105" s="1"/>
  <c r="D17" i="105"/>
  <c r="K237" i="105"/>
  <c r="L237" i="105" s="1"/>
  <c r="K236" i="105"/>
  <c r="L236" i="105" s="1"/>
  <c r="K235" i="105"/>
  <c r="L235" i="105" s="1"/>
  <c r="K234" i="105"/>
  <c r="L234" i="105" s="1"/>
  <c r="K233" i="105"/>
  <c r="L233" i="105" s="1"/>
  <c r="K232" i="105"/>
  <c r="L232" i="105" s="1"/>
  <c r="K231" i="105"/>
  <c r="L231" i="105" s="1"/>
  <c r="K230" i="105"/>
  <c r="L230" i="105" s="1"/>
  <c r="K229" i="105"/>
  <c r="L229" i="105" s="1"/>
  <c r="K228" i="105"/>
  <c r="L228" i="105" s="1"/>
  <c r="G17" i="105"/>
  <c r="S233" i="105"/>
  <c r="S237" i="105"/>
  <c r="S232" i="105"/>
  <c r="S231" i="105"/>
  <c r="S230" i="105"/>
  <c r="S229" i="105"/>
  <c r="S228" i="105"/>
  <c r="S236" i="105"/>
  <c r="S235" i="105"/>
  <c r="S234" i="105"/>
  <c r="F17" i="105"/>
  <c r="K17" i="105" s="1"/>
  <c r="R17" i="105" s="1"/>
  <c r="Q234" i="105"/>
  <c r="Q233" i="105"/>
  <c r="Q232" i="105"/>
  <c r="Q231" i="105"/>
  <c r="Q230" i="105"/>
  <c r="Q229" i="105"/>
  <c r="Q228" i="105"/>
  <c r="Q237" i="105"/>
  <c r="Q236" i="105"/>
  <c r="Q235" i="105"/>
  <c r="G16" i="105"/>
  <c r="S205" i="105"/>
  <c r="S203" i="105"/>
  <c r="S207" i="105"/>
  <c r="S208" i="105"/>
  <c r="S212" i="105"/>
  <c r="S209" i="105"/>
  <c r="S211" i="105"/>
  <c r="S210" i="105"/>
  <c r="S206" i="105"/>
  <c r="S204" i="105"/>
  <c r="D16" i="105"/>
  <c r="K212" i="105"/>
  <c r="L212" i="105" s="1"/>
  <c r="K211" i="105"/>
  <c r="L211" i="105" s="1"/>
  <c r="K210" i="105"/>
  <c r="L210" i="105" s="1"/>
  <c r="K209" i="105"/>
  <c r="L209" i="105" s="1"/>
  <c r="K208" i="105"/>
  <c r="L208" i="105" s="1"/>
  <c r="K207" i="105"/>
  <c r="L207" i="105" s="1"/>
  <c r="K206" i="105"/>
  <c r="L206" i="105" s="1"/>
  <c r="K205" i="105"/>
  <c r="L205" i="105" s="1"/>
  <c r="K204" i="105"/>
  <c r="L204" i="105" s="1"/>
  <c r="K203" i="105"/>
  <c r="L203" i="105" s="1"/>
  <c r="E16" i="105"/>
  <c r="S16" i="105" s="1"/>
  <c r="N211" i="105"/>
  <c r="O211" i="105" s="1"/>
  <c r="N210" i="105"/>
  <c r="O210" i="105" s="1"/>
  <c r="N209" i="105"/>
  <c r="O209" i="105" s="1"/>
  <c r="N208" i="105"/>
  <c r="O208" i="105" s="1"/>
  <c r="N207" i="105"/>
  <c r="O207" i="105" s="1"/>
  <c r="N206" i="105"/>
  <c r="O206" i="105" s="1"/>
  <c r="N205" i="105"/>
  <c r="O205" i="105" s="1"/>
  <c r="N204" i="105"/>
  <c r="O204" i="105" s="1"/>
  <c r="N203" i="105"/>
  <c r="O203" i="105" s="1"/>
  <c r="N212" i="105"/>
  <c r="O212" i="105" s="1"/>
  <c r="F16" i="105"/>
  <c r="K16" i="105" s="1"/>
  <c r="R16" i="105" s="1"/>
  <c r="Q204" i="105"/>
  <c r="Q211" i="105"/>
  <c r="Q203" i="105"/>
  <c r="Q212" i="105"/>
  <c r="Q210" i="105"/>
  <c r="Q209" i="105"/>
  <c r="Q208" i="105"/>
  <c r="Q207" i="105"/>
  <c r="Q206" i="105"/>
  <c r="Q205" i="105"/>
  <c r="N187" i="105"/>
  <c r="O187" i="105" s="1"/>
  <c r="N186" i="105"/>
  <c r="O186" i="105" s="1"/>
  <c r="N185" i="105"/>
  <c r="O185" i="105" s="1"/>
  <c r="N184" i="105"/>
  <c r="O184" i="105" s="1"/>
  <c r="N183" i="105"/>
  <c r="O183" i="105" s="1"/>
  <c r="N182" i="105"/>
  <c r="O182" i="105" s="1"/>
  <c r="N181" i="105"/>
  <c r="O181" i="105" s="1"/>
  <c r="N180" i="105"/>
  <c r="O180" i="105" s="1"/>
  <c r="N179" i="105"/>
  <c r="O179" i="105" s="1"/>
  <c r="Q187" i="105"/>
  <c r="Q186" i="105"/>
  <c r="Q185" i="105"/>
  <c r="Q184" i="105"/>
  <c r="Q183" i="105"/>
  <c r="Q182" i="105"/>
  <c r="Q181" i="105"/>
  <c r="Q180" i="105"/>
  <c r="Q179" i="105"/>
  <c r="S187" i="105"/>
  <c r="S186" i="105"/>
  <c r="S185" i="105"/>
  <c r="S184" i="105"/>
  <c r="S183" i="105"/>
  <c r="S182" i="105"/>
  <c r="S181" i="105"/>
  <c r="S180" i="105"/>
  <c r="S179" i="105"/>
  <c r="K187" i="105"/>
  <c r="L187" i="105" s="1"/>
  <c r="K186" i="105"/>
  <c r="L186" i="105" s="1"/>
  <c r="K185" i="105"/>
  <c r="L185" i="105" s="1"/>
  <c r="K184" i="105"/>
  <c r="L184" i="105" s="1"/>
  <c r="K183" i="105"/>
  <c r="L183" i="105" s="1"/>
  <c r="K182" i="105"/>
  <c r="L182" i="105" s="1"/>
  <c r="K181" i="105"/>
  <c r="L181" i="105" s="1"/>
  <c r="K180" i="105"/>
  <c r="L180" i="105" s="1"/>
  <c r="K179" i="105"/>
  <c r="L179" i="105" s="1"/>
  <c r="K62" i="105"/>
  <c r="L62" i="105" s="1"/>
  <c r="K54" i="105"/>
  <c r="L54" i="105" s="1"/>
  <c r="K61" i="105"/>
  <c r="L61" i="105" s="1"/>
  <c r="K53" i="105"/>
  <c r="L53" i="105" s="1"/>
  <c r="K59" i="105"/>
  <c r="L59" i="105" s="1"/>
  <c r="K58" i="105"/>
  <c r="L58" i="105" s="1"/>
  <c r="K56" i="105"/>
  <c r="L56" i="105" s="1"/>
  <c r="D19" i="104"/>
  <c r="K278" i="104"/>
  <c r="L278" i="104" s="1"/>
  <c r="F19" i="104"/>
  <c r="Q278" i="104"/>
  <c r="E19" i="104"/>
  <c r="S19" i="104" s="1"/>
  <c r="N278" i="104"/>
  <c r="O278" i="104" s="1"/>
  <c r="G19" i="104"/>
  <c r="L19" i="104" s="1"/>
  <c r="AB19" i="104" s="1"/>
  <c r="S278" i="104"/>
  <c r="G18" i="104"/>
  <c r="S262" i="104"/>
  <c r="S261" i="104"/>
  <c r="S260" i="104"/>
  <c r="S259" i="104"/>
  <c r="S258" i="104"/>
  <c r="S257" i="104"/>
  <c r="S256" i="104"/>
  <c r="S255" i="104"/>
  <c r="S254" i="104"/>
  <c r="S253" i="104"/>
  <c r="D18" i="104"/>
  <c r="K255" i="104"/>
  <c r="L255" i="104" s="1"/>
  <c r="K256" i="104"/>
  <c r="L256" i="104" s="1"/>
  <c r="K254" i="104"/>
  <c r="L254" i="104" s="1"/>
  <c r="K253" i="104"/>
  <c r="L253" i="104" s="1"/>
  <c r="K262" i="104"/>
  <c r="L262" i="104" s="1"/>
  <c r="K261" i="104"/>
  <c r="L261" i="104" s="1"/>
  <c r="K260" i="104"/>
  <c r="L260" i="104" s="1"/>
  <c r="K259" i="104"/>
  <c r="L259" i="104" s="1"/>
  <c r="K258" i="104"/>
  <c r="L258" i="104" s="1"/>
  <c r="K257" i="104"/>
  <c r="L257" i="104" s="1"/>
  <c r="E18" i="104"/>
  <c r="S18" i="104" s="1"/>
  <c r="N254" i="104"/>
  <c r="O254" i="104" s="1"/>
  <c r="N253" i="104"/>
  <c r="O253" i="104" s="1"/>
  <c r="N262" i="104"/>
  <c r="O262" i="104" s="1"/>
  <c r="N261" i="104"/>
  <c r="O261" i="104" s="1"/>
  <c r="N260" i="104"/>
  <c r="O260" i="104" s="1"/>
  <c r="N259" i="104"/>
  <c r="O259" i="104" s="1"/>
  <c r="N258" i="104"/>
  <c r="O258" i="104" s="1"/>
  <c r="N257" i="104"/>
  <c r="O257" i="104" s="1"/>
  <c r="N256" i="104"/>
  <c r="O256" i="104" s="1"/>
  <c r="N255" i="104"/>
  <c r="O255" i="104" s="1"/>
  <c r="F18" i="104"/>
  <c r="K18" i="104" s="1"/>
  <c r="R18" i="104" s="1"/>
  <c r="Q253" i="104"/>
  <c r="Q262" i="104"/>
  <c r="Q261" i="104"/>
  <c r="Q260" i="104"/>
  <c r="Q259" i="104"/>
  <c r="Q258" i="104"/>
  <c r="Q257" i="104"/>
  <c r="Q256" i="104"/>
  <c r="Q255" i="104"/>
  <c r="Q254" i="104"/>
  <c r="G17" i="104"/>
  <c r="S237" i="104"/>
  <c r="S236" i="104"/>
  <c r="S235" i="104"/>
  <c r="S234" i="104"/>
  <c r="S233" i="104"/>
  <c r="S232" i="104"/>
  <c r="S231" i="104"/>
  <c r="S230" i="104"/>
  <c r="S229" i="104"/>
  <c r="S228" i="104"/>
  <c r="D17" i="104"/>
  <c r="K229" i="104"/>
  <c r="L229" i="104" s="1"/>
  <c r="K228" i="104"/>
  <c r="L228" i="104" s="1"/>
  <c r="K237" i="104"/>
  <c r="L237" i="104" s="1"/>
  <c r="K236" i="104"/>
  <c r="L236" i="104" s="1"/>
  <c r="K235" i="104"/>
  <c r="L235" i="104" s="1"/>
  <c r="K234" i="104"/>
  <c r="L234" i="104" s="1"/>
  <c r="K233" i="104"/>
  <c r="L233" i="104" s="1"/>
  <c r="K231" i="104"/>
  <c r="L231" i="104" s="1"/>
  <c r="K232" i="104"/>
  <c r="L232" i="104" s="1"/>
  <c r="K230" i="104"/>
  <c r="L230" i="104" s="1"/>
  <c r="E17" i="104"/>
  <c r="S17" i="104" s="1"/>
  <c r="N237" i="104"/>
  <c r="O237" i="104" s="1"/>
  <c r="N236" i="104"/>
  <c r="O236" i="104" s="1"/>
  <c r="N235" i="104"/>
  <c r="O235" i="104" s="1"/>
  <c r="N234" i="104"/>
  <c r="O234" i="104" s="1"/>
  <c r="N233" i="104"/>
  <c r="O233" i="104" s="1"/>
  <c r="N232" i="104"/>
  <c r="O232" i="104" s="1"/>
  <c r="N231" i="104"/>
  <c r="O231" i="104" s="1"/>
  <c r="N230" i="104"/>
  <c r="O230" i="104" s="1"/>
  <c r="N229" i="104"/>
  <c r="O229" i="104" s="1"/>
  <c r="N228" i="104"/>
  <c r="O228" i="104" s="1"/>
  <c r="F17" i="104"/>
  <c r="Q237" i="104"/>
  <c r="Q236" i="104"/>
  <c r="Q235" i="104"/>
  <c r="Q234" i="104"/>
  <c r="Q233" i="104"/>
  <c r="Q232" i="104"/>
  <c r="Q231" i="104"/>
  <c r="Q230" i="104"/>
  <c r="Q229" i="104"/>
  <c r="Q228" i="104"/>
  <c r="D16" i="104"/>
  <c r="K205" i="104"/>
  <c r="L205" i="104" s="1"/>
  <c r="K212" i="104"/>
  <c r="L212" i="104" s="1"/>
  <c r="K211" i="104"/>
  <c r="L211" i="104" s="1"/>
  <c r="K210" i="104"/>
  <c r="L210" i="104" s="1"/>
  <c r="K209" i="104"/>
  <c r="L209" i="104" s="1"/>
  <c r="K208" i="104"/>
  <c r="L208" i="104" s="1"/>
  <c r="K207" i="104"/>
  <c r="L207" i="104" s="1"/>
  <c r="K206" i="104"/>
  <c r="L206" i="104" s="1"/>
  <c r="K204" i="104"/>
  <c r="L204" i="104" s="1"/>
  <c r="K203" i="104"/>
  <c r="L203" i="104" s="1"/>
  <c r="G16" i="104"/>
  <c r="S211" i="104"/>
  <c r="S210" i="104"/>
  <c r="S209" i="104"/>
  <c r="S208" i="104"/>
  <c r="S207" i="104"/>
  <c r="S206" i="104"/>
  <c r="S205" i="104"/>
  <c r="S204" i="104"/>
  <c r="S203" i="104"/>
  <c r="S212" i="104"/>
  <c r="F16" i="104"/>
  <c r="K16" i="104" s="1"/>
  <c r="R16" i="104" s="1"/>
  <c r="Q212" i="104"/>
  <c r="Q211" i="104"/>
  <c r="Q210" i="104"/>
  <c r="Q209" i="104"/>
  <c r="Q208" i="104"/>
  <c r="Q207" i="104"/>
  <c r="Q206" i="104"/>
  <c r="Q205" i="104"/>
  <c r="Q204" i="104"/>
  <c r="Q203" i="104"/>
  <c r="E16" i="104"/>
  <c r="S16" i="104" s="1"/>
  <c r="N204" i="104"/>
  <c r="O204" i="104" s="1"/>
  <c r="N212" i="104"/>
  <c r="O212" i="104" s="1"/>
  <c r="N211" i="104"/>
  <c r="O211" i="104" s="1"/>
  <c r="N210" i="104"/>
  <c r="O210" i="104" s="1"/>
  <c r="N209" i="104"/>
  <c r="O209" i="104" s="1"/>
  <c r="N208" i="104"/>
  <c r="O208" i="104" s="1"/>
  <c r="N207" i="104"/>
  <c r="O207" i="104" s="1"/>
  <c r="N206" i="104"/>
  <c r="O206" i="104" s="1"/>
  <c r="N205" i="104"/>
  <c r="O205" i="104" s="1"/>
  <c r="N203" i="104"/>
  <c r="O203" i="104" s="1"/>
  <c r="D15" i="104"/>
  <c r="K178" i="104"/>
  <c r="L178" i="104" s="1"/>
  <c r="K187" i="104"/>
  <c r="L187" i="104" s="1"/>
  <c r="K186" i="104"/>
  <c r="L186" i="104" s="1"/>
  <c r="K185" i="104"/>
  <c r="L185" i="104" s="1"/>
  <c r="K184" i="104"/>
  <c r="L184" i="104" s="1"/>
  <c r="K183" i="104"/>
  <c r="L183" i="104" s="1"/>
  <c r="K182" i="104"/>
  <c r="L182" i="104" s="1"/>
  <c r="K181" i="104"/>
  <c r="L181" i="104" s="1"/>
  <c r="K180" i="104"/>
  <c r="L180" i="104" s="1"/>
  <c r="K179" i="104"/>
  <c r="L179" i="104" s="1"/>
  <c r="G15" i="104"/>
  <c r="L15" i="104" s="1"/>
  <c r="S181" i="104"/>
  <c r="S180" i="104"/>
  <c r="S179" i="104"/>
  <c r="S178" i="104"/>
  <c r="S187" i="104"/>
  <c r="S186" i="104"/>
  <c r="S185" i="104"/>
  <c r="S184" i="104"/>
  <c r="S183" i="104"/>
  <c r="S182" i="104"/>
  <c r="E15" i="104"/>
  <c r="S15" i="104" s="1"/>
  <c r="N187" i="104"/>
  <c r="O187" i="104" s="1"/>
  <c r="N186" i="104"/>
  <c r="O186" i="104" s="1"/>
  <c r="N185" i="104"/>
  <c r="O185" i="104" s="1"/>
  <c r="N184" i="104"/>
  <c r="O184" i="104" s="1"/>
  <c r="N183" i="104"/>
  <c r="O183" i="104" s="1"/>
  <c r="N182" i="104"/>
  <c r="O182" i="104" s="1"/>
  <c r="N181" i="104"/>
  <c r="O181" i="104" s="1"/>
  <c r="N180" i="104"/>
  <c r="O180" i="104" s="1"/>
  <c r="N179" i="104"/>
  <c r="O179" i="104" s="1"/>
  <c r="N178" i="104"/>
  <c r="O178" i="104" s="1"/>
  <c r="F15" i="104"/>
  <c r="Q186" i="104"/>
  <c r="Q185" i="104"/>
  <c r="Q184" i="104"/>
  <c r="Q183" i="104"/>
  <c r="Q182" i="104"/>
  <c r="Q181" i="104"/>
  <c r="Q180" i="104"/>
  <c r="Q179" i="104"/>
  <c r="Q178" i="104"/>
  <c r="Q187" i="104"/>
  <c r="E15" i="105"/>
  <c r="S15" i="105" s="1"/>
  <c r="N178" i="105"/>
  <c r="O178" i="105" s="1"/>
  <c r="D15" i="105"/>
  <c r="K178" i="105"/>
  <c r="L178" i="105" s="1"/>
  <c r="F15" i="105"/>
  <c r="K15" i="105" s="1"/>
  <c r="Q178" i="105"/>
  <c r="G15" i="105"/>
  <c r="S178" i="105"/>
  <c r="D14" i="105"/>
  <c r="K162" i="105"/>
  <c r="L162" i="105" s="1"/>
  <c r="K161" i="105"/>
  <c r="L161" i="105" s="1"/>
  <c r="K160" i="105"/>
  <c r="L160" i="105" s="1"/>
  <c r="K159" i="105"/>
  <c r="L159" i="105" s="1"/>
  <c r="K158" i="105"/>
  <c r="L158" i="105" s="1"/>
  <c r="K157" i="105"/>
  <c r="L157" i="105" s="1"/>
  <c r="K156" i="105"/>
  <c r="L156" i="105" s="1"/>
  <c r="K155" i="105"/>
  <c r="L155" i="105" s="1"/>
  <c r="K154" i="105"/>
  <c r="L154" i="105" s="1"/>
  <c r="K153" i="105"/>
  <c r="L153" i="105" s="1"/>
  <c r="G14" i="105"/>
  <c r="S153" i="105"/>
  <c r="S162" i="105"/>
  <c r="S154" i="105"/>
  <c r="S161" i="105"/>
  <c r="S160" i="105"/>
  <c r="S159" i="105"/>
  <c r="S158" i="105"/>
  <c r="S157" i="105"/>
  <c r="S156" i="105"/>
  <c r="S155" i="105"/>
  <c r="E14" i="105"/>
  <c r="S14" i="105" s="1"/>
  <c r="N161" i="105"/>
  <c r="O161" i="105" s="1"/>
  <c r="N160" i="105"/>
  <c r="O160" i="105" s="1"/>
  <c r="N159" i="105"/>
  <c r="O159" i="105" s="1"/>
  <c r="N158" i="105"/>
  <c r="O158" i="105" s="1"/>
  <c r="N157" i="105"/>
  <c r="O157" i="105" s="1"/>
  <c r="N156" i="105"/>
  <c r="O156" i="105" s="1"/>
  <c r="N155" i="105"/>
  <c r="O155" i="105" s="1"/>
  <c r="N154" i="105"/>
  <c r="O154" i="105" s="1"/>
  <c r="N153" i="105"/>
  <c r="O153" i="105" s="1"/>
  <c r="N162" i="105"/>
  <c r="O162" i="105" s="1"/>
  <c r="F14" i="105"/>
  <c r="Q154" i="105"/>
  <c r="Q156" i="105"/>
  <c r="Q153" i="105"/>
  <c r="Q160" i="105"/>
  <c r="Q157" i="105"/>
  <c r="Q162" i="105"/>
  <c r="Q158" i="105"/>
  <c r="Q155" i="105"/>
  <c r="Q161" i="105"/>
  <c r="Q159" i="105"/>
  <c r="F13" i="105"/>
  <c r="K13" i="105" s="1"/>
  <c r="R13" i="105" s="1"/>
  <c r="Q129" i="105"/>
  <c r="Q134" i="105"/>
  <c r="Q132" i="105"/>
  <c r="Q130" i="105"/>
  <c r="Q128" i="105"/>
  <c r="Q137" i="105"/>
  <c r="Q135" i="105"/>
  <c r="Q133" i="105"/>
  <c r="Q131" i="105"/>
  <c r="Q136" i="105"/>
  <c r="D13" i="105"/>
  <c r="K137" i="105"/>
  <c r="L137" i="105" s="1"/>
  <c r="K136" i="105"/>
  <c r="L136" i="105" s="1"/>
  <c r="K135" i="105"/>
  <c r="L135" i="105" s="1"/>
  <c r="K134" i="105"/>
  <c r="L134" i="105" s="1"/>
  <c r="K133" i="105"/>
  <c r="L133" i="105" s="1"/>
  <c r="K132" i="105"/>
  <c r="L132" i="105" s="1"/>
  <c r="K131" i="105"/>
  <c r="L131" i="105" s="1"/>
  <c r="K130" i="105"/>
  <c r="L130" i="105" s="1"/>
  <c r="K129" i="105"/>
  <c r="L129" i="105" s="1"/>
  <c r="K128" i="105"/>
  <c r="L128" i="105" s="1"/>
  <c r="E13" i="105"/>
  <c r="S13" i="105" s="1"/>
  <c r="N136" i="105"/>
  <c r="O136" i="105" s="1"/>
  <c r="N135" i="105"/>
  <c r="O135" i="105" s="1"/>
  <c r="N134" i="105"/>
  <c r="O134" i="105" s="1"/>
  <c r="N133" i="105"/>
  <c r="O133" i="105" s="1"/>
  <c r="N132" i="105"/>
  <c r="O132" i="105" s="1"/>
  <c r="N131" i="105"/>
  <c r="O131" i="105" s="1"/>
  <c r="N130" i="105"/>
  <c r="O130" i="105" s="1"/>
  <c r="N129" i="105"/>
  <c r="O129" i="105" s="1"/>
  <c r="N128" i="105"/>
  <c r="O128" i="105" s="1"/>
  <c r="N137" i="105"/>
  <c r="O137" i="105" s="1"/>
  <c r="G13" i="105"/>
  <c r="S128" i="105"/>
  <c r="S137" i="105"/>
  <c r="S136" i="105"/>
  <c r="S129" i="105"/>
  <c r="S135" i="105"/>
  <c r="S134" i="105"/>
  <c r="S133" i="105"/>
  <c r="S132" i="105"/>
  <c r="S131" i="105"/>
  <c r="S130" i="105"/>
  <c r="D12" i="105"/>
  <c r="K112" i="105"/>
  <c r="L112" i="105" s="1"/>
  <c r="K111" i="105"/>
  <c r="L111" i="105" s="1"/>
  <c r="K110" i="105"/>
  <c r="L110" i="105" s="1"/>
  <c r="K109" i="105"/>
  <c r="L109" i="105" s="1"/>
  <c r="K108" i="105"/>
  <c r="L108" i="105" s="1"/>
  <c r="K107" i="105"/>
  <c r="L107" i="105" s="1"/>
  <c r="K106" i="105"/>
  <c r="L106" i="105" s="1"/>
  <c r="K105" i="105"/>
  <c r="L105" i="105" s="1"/>
  <c r="K103" i="105"/>
  <c r="L103" i="105" s="1"/>
  <c r="K104" i="105"/>
  <c r="L104" i="105" s="1"/>
  <c r="F12" i="105"/>
  <c r="Q104" i="105"/>
  <c r="Q103" i="105"/>
  <c r="Q112" i="105"/>
  <c r="Q111" i="105"/>
  <c r="Q110" i="105"/>
  <c r="Q109" i="105"/>
  <c r="Q108" i="105"/>
  <c r="Q107" i="105"/>
  <c r="Q106" i="105"/>
  <c r="Q105" i="105"/>
  <c r="G12" i="105"/>
  <c r="L12" i="105" s="1"/>
  <c r="AB12" i="105" s="1"/>
  <c r="S103" i="105"/>
  <c r="S111" i="105"/>
  <c r="S112" i="105"/>
  <c r="S110" i="105"/>
  <c r="S109" i="105"/>
  <c r="S108" i="105"/>
  <c r="S107" i="105"/>
  <c r="S106" i="105"/>
  <c r="S105" i="105"/>
  <c r="S104" i="105"/>
  <c r="E12" i="105"/>
  <c r="S12" i="105" s="1"/>
  <c r="N111" i="105"/>
  <c r="O111" i="105" s="1"/>
  <c r="N110" i="105"/>
  <c r="O110" i="105" s="1"/>
  <c r="N109" i="105"/>
  <c r="O109" i="105" s="1"/>
  <c r="N108" i="105"/>
  <c r="O108" i="105" s="1"/>
  <c r="N107" i="105"/>
  <c r="O107" i="105" s="1"/>
  <c r="N106" i="105"/>
  <c r="O106" i="105" s="1"/>
  <c r="N105" i="105"/>
  <c r="O105" i="105" s="1"/>
  <c r="N104" i="105"/>
  <c r="O104" i="105" s="1"/>
  <c r="N103" i="105"/>
  <c r="O103" i="105" s="1"/>
  <c r="N112" i="105"/>
  <c r="O112" i="105" s="1"/>
  <c r="D11" i="105"/>
  <c r="K87" i="105"/>
  <c r="L87" i="105" s="1"/>
  <c r="K86" i="105"/>
  <c r="L86" i="105" s="1"/>
  <c r="K85" i="105"/>
  <c r="L85" i="105" s="1"/>
  <c r="K84" i="105"/>
  <c r="L84" i="105" s="1"/>
  <c r="K83" i="105"/>
  <c r="L83" i="105" s="1"/>
  <c r="K82" i="105"/>
  <c r="L82" i="105" s="1"/>
  <c r="K81" i="105"/>
  <c r="L81" i="105" s="1"/>
  <c r="K78" i="105"/>
  <c r="L78" i="105" s="1"/>
  <c r="K80" i="105"/>
  <c r="L80" i="105" s="1"/>
  <c r="K79" i="105"/>
  <c r="L79" i="105" s="1"/>
  <c r="F11" i="105"/>
  <c r="Q86" i="105"/>
  <c r="Q84" i="105"/>
  <c r="Q82" i="105"/>
  <c r="Q87" i="105"/>
  <c r="Q85" i="105"/>
  <c r="Q83" i="105"/>
  <c r="Q81" i="105"/>
  <c r="Q80" i="105"/>
  <c r="Q79" i="105"/>
  <c r="Q78" i="105"/>
  <c r="E11" i="105"/>
  <c r="S11" i="105" s="1"/>
  <c r="N87" i="105"/>
  <c r="O87" i="105" s="1"/>
  <c r="N86" i="105"/>
  <c r="O86" i="105" s="1"/>
  <c r="N85" i="105"/>
  <c r="O85" i="105" s="1"/>
  <c r="N84" i="105"/>
  <c r="O84" i="105" s="1"/>
  <c r="N83" i="105"/>
  <c r="O83" i="105" s="1"/>
  <c r="N82" i="105"/>
  <c r="O82" i="105" s="1"/>
  <c r="N81" i="105"/>
  <c r="O81" i="105" s="1"/>
  <c r="N80" i="105"/>
  <c r="O80" i="105" s="1"/>
  <c r="N79" i="105"/>
  <c r="O79" i="105" s="1"/>
  <c r="N78" i="105"/>
  <c r="O78" i="105" s="1"/>
  <c r="G11" i="105"/>
  <c r="S79" i="105"/>
  <c r="S87" i="105"/>
  <c r="S86" i="105"/>
  <c r="S85" i="105"/>
  <c r="S84" i="105"/>
  <c r="S83" i="105"/>
  <c r="S82" i="105"/>
  <c r="S81" i="105"/>
  <c r="S80" i="105"/>
  <c r="S78" i="105"/>
  <c r="E10" i="105"/>
  <c r="S10" i="105" s="1"/>
  <c r="N62" i="105"/>
  <c r="O62" i="105" s="1"/>
  <c r="N61" i="105"/>
  <c r="O61" i="105" s="1"/>
  <c r="N60" i="105"/>
  <c r="O60" i="105" s="1"/>
  <c r="N59" i="105"/>
  <c r="O59" i="105" s="1"/>
  <c r="N58" i="105"/>
  <c r="O58" i="105" s="1"/>
  <c r="N57" i="105"/>
  <c r="O57" i="105" s="1"/>
  <c r="N56" i="105"/>
  <c r="O56" i="105" s="1"/>
  <c r="N55" i="105"/>
  <c r="O55" i="105" s="1"/>
  <c r="N54" i="105"/>
  <c r="O54" i="105" s="1"/>
  <c r="N53" i="105"/>
  <c r="O53" i="105" s="1"/>
  <c r="F10" i="105"/>
  <c r="K10" i="105" s="1"/>
  <c r="R10" i="105" s="1"/>
  <c r="Q62" i="105"/>
  <c r="Q61" i="105"/>
  <c r="Q60" i="105"/>
  <c r="Q59" i="105"/>
  <c r="Q58" i="105"/>
  <c r="Q57" i="105"/>
  <c r="Q56" i="105"/>
  <c r="Q55" i="105"/>
  <c r="Q54" i="105"/>
  <c r="Q53" i="105"/>
  <c r="G10" i="105"/>
  <c r="L10" i="105" s="1"/>
  <c r="AB10" i="105" s="1"/>
  <c r="S62" i="105"/>
  <c r="S61" i="105"/>
  <c r="S60" i="105"/>
  <c r="S59" i="105"/>
  <c r="S58" i="105"/>
  <c r="S57" i="105"/>
  <c r="S56" i="105"/>
  <c r="S55" i="105"/>
  <c r="S54" i="105"/>
  <c r="S53" i="105"/>
  <c r="D9" i="105"/>
  <c r="Q10" i="105" s="1"/>
  <c r="AA10" i="105" s="1"/>
  <c r="K29" i="105"/>
  <c r="L29" i="105" s="1"/>
  <c r="K28" i="105"/>
  <c r="L28" i="105" s="1"/>
  <c r="K37" i="105"/>
  <c r="L37" i="105" s="1"/>
  <c r="K31" i="105"/>
  <c r="L31" i="105" s="1"/>
  <c r="K36" i="105"/>
  <c r="L36" i="105" s="1"/>
  <c r="K35" i="105"/>
  <c r="L35" i="105" s="1"/>
  <c r="K34" i="105"/>
  <c r="L34" i="105" s="1"/>
  <c r="K33" i="105"/>
  <c r="L33" i="105" s="1"/>
  <c r="K30" i="105"/>
  <c r="L30" i="105" s="1"/>
  <c r="K32" i="105"/>
  <c r="L32" i="105" s="1"/>
  <c r="F9" i="105"/>
  <c r="Q37" i="105"/>
  <c r="Q36" i="105"/>
  <c r="Q35" i="105"/>
  <c r="Q34" i="105"/>
  <c r="Q33" i="105"/>
  <c r="Q32" i="105"/>
  <c r="Q31" i="105"/>
  <c r="Q30" i="105"/>
  <c r="Q29" i="105"/>
  <c r="Q28" i="105"/>
  <c r="G9" i="105"/>
  <c r="S35" i="105"/>
  <c r="S36" i="105"/>
  <c r="S34" i="105"/>
  <c r="S33" i="105"/>
  <c r="S32" i="105"/>
  <c r="S37" i="105"/>
  <c r="S31" i="105"/>
  <c r="S30" i="105"/>
  <c r="S29" i="105"/>
  <c r="S28" i="105"/>
  <c r="E9" i="105"/>
  <c r="S9" i="105" s="1"/>
  <c r="N37" i="105"/>
  <c r="O37" i="105" s="1"/>
  <c r="N36" i="105"/>
  <c r="O36" i="105" s="1"/>
  <c r="N35" i="105"/>
  <c r="O35" i="105" s="1"/>
  <c r="N34" i="105"/>
  <c r="O34" i="105" s="1"/>
  <c r="N33" i="105"/>
  <c r="O33" i="105" s="1"/>
  <c r="N32" i="105"/>
  <c r="O32" i="105" s="1"/>
  <c r="N31" i="105"/>
  <c r="O31" i="105" s="1"/>
  <c r="N30" i="105"/>
  <c r="O30" i="105" s="1"/>
  <c r="N29" i="105"/>
  <c r="O29" i="105" s="1"/>
  <c r="N28" i="105"/>
  <c r="O28" i="105" s="1"/>
  <c r="F14" i="104"/>
  <c r="K14" i="104" s="1"/>
  <c r="Q153" i="104"/>
  <c r="Q154" i="104"/>
  <c r="Q164" i="104"/>
  <c r="Q163" i="104"/>
  <c r="Q162" i="104"/>
  <c r="Q161" i="104"/>
  <c r="Q160" i="104"/>
  <c r="Q159" i="104"/>
  <c r="Q158" i="104"/>
  <c r="Q157" i="104"/>
  <c r="Q156" i="104"/>
  <c r="Q155" i="104"/>
  <c r="D14" i="104"/>
  <c r="K158" i="104"/>
  <c r="L158" i="104" s="1"/>
  <c r="K157" i="104"/>
  <c r="L157" i="104" s="1"/>
  <c r="K156" i="104"/>
  <c r="L156" i="104" s="1"/>
  <c r="K155" i="104"/>
  <c r="L155" i="104" s="1"/>
  <c r="K154" i="104"/>
  <c r="L154" i="104" s="1"/>
  <c r="K153" i="104"/>
  <c r="L153" i="104" s="1"/>
  <c r="K164" i="104"/>
  <c r="L164" i="104" s="1"/>
  <c r="K163" i="104"/>
  <c r="L163" i="104" s="1"/>
  <c r="K162" i="104"/>
  <c r="L162" i="104" s="1"/>
  <c r="K161" i="104"/>
  <c r="L161" i="104" s="1"/>
  <c r="K160" i="104"/>
  <c r="L160" i="104" s="1"/>
  <c r="K159" i="104"/>
  <c r="L159" i="104" s="1"/>
  <c r="E14" i="104"/>
  <c r="S14" i="104" s="1"/>
  <c r="N154" i="104"/>
  <c r="O154" i="104" s="1"/>
  <c r="N153" i="104"/>
  <c r="O153" i="104" s="1"/>
  <c r="N157" i="104"/>
  <c r="O157" i="104" s="1"/>
  <c r="N155" i="104"/>
  <c r="O155" i="104" s="1"/>
  <c r="N164" i="104"/>
  <c r="O164" i="104" s="1"/>
  <c r="N163" i="104"/>
  <c r="O163" i="104" s="1"/>
  <c r="N162" i="104"/>
  <c r="O162" i="104" s="1"/>
  <c r="N161" i="104"/>
  <c r="O161" i="104" s="1"/>
  <c r="N160" i="104"/>
  <c r="O160" i="104" s="1"/>
  <c r="N159" i="104"/>
  <c r="O159" i="104" s="1"/>
  <c r="N158" i="104"/>
  <c r="O158" i="104" s="1"/>
  <c r="N156" i="104"/>
  <c r="O156" i="104" s="1"/>
  <c r="G14" i="104"/>
  <c r="L14" i="104" s="1"/>
  <c r="AB14" i="104" s="1"/>
  <c r="S164" i="104"/>
  <c r="S163" i="104"/>
  <c r="S162" i="104"/>
  <c r="S161" i="104"/>
  <c r="S160" i="104"/>
  <c r="S159" i="104"/>
  <c r="S158" i="104"/>
  <c r="S157" i="104"/>
  <c r="S156" i="104"/>
  <c r="S155" i="104"/>
  <c r="S153" i="104"/>
  <c r="S154" i="104"/>
  <c r="E13" i="104"/>
  <c r="S13" i="104" s="1"/>
  <c r="N136" i="104"/>
  <c r="O136" i="104" s="1"/>
  <c r="N129" i="104"/>
  <c r="O129" i="104" s="1"/>
  <c r="N134" i="104"/>
  <c r="O134" i="104" s="1"/>
  <c r="N131" i="104"/>
  <c r="O131" i="104" s="1"/>
  <c r="N139" i="104"/>
  <c r="O139" i="104" s="1"/>
  <c r="N138" i="104"/>
  <c r="O138" i="104" s="1"/>
  <c r="N135" i="104"/>
  <c r="O135" i="104" s="1"/>
  <c r="N132" i="104"/>
  <c r="O132" i="104" s="1"/>
  <c r="N130" i="104"/>
  <c r="O130" i="104" s="1"/>
  <c r="N137" i="104"/>
  <c r="O137" i="104" s="1"/>
  <c r="N133" i="104"/>
  <c r="O133" i="104" s="1"/>
  <c r="N128" i="104"/>
  <c r="O128" i="104" s="1"/>
  <c r="G13" i="104"/>
  <c r="S139" i="104"/>
  <c r="S138" i="104"/>
  <c r="S137" i="104"/>
  <c r="S136" i="104"/>
  <c r="S135" i="104"/>
  <c r="S134" i="104"/>
  <c r="S133" i="104"/>
  <c r="S132" i="104"/>
  <c r="S131" i="104"/>
  <c r="S130" i="104"/>
  <c r="S129" i="104"/>
  <c r="S128" i="104"/>
  <c r="F13" i="104"/>
  <c r="K13" i="104" s="1"/>
  <c r="R13" i="104" s="1"/>
  <c r="Q139" i="104"/>
  <c r="Q138" i="104"/>
  <c r="Q137" i="104"/>
  <c r="Q136" i="104"/>
  <c r="Q135" i="104"/>
  <c r="Q134" i="104"/>
  <c r="Q133" i="104"/>
  <c r="Q132" i="104"/>
  <c r="Q131" i="104"/>
  <c r="Q130" i="104"/>
  <c r="Q129" i="104"/>
  <c r="Q128" i="104"/>
  <c r="D13" i="104"/>
  <c r="K137" i="104"/>
  <c r="L137" i="104" s="1"/>
  <c r="K136" i="104"/>
  <c r="L136" i="104" s="1"/>
  <c r="K135" i="104"/>
  <c r="L135" i="104" s="1"/>
  <c r="K134" i="104"/>
  <c r="L134" i="104" s="1"/>
  <c r="K133" i="104"/>
  <c r="L133" i="104" s="1"/>
  <c r="K132" i="104"/>
  <c r="L132" i="104" s="1"/>
  <c r="K131" i="104"/>
  <c r="L131" i="104" s="1"/>
  <c r="K130" i="104"/>
  <c r="L130" i="104" s="1"/>
  <c r="K129" i="104"/>
  <c r="L129" i="104" s="1"/>
  <c r="K128" i="104"/>
  <c r="L128" i="104" s="1"/>
  <c r="K138" i="104"/>
  <c r="L138" i="104" s="1"/>
  <c r="K139" i="104"/>
  <c r="L139" i="104" s="1"/>
  <c r="D12" i="104"/>
  <c r="K112" i="104"/>
  <c r="L112" i="104" s="1"/>
  <c r="K111" i="104"/>
  <c r="L111" i="104" s="1"/>
  <c r="K110" i="104"/>
  <c r="L110" i="104" s="1"/>
  <c r="K109" i="104"/>
  <c r="L109" i="104" s="1"/>
  <c r="K108" i="104"/>
  <c r="L108" i="104" s="1"/>
  <c r="K107" i="104"/>
  <c r="L107" i="104" s="1"/>
  <c r="K106" i="104"/>
  <c r="L106" i="104" s="1"/>
  <c r="K105" i="104"/>
  <c r="L105" i="104" s="1"/>
  <c r="K104" i="104"/>
  <c r="L104" i="104" s="1"/>
  <c r="K103" i="104"/>
  <c r="L103" i="104" s="1"/>
  <c r="F12" i="104"/>
  <c r="Q112" i="104"/>
  <c r="Q111" i="104"/>
  <c r="Q110" i="104"/>
  <c r="Q109" i="104"/>
  <c r="Q108" i="104"/>
  <c r="Q107" i="104"/>
  <c r="Q106" i="104"/>
  <c r="Q105" i="104"/>
  <c r="Q104" i="104"/>
  <c r="Q103" i="104"/>
  <c r="E12" i="104"/>
  <c r="S12" i="104" s="1"/>
  <c r="N112" i="104"/>
  <c r="O112" i="104" s="1"/>
  <c r="N111" i="104"/>
  <c r="O111" i="104" s="1"/>
  <c r="N110" i="104"/>
  <c r="O110" i="104" s="1"/>
  <c r="N109" i="104"/>
  <c r="O109" i="104" s="1"/>
  <c r="N108" i="104"/>
  <c r="O108" i="104" s="1"/>
  <c r="N107" i="104"/>
  <c r="O107" i="104" s="1"/>
  <c r="N106" i="104"/>
  <c r="O106" i="104" s="1"/>
  <c r="N105" i="104"/>
  <c r="O105" i="104" s="1"/>
  <c r="N104" i="104"/>
  <c r="O104" i="104" s="1"/>
  <c r="N103" i="104"/>
  <c r="O103" i="104" s="1"/>
  <c r="G12" i="104"/>
  <c r="L12" i="104" s="1"/>
  <c r="AB12" i="104" s="1"/>
  <c r="S112" i="104"/>
  <c r="S111" i="104"/>
  <c r="S110" i="104"/>
  <c r="S109" i="104"/>
  <c r="S108" i="104"/>
  <c r="S107" i="104"/>
  <c r="S106" i="104"/>
  <c r="S105" i="104"/>
  <c r="S104" i="104"/>
  <c r="S103" i="104"/>
  <c r="E11" i="104"/>
  <c r="S11" i="104" s="1"/>
  <c r="N78" i="104"/>
  <c r="O78" i="104" s="1"/>
  <c r="N89" i="104"/>
  <c r="O89" i="104" s="1"/>
  <c r="N88" i="104"/>
  <c r="O88" i="104" s="1"/>
  <c r="N87" i="104"/>
  <c r="O87" i="104" s="1"/>
  <c r="N86" i="104"/>
  <c r="O86" i="104" s="1"/>
  <c r="N85" i="104"/>
  <c r="O85" i="104" s="1"/>
  <c r="N84" i="104"/>
  <c r="O84" i="104" s="1"/>
  <c r="N83" i="104"/>
  <c r="O83" i="104" s="1"/>
  <c r="N82" i="104"/>
  <c r="O82" i="104" s="1"/>
  <c r="N81" i="104"/>
  <c r="O81" i="104" s="1"/>
  <c r="N80" i="104"/>
  <c r="O80" i="104" s="1"/>
  <c r="N79" i="104"/>
  <c r="O79" i="104" s="1"/>
  <c r="D11" i="104"/>
  <c r="K80" i="104"/>
  <c r="L80" i="104" s="1"/>
  <c r="K89" i="104"/>
  <c r="L89" i="104" s="1"/>
  <c r="K88" i="104"/>
  <c r="L88" i="104" s="1"/>
  <c r="K87" i="104"/>
  <c r="L87" i="104" s="1"/>
  <c r="K86" i="104"/>
  <c r="L86" i="104" s="1"/>
  <c r="K85" i="104"/>
  <c r="L85" i="104" s="1"/>
  <c r="K84" i="104"/>
  <c r="L84" i="104" s="1"/>
  <c r="K83" i="104"/>
  <c r="L83" i="104" s="1"/>
  <c r="K82" i="104"/>
  <c r="L82" i="104" s="1"/>
  <c r="K81" i="104"/>
  <c r="L81" i="104" s="1"/>
  <c r="K79" i="104"/>
  <c r="L79" i="104" s="1"/>
  <c r="K78" i="104"/>
  <c r="L78" i="104" s="1"/>
  <c r="F11" i="104"/>
  <c r="Q89" i="104"/>
  <c r="Q88" i="104"/>
  <c r="Q87" i="104"/>
  <c r="Q86" i="104"/>
  <c r="Q85" i="104"/>
  <c r="Q84" i="104"/>
  <c r="Q83" i="104"/>
  <c r="Q82" i="104"/>
  <c r="Q81" i="104"/>
  <c r="Q80" i="104"/>
  <c r="Q79" i="104"/>
  <c r="Q78" i="104"/>
  <c r="G11" i="104"/>
  <c r="S89" i="104"/>
  <c r="S88" i="104"/>
  <c r="S87" i="104"/>
  <c r="S86" i="104"/>
  <c r="S85" i="104"/>
  <c r="S84" i="104"/>
  <c r="S83" i="104"/>
  <c r="S82" i="104"/>
  <c r="S81" i="104"/>
  <c r="S80" i="104"/>
  <c r="S79" i="104"/>
  <c r="S78" i="104"/>
  <c r="D10" i="104"/>
  <c r="K64" i="104"/>
  <c r="L64" i="104" s="1"/>
  <c r="K63" i="104"/>
  <c r="L63" i="104" s="1"/>
  <c r="K62" i="104"/>
  <c r="L62" i="104" s="1"/>
  <c r="K61" i="104"/>
  <c r="L61" i="104" s="1"/>
  <c r="K60" i="104"/>
  <c r="L60" i="104" s="1"/>
  <c r="K59" i="104"/>
  <c r="L59" i="104" s="1"/>
  <c r="K58" i="104"/>
  <c r="L58" i="104" s="1"/>
  <c r="K57" i="104"/>
  <c r="L57" i="104" s="1"/>
  <c r="K56" i="104"/>
  <c r="L56" i="104" s="1"/>
  <c r="K55" i="104"/>
  <c r="L55" i="104" s="1"/>
  <c r="K54" i="104"/>
  <c r="L54" i="104" s="1"/>
  <c r="K53" i="104"/>
  <c r="L53" i="104" s="1"/>
  <c r="E10" i="104"/>
  <c r="S10" i="104" s="1"/>
  <c r="N64" i="104"/>
  <c r="O64" i="104" s="1"/>
  <c r="N63" i="104"/>
  <c r="O63" i="104" s="1"/>
  <c r="N62" i="104"/>
  <c r="O62" i="104" s="1"/>
  <c r="N61" i="104"/>
  <c r="O61" i="104" s="1"/>
  <c r="N60" i="104"/>
  <c r="O60" i="104" s="1"/>
  <c r="N59" i="104"/>
  <c r="O59" i="104" s="1"/>
  <c r="N58" i="104"/>
  <c r="O58" i="104" s="1"/>
  <c r="N57" i="104"/>
  <c r="O57" i="104" s="1"/>
  <c r="N56" i="104"/>
  <c r="O56" i="104" s="1"/>
  <c r="N55" i="104"/>
  <c r="O55" i="104" s="1"/>
  <c r="N54" i="104"/>
  <c r="O54" i="104" s="1"/>
  <c r="N53" i="104"/>
  <c r="O53" i="104" s="1"/>
  <c r="G10" i="104"/>
  <c r="S64" i="104"/>
  <c r="S63" i="104"/>
  <c r="S62" i="104"/>
  <c r="S61" i="104"/>
  <c r="S60" i="104"/>
  <c r="S59" i="104"/>
  <c r="S58" i="104"/>
  <c r="S57" i="104"/>
  <c r="S56" i="104"/>
  <c r="S55" i="104"/>
  <c r="S54" i="104"/>
  <c r="S53" i="104"/>
  <c r="F10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F9" i="104"/>
  <c r="Q36" i="104"/>
  <c r="Q35" i="104"/>
  <c r="Q34" i="104"/>
  <c r="Q33" i="104"/>
  <c r="Q32" i="104"/>
  <c r="Q31" i="104"/>
  <c r="Q30" i="104"/>
  <c r="Q29" i="104"/>
  <c r="Q28" i="104"/>
  <c r="Q37" i="104"/>
  <c r="Q39" i="104"/>
  <c r="Q38" i="104"/>
  <c r="D9" i="104"/>
  <c r="K39" i="104"/>
  <c r="L39" i="104" s="1"/>
  <c r="K38" i="104"/>
  <c r="L38" i="104" s="1"/>
  <c r="K37" i="104"/>
  <c r="L37" i="104" s="1"/>
  <c r="K36" i="104"/>
  <c r="L36" i="104" s="1"/>
  <c r="K35" i="104"/>
  <c r="L35" i="104" s="1"/>
  <c r="K34" i="104"/>
  <c r="L34" i="104" s="1"/>
  <c r="K33" i="104"/>
  <c r="L33" i="104" s="1"/>
  <c r="K32" i="104"/>
  <c r="L32" i="104" s="1"/>
  <c r="K31" i="104"/>
  <c r="L31" i="104" s="1"/>
  <c r="K30" i="104"/>
  <c r="L30" i="104" s="1"/>
  <c r="K29" i="104"/>
  <c r="L29" i="104" s="1"/>
  <c r="K28" i="104"/>
  <c r="L28" i="104" s="1"/>
  <c r="G9" i="104"/>
  <c r="L9" i="104" s="1"/>
  <c r="AB9" i="104" s="1"/>
  <c r="S29" i="104"/>
  <c r="S28" i="104"/>
  <c r="S34" i="104"/>
  <c r="S30" i="104"/>
  <c r="S33" i="104"/>
  <c r="S36" i="104"/>
  <c r="S32" i="104"/>
  <c r="S39" i="104"/>
  <c r="S38" i="104"/>
  <c r="S35" i="104"/>
  <c r="S31" i="104"/>
  <c r="S37" i="104"/>
  <c r="E9" i="104"/>
  <c r="S9" i="104" s="1"/>
  <c r="N37" i="104"/>
  <c r="O37" i="104" s="1"/>
  <c r="N36" i="104"/>
  <c r="O36" i="104" s="1"/>
  <c r="N35" i="104"/>
  <c r="O35" i="104" s="1"/>
  <c r="N34" i="104"/>
  <c r="O34" i="104" s="1"/>
  <c r="N33" i="104"/>
  <c r="O33" i="104" s="1"/>
  <c r="N32" i="104"/>
  <c r="O32" i="104" s="1"/>
  <c r="N31" i="104"/>
  <c r="O31" i="104" s="1"/>
  <c r="N30" i="104"/>
  <c r="O30" i="104" s="1"/>
  <c r="N29" i="104"/>
  <c r="O29" i="104" s="1"/>
  <c r="N28" i="104"/>
  <c r="O28" i="104" s="1"/>
  <c r="N39" i="104"/>
  <c r="O39" i="104" s="1"/>
  <c r="N38" i="104"/>
  <c r="O38" i="104" s="1"/>
  <c r="G15" i="102"/>
  <c r="S178" i="102"/>
  <c r="D15" i="102"/>
  <c r="K178" i="102"/>
  <c r="L178" i="102" s="1"/>
  <c r="E15" i="102"/>
  <c r="S15" i="102" s="1"/>
  <c r="N178" i="102"/>
  <c r="O178" i="102" s="1"/>
  <c r="F15" i="102"/>
  <c r="Q178" i="102"/>
  <c r="E14" i="102"/>
  <c r="S14" i="102" s="1"/>
  <c r="N162" i="102"/>
  <c r="O162" i="102" s="1"/>
  <c r="N161" i="102"/>
  <c r="O161" i="102" s="1"/>
  <c r="N160" i="102"/>
  <c r="O160" i="102" s="1"/>
  <c r="N159" i="102"/>
  <c r="O159" i="102" s="1"/>
  <c r="N158" i="102"/>
  <c r="O158" i="102" s="1"/>
  <c r="N157" i="102"/>
  <c r="O157" i="102" s="1"/>
  <c r="N156" i="102"/>
  <c r="O156" i="102" s="1"/>
  <c r="N155" i="102"/>
  <c r="O155" i="102" s="1"/>
  <c r="N154" i="102"/>
  <c r="O154" i="102" s="1"/>
  <c r="N153" i="102"/>
  <c r="O153" i="102" s="1"/>
  <c r="F14" i="102"/>
  <c r="Q162" i="102"/>
  <c r="Q161" i="102"/>
  <c r="Q160" i="102"/>
  <c r="Q159" i="102"/>
  <c r="Q158" i="102"/>
  <c r="Q157" i="102"/>
  <c r="Q156" i="102"/>
  <c r="Q155" i="102"/>
  <c r="Q154" i="102"/>
  <c r="Q153" i="102"/>
  <c r="D14" i="102"/>
  <c r="K153" i="102"/>
  <c r="L153" i="102" s="1"/>
  <c r="K154" i="102"/>
  <c r="L154" i="102" s="1"/>
  <c r="K162" i="102"/>
  <c r="L162" i="102" s="1"/>
  <c r="K161" i="102"/>
  <c r="L161" i="102" s="1"/>
  <c r="K160" i="102"/>
  <c r="L160" i="102" s="1"/>
  <c r="K159" i="102"/>
  <c r="L159" i="102" s="1"/>
  <c r="K158" i="102"/>
  <c r="L158" i="102" s="1"/>
  <c r="K157" i="102"/>
  <c r="L157" i="102" s="1"/>
  <c r="K155" i="102"/>
  <c r="L155" i="102" s="1"/>
  <c r="K156" i="102"/>
  <c r="L156" i="102" s="1"/>
  <c r="G14" i="102"/>
  <c r="S162" i="102"/>
  <c r="S161" i="102"/>
  <c r="S160" i="102"/>
  <c r="S159" i="102"/>
  <c r="S155" i="102"/>
  <c r="S158" i="102"/>
  <c r="S157" i="102"/>
  <c r="S156" i="102"/>
  <c r="S154" i="102"/>
  <c r="S153" i="102"/>
  <c r="F13" i="102"/>
  <c r="Q137" i="102"/>
  <c r="Q136" i="102"/>
  <c r="Q135" i="102"/>
  <c r="Q134" i="102"/>
  <c r="Q133" i="102"/>
  <c r="Q132" i="102"/>
  <c r="Q131" i="102"/>
  <c r="Q130" i="102"/>
  <c r="Q129" i="102"/>
  <c r="Q128" i="102"/>
  <c r="E13" i="102"/>
  <c r="S13" i="102" s="1"/>
  <c r="N137" i="102"/>
  <c r="O137" i="102" s="1"/>
  <c r="N135" i="102"/>
  <c r="O135" i="102" s="1"/>
  <c r="N134" i="102"/>
  <c r="O134" i="102" s="1"/>
  <c r="N130" i="102"/>
  <c r="O130" i="102" s="1"/>
  <c r="N132" i="102"/>
  <c r="O132" i="102" s="1"/>
  <c r="N128" i="102"/>
  <c r="O128" i="102" s="1"/>
  <c r="N136" i="102"/>
  <c r="O136" i="102" s="1"/>
  <c r="N133" i="102"/>
  <c r="O133" i="102" s="1"/>
  <c r="N129" i="102"/>
  <c r="O129" i="102" s="1"/>
  <c r="N131" i="102"/>
  <c r="O131" i="102" s="1"/>
  <c r="D13" i="102"/>
  <c r="K134" i="102"/>
  <c r="L134" i="102" s="1"/>
  <c r="K133" i="102"/>
  <c r="L133" i="102" s="1"/>
  <c r="K132" i="102"/>
  <c r="L132" i="102" s="1"/>
  <c r="K131" i="102"/>
  <c r="L131" i="102" s="1"/>
  <c r="K130" i="102"/>
  <c r="L130" i="102" s="1"/>
  <c r="K129" i="102"/>
  <c r="L129" i="102" s="1"/>
  <c r="K128" i="102"/>
  <c r="L128" i="102" s="1"/>
  <c r="K135" i="102"/>
  <c r="L135" i="102" s="1"/>
  <c r="K137" i="102"/>
  <c r="L137" i="102" s="1"/>
  <c r="K136" i="102"/>
  <c r="L136" i="102" s="1"/>
  <c r="G13" i="102"/>
  <c r="S136" i="102"/>
  <c r="S133" i="102"/>
  <c r="S131" i="102"/>
  <c r="S129" i="102"/>
  <c r="S135" i="102"/>
  <c r="S137" i="102"/>
  <c r="S134" i="102"/>
  <c r="S132" i="102"/>
  <c r="S130" i="102"/>
  <c r="S128" i="102"/>
  <c r="D12" i="102"/>
  <c r="K106" i="102"/>
  <c r="L106" i="102" s="1"/>
  <c r="K112" i="102"/>
  <c r="L112" i="102" s="1"/>
  <c r="K111" i="102"/>
  <c r="L111" i="102" s="1"/>
  <c r="K110" i="102"/>
  <c r="L110" i="102" s="1"/>
  <c r="K109" i="102"/>
  <c r="L109" i="102" s="1"/>
  <c r="K108" i="102"/>
  <c r="L108" i="102" s="1"/>
  <c r="K107" i="102"/>
  <c r="L107" i="102" s="1"/>
  <c r="K105" i="102"/>
  <c r="L105" i="102" s="1"/>
  <c r="K104" i="102"/>
  <c r="L104" i="102" s="1"/>
  <c r="K103" i="102"/>
  <c r="L103" i="102" s="1"/>
  <c r="E12" i="102"/>
  <c r="S12" i="102" s="1"/>
  <c r="N104" i="102"/>
  <c r="O104" i="102" s="1"/>
  <c r="N112" i="102"/>
  <c r="O112" i="102" s="1"/>
  <c r="N111" i="102"/>
  <c r="O111" i="102" s="1"/>
  <c r="N110" i="102"/>
  <c r="O110" i="102" s="1"/>
  <c r="N109" i="102"/>
  <c r="O109" i="102" s="1"/>
  <c r="N108" i="102"/>
  <c r="O108" i="102" s="1"/>
  <c r="N107" i="102"/>
  <c r="O107" i="102" s="1"/>
  <c r="N106" i="102"/>
  <c r="O106" i="102" s="1"/>
  <c r="N105" i="102"/>
  <c r="O105" i="102" s="1"/>
  <c r="N103" i="102"/>
  <c r="O103" i="102" s="1"/>
  <c r="G12" i="102"/>
  <c r="S109" i="102"/>
  <c r="S108" i="102"/>
  <c r="S107" i="102"/>
  <c r="S106" i="102"/>
  <c r="S105" i="102"/>
  <c r="S104" i="102"/>
  <c r="S103" i="102"/>
  <c r="S112" i="102"/>
  <c r="S111" i="102"/>
  <c r="S110" i="102"/>
  <c r="F12" i="102"/>
  <c r="K12" i="102" s="1"/>
  <c r="R12" i="102" s="1"/>
  <c r="Q112" i="102"/>
  <c r="Q111" i="102"/>
  <c r="Q110" i="102"/>
  <c r="Q109" i="102"/>
  <c r="Q108" i="102"/>
  <c r="Q107" i="102"/>
  <c r="Q106" i="102"/>
  <c r="Q105" i="102"/>
  <c r="Q104" i="102"/>
  <c r="Q103" i="102"/>
  <c r="F11" i="102"/>
  <c r="K11" i="102" s="1"/>
  <c r="Q82" i="102"/>
  <c r="Q79" i="102"/>
  <c r="Q87" i="102"/>
  <c r="Q86" i="102"/>
  <c r="Q85" i="102"/>
  <c r="Q81" i="102"/>
  <c r="Q84" i="102"/>
  <c r="Q83" i="102"/>
  <c r="Q80" i="102"/>
  <c r="Q78" i="102"/>
  <c r="G11" i="102"/>
  <c r="S87" i="102"/>
  <c r="S86" i="102"/>
  <c r="S85" i="102"/>
  <c r="S84" i="102"/>
  <c r="S83" i="102"/>
  <c r="S82" i="102"/>
  <c r="S81" i="102"/>
  <c r="S80" i="102"/>
  <c r="S79" i="102"/>
  <c r="S78" i="102"/>
  <c r="E11" i="102"/>
  <c r="S11" i="102" s="1"/>
  <c r="N87" i="102"/>
  <c r="O87" i="102" s="1"/>
  <c r="N86" i="102"/>
  <c r="O86" i="102" s="1"/>
  <c r="N85" i="102"/>
  <c r="O85" i="102" s="1"/>
  <c r="N84" i="102"/>
  <c r="O84" i="102" s="1"/>
  <c r="N83" i="102"/>
  <c r="O83" i="102" s="1"/>
  <c r="N82" i="102"/>
  <c r="O82" i="102" s="1"/>
  <c r="N81" i="102"/>
  <c r="O81" i="102" s="1"/>
  <c r="N80" i="102"/>
  <c r="O80" i="102" s="1"/>
  <c r="N79" i="102"/>
  <c r="O79" i="102" s="1"/>
  <c r="N78" i="102"/>
  <c r="O78" i="102" s="1"/>
  <c r="D11" i="102"/>
  <c r="K87" i="102"/>
  <c r="L87" i="102" s="1"/>
  <c r="K86" i="102"/>
  <c r="L86" i="102" s="1"/>
  <c r="K85" i="102"/>
  <c r="L85" i="102" s="1"/>
  <c r="K84" i="102"/>
  <c r="L84" i="102" s="1"/>
  <c r="K83" i="102"/>
  <c r="L83" i="102" s="1"/>
  <c r="K82" i="102"/>
  <c r="L82" i="102" s="1"/>
  <c r="K81" i="102"/>
  <c r="L81" i="102" s="1"/>
  <c r="K80" i="102"/>
  <c r="L80" i="102" s="1"/>
  <c r="K79" i="102"/>
  <c r="L79" i="102" s="1"/>
  <c r="K78" i="102"/>
  <c r="L78" i="102" s="1"/>
  <c r="G10" i="102"/>
  <c r="S53" i="102"/>
  <c r="S62" i="102"/>
  <c r="S61" i="102"/>
  <c r="S60" i="102"/>
  <c r="S59" i="102"/>
  <c r="S58" i="102"/>
  <c r="S57" i="102"/>
  <c r="S56" i="102"/>
  <c r="S55" i="102"/>
  <c r="S54" i="102"/>
  <c r="D10" i="102"/>
  <c r="K58" i="102"/>
  <c r="L58" i="102" s="1"/>
  <c r="K57" i="102"/>
  <c r="L57" i="102" s="1"/>
  <c r="K56" i="102"/>
  <c r="L56" i="102" s="1"/>
  <c r="K55" i="102"/>
  <c r="L55" i="102" s="1"/>
  <c r="K59" i="102"/>
  <c r="L59" i="102" s="1"/>
  <c r="K54" i="102"/>
  <c r="L54" i="102" s="1"/>
  <c r="K53" i="102"/>
  <c r="L53" i="102" s="1"/>
  <c r="K62" i="102"/>
  <c r="L62" i="102" s="1"/>
  <c r="K61" i="102"/>
  <c r="L61" i="102" s="1"/>
  <c r="K60" i="102"/>
  <c r="L60" i="102" s="1"/>
  <c r="E10" i="102"/>
  <c r="S10" i="102" s="1"/>
  <c r="N54" i="102"/>
  <c r="O54" i="102" s="1"/>
  <c r="N53" i="102"/>
  <c r="O53" i="102" s="1"/>
  <c r="N57" i="102"/>
  <c r="O57" i="102" s="1"/>
  <c r="N55" i="102"/>
  <c r="O55" i="102" s="1"/>
  <c r="N62" i="102"/>
  <c r="O62" i="102" s="1"/>
  <c r="N61" i="102"/>
  <c r="O61" i="102" s="1"/>
  <c r="N60" i="102"/>
  <c r="O60" i="102" s="1"/>
  <c r="N59" i="102"/>
  <c r="O59" i="102" s="1"/>
  <c r="N58" i="102"/>
  <c r="O58" i="102" s="1"/>
  <c r="N56" i="102"/>
  <c r="O56" i="102" s="1"/>
  <c r="F10" i="102"/>
  <c r="Q53" i="102"/>
  <c r="Q54" i="102"/>
  <c r="Q61" i="102"/>
  <c r="Q62" i="102"/>
  <c r="Q60" i="102"/>
  <c r="Q59" i="102"/>
  <c r="Q58" i="102"/>
  <c r="Q57" i="102"/>
  <c r="Q56" i="102"/>
  <c r="Q55" i="102"/>
  <c r="D9" i="102"/>
  <c r="K28" i="102"/>
  <c r="L28" i="102" s="1"/>
  <c r="K32" i="102"/>
  <c r="L32" i="102" s="1"/>
  <c r="K33" i="102"/>
  <c r="L33" i="102" s="1"/>
  <c r="K36" i="102"/>
  <c r="L36" i="102" s="1"/>
  <c r="K37" i="102"/>
  <c r="L37" i="102" s="1"/>
  <c r="K31" i="102"/>
  <c r="L31" i="102" s="1"/>
  <c r="K30" i="102"/>
  <c r="L30" i="102" s="1"/>
  <c r="K34" i="102"/>
  <c r="L34" i="102" s="1"/>
  <c r="K29" i="102"/>
  <c r="L29" i="102" s="1"/>
  <c r="K35" i="102"/>
  <c r="L35" i="102" s="1"/>
  <c r="G9" i="102"/>
  <c r="S36" i="102"/>
  <c r="S30" i="102"/>
  <c r="S34" i="102"/>
  <c r="S33" i="102"/>
  <c r="S35" i="102"/>
  <c r="S29" i="102"/>
  <c r="S28" i="102"/>
  <c r="S37" i="102"/>
  <c r="S32" i="102"/>
  <c r="S31" i="102"/>
  <c r="F9" i="102"/>
  <c r="Q31" i="102"/>
  <c r="Q36" i="102"/>
  <c r="Q30" i="102"/>
  <c r="Q35" i="102"/>
  <c r="Q34" i="102"/>
  <c r="Q29" i="102"/>
  <c r="Q33" i="102"/>
  <c r="Q28" i="102"/>
  <c r="Q37" i="102"/>
  <c r="Q32" i="102"/>
  <c r="E9" i="102"/>
  <c r="S9" i="102" s="1"/>
  <c r="N34" i="102"/>
  <c r="O34" i="102" s="1"/>
  <c r="N37" i="102"/>
  <c r="O37" i="102" s="1"/>
  <c r="N32" i="102"/>
  <c r="O32" i="102" s="1"/>
  <c r="N31" i="102"/>
  <c r="O31" i="102" s="1"/>
  <c r="N36" i="102"/>
  <c r="O36" i="102" s="1"/>
  <c r="N35" i="102"/>
  <c r="O35" i="102" s="1"/>
  <c r="N30" i="102"/>
  <c r="O30" i="102" s="1"/>
  <c r="N33" i="102"/>
  <c r="O33" i="102" s="1"/>
  <c r="N28" i="102"/>
  <c r="O28" i="102" s="1"/>
  <c r="N29" i="102"/>
  <c r="O29" i="102" s="1"/>
  <c r="R10" i="112"/>
  <c r="L11" i="111"/>
  <c r="K20" i="114"/>
  <c r="R20" i="114"/>
  <c r="AB18" i="112"/>
  <c r="L18" i="112"/>
  <c r="K17" i="111"/>
  <c r="R17" i="111"/>
  <c r="K18" i="109"/>
  <c r="R18" i="109"/>
  <c r="L21" i="109"/>
  <c r="K20" i="102"/>
  <c r="R20" i="102" s="1"/>
  <c r="L22" i="114"/>
  <c r="K21" i="112"/>
  <c r="R21" i="112"/>
  <c r="L12" i="115"/>
  <c r="R19" i="112"/>
  <c r="K19" i="112"/>
  <c r="L21" i="110"/>
  <c r="L21" i="103"/>
  <c r="K14" i="115"/>
  <c r="R14" i="115"/>
  <c r="R21" i="109"/>
  <c r="K21" i="109"/>
  <c r="K23" i="102"/>
  <c r="R23" i="102" s="1"/>
  <c r="R23" i="103"/>
  <c r="K23" i="103"/>
  <c r="R12" i="115"/>
  <c r="K12" i="115"/>
  <c r="L14" i="112"/>
  <c r="AB14" i="112"/>
  <c r="K17" i="112"/>
  <c r="R17" i="112"/>
  <c r="R20" i="109"/>
  <c r="K20" i="109"/>
  <c r="R23" i="109"/>
  <c r="K23" i="109"/>
  <c r="K15" i="102"/>
  <c r="R15" i="102" s="1"/>
  <c r="AB23" i="115"/>
  <c r="L23" i="115"/>
  <c r="R15" i="112"/>
  <c r="K15" i="112"/>
  <c r="R19" i="109"/>
  <c r="K19" i="109"/>
  <c r="R22" i="109"/>
  <c r="K22" i="109"/>
  <c r="R20" i="107"/>
  <c r="K20" i="107"/>
  <c r="R19" i="103"/>
  <c r="K19" i="103"/>
  <c r="R20" i="115"/>
  <c r="K20" i="115"/>
  <c r="R21" i="111"/>
  <c r="K21" i="111"/>
  <c r="R18" i="107"/>
  <c r="AB17" i="115"/>
  <c r="L17" i="115"/>
  <c r="R23" i="112"/>
  <c r="K23" i="112"/>
  <c r="R20" i="103"/>
  <c r="K20" i="103"/>
  <c r="L21" i="107"/>
  <c r="AB16" i="115"/>
  <c r="L16" i="115"/>
  <c r="R23" i="111"/>
  <c r="K23" i="111"/>
  <c r="R23" i="113"/>
  <c r="K23" i="113"/>
  <c r="R18" i="113"/>
  <c r="K18" i="113"/>
  <c r="R14" i="109"/>
  <c r="K14" i="109"/>
  <c r="R15" i="109"/>
  <c r="K15" i="109"/>
  <c r="K16" i="106"/>
  <c r="R16" i="106" s="1"/>
  <c r="L11" i="113"/>
  <c r="AB11" i="113"/>
  <c r="R11" i="111"/>
  <c r="K11" i="111"/>
  <c r="AB20" i="115"/>
  <c r="L20" i="115"/>
  <c r="K16" i="115"/>
  <c r="R16" i="115"/>
  <c r="R9" i="115"/>
  <c r="K9" i="115"/>
  <c r="R22" i="113"/>
  <c r="K22" i="113"/>
  <c r="R11" i="114"/>
  <c r="K11" i="114"/>
  <c r="L14" i="113"/>
  <c r="AB14" i="113"/>
  <c r="AB10" i="114"/>
  <c r="L10" i="114"/>
  <c r="AB15" i="113"/>
  <c r="L15" i="113"/>
  <c r="K13" i="112"/>
  <c r="R13" i="112"/>
  <c r="R14" i="111"/>
  <c r="K14" i="111"/>
  <c r="AB19" i="110"/>
  <c r="L19" i="110"/>
  <c r="AB20" i="111"/>
  <c r="L20" i="111"/>
  <c r="AB12" i="110"/>
  <c r="L12" i="110"/>
  <c r="L13" i="115"/>
  <c r="AB13" i="115"/>
  <c r="K13" i="115"/>
  <c r="R13" i="115"/>
  <c r="R22" i="114"/>
  <c r="K22" i="114"/>
  <c r="K11" i="113"/>
  <c r="R11" i="113"/>
  <c r="R16" i="112"/>
  <c r="K16" i="112"/>
  <c r="AB16" i="110"/>
  <c r="L16" i="110"/>
  <c r="L20" i="110"/>
  <c r="AB20" i="110"/>
  <c r="AB9" i="110"/>
  <c r="L9" i="110"/>
  <c r="L17" i="110"/>
  <c r="AB17" i="110"/>
  <c r="R23" i="114"/>
  <c r="K23" i="114"/>
  <c r="R17" i="110"/>
  <c r="K17" i="110"/>
  <c r="K19" i="115"/>
  <c r="R19" i="115"/>
  <c r="L16" i="113"/>
  <c r="AB16" i="113"/>
  <c r="AB23" i="112"/>
  <c r="L23" i="112"/>
  <c r="R10" i="113"/>
  <c r="K10" i="113"/>
  <c r="K22" i="112"/>
  <c r="R22" i="112"/>
  <c r="K14" i="112"/>
  <c r="R14" i="112"/>
  <c r="AB16" i="111"/>
  <c r="L16" i="111"/>
  <c r="AB17" i="111"/>
  <c r="L17" i="111"/>
  <c r="K20" i="110"/>
  <c r="R20" i="110"/>
  <c r="K15" i="110"/>
  <c r="R15" i="110"/>
  <c r="AB18" i="110"/>
  <c r="L18" i="110"/>
  <c r="R22" i="115"/>
  <c r="K22" i="115"/>
  <c r="K11" i="115"/>
  <c r="R11" i="115"/>
  <c r="AB19" i="114"/>
  <c r="L19" i="114"/>
  <c r="K9" i="114"/>
  <c r="R9" i="114"/>
  <c r="K15" i="113"/>
  <c r="R15" i="113"/>
  <c r="AB19" i="111"/>
  <c r="L19" i="111"/>
  <c r="AB15" i="111"/>
  <c r="L15" i="111"/>
  <c r="AB11" i="110"/>
  <c r="L11" i="110"/>
  <c r="AB15" i="110"/>
  <c r="L15" i="110"/>
  <c r="AB14" i="115"/>
  <c r="L14" i="115"/>
  <c r="K12" i="114"/>
  <c r="R12" i="114"/>
  <c r="AB21" i="115"/>
  <c r="L21" i="115"/>
  <c r="AB19" i="115"/>
  <c r="L19" i="115"/>
  <c r="L15" i="115"/>
  <c r="AB15" i="115"/>
  <c r="K21" i="115"/>
  <c r="R21" i="115"/>
  <c r="K10" i="115"/>
  <c r="R10" i="115"/>
  <c r="AB9" i="114"/>
  <c r="L9" i="114"/>
  <c r="K21" i="113"/>
  <c r="R21" i="113"/>
  <c r="AB17" i="113"/>
  <c r="L17" i="113"/>
  <c r="AB22" i="112"/>
  <c r="L22" i="112"/>
  <c r="AB16" i="112"/>
  <c r="L16" i="112"/>
  <c r="K18" i="115"/>
  <c r="R18" i="115"/>
  <c r="AB12" i="114"/>
  <c r="L12" i="114"/>
  <c r="AB21" i="113"/>
  <c r="L21" i="113"/>
  <c r="R19" i="113"/>
  <c r="K19" i="113"/>
  <c r="L23" i="113"/>
  <c r="AB23" i="113"/>
  <c r="AB10" i="112"/>
  <c r="L10" i="112"/>
  <c r="AB13" i="113"/>
  <c r="L13" i="113"/>
  <c r="AB14" i="111"/>
  <c r="L14" i="111"/>
  <c r="K17" i="115"/>
  <c r="R17" i="115"/>
  <c r="AB19" i="113"/>
  <c r="L19" i="113"/>
  <c r="L18" i="113"/>
  <c r="AB18" i="113"/>
  <c r="R10" i="114"/>
  <c r="K10" i="114"/>
  <c r="L20" i="113"/>
  <c r="AB20" i="113"/>
  <c r="K20" i="113"/>
  <c r="R20" i="113"/>
  <c r="AB21" i="112"/>
  <c r="L21" i="112"/>
  <c r="AB12" i="111"/>
  <c r="L12" i="111"/>
  <c r="R13" i="111"/>
  <c r="K13" i="111"/>
  <c r="AB16" i="109"/>
  <c r="L16" i="109"/>
  <c r="AB9" i="109"/>
  <c r="L9" i="109"/>
  <c r="AB14" i="108"/>
  <c r="L14" i="108"/>
  <c r="L18" i="109"/>
  <c r="AB18" i="109"/>
  <c r="AB11" i="109"/>
  <c r="L11" i="109"/>
  <c r="K15" i="108"/>
  <c r="R15" i="108"/>
  <c r="AB19" i="108"/>
  <c r="L19" i="108"/>
  <c r="L11" i="108"/>
  <c r="AB11" i="108" s="1"/>
  <c r="AB21" i="106"/>
  <c r="L21" i="106"/>
  <c r="K13" i="106"/>
  <c r="R13" i="106" s="1"/>
  <c r="R17" i="108"/>
  <c r="K17" i="108"/>
  <c r="AB16" i="108"/>
  <c r="L16" i="108"/>
  <c r="K9" i="108"/>
  <c r="R9" i="108"/>
  <c r="AB20" i="109"/>
  <c r="L20" i="109"/>
  <c r="L18" i="106"/>
  <c r="AB18" i="106" s="1"/>
  <c r="AB17" i="109"/>
  <c r="L17" i="109"/>
  <c r="R18" i="108"/>
  <c r="K18" i="108"/>
  <c r="AB17" i="108"/>
  <c r="L17" i="108"/>
  <c r="AB14" i="109"/>
  <c r="L14" i="109"/>
  <c r="AB12" i="109"/>
  <c r="L12" i="109"/>
  <c r="AB20" i="108"/>
  <c r="L20" i="108"/>
  <c r="R14" i="108"/>
  <c r="K14" i="108"/>
  <c r="AB15" i="108"/>
  <c r="L15" i="108"/>
  <c r="AB22" i="107"/>
  <c r="L22" i="107"/>
  <c r="AB19" i="109"/>
  <c r="L19" i="109"/>
  <c r="R11" i="109"/>
  <c r="K11" i="109"/>
  <c r="AB13" i="108"/>
  <c r="K16" i="108"/>
  <c r="R16" i="108"/>
  <c r="K11" i="108"/>
  <c r="R11" i="108" s="1"/>
  <c r="L13" i="106"/>
  <c r="AB13" i="106" s="1"/>
  <c r="K21" i="106"/>
  <c r="R21" i="106" s="1"/>
  <c r="AB10" i="109"/>
  <c r="L10" i="109"/>
  <c r="AB18" i="108"/>
  <c r="L18" i="108"/>
  <c r="K19" i="108"/>
  <c r="R19" i="108"/>
  <c r="K10" i="108"/>
  <c r="R10" i="108" s="1"/>
  <c r="K12" i="106"/>
  <c r="R12" i="106" s="1"/>
  <c r="L17" i="104"/>
  <c r="AB17" i="104" s="1"/>
  <c r="L20" i="105"/>
  <c r="AB20" i="105" s="1"/>
  <c r="K19" i="104"/>
  <c r="R19" i="104"/>
  <c r="R23" i="104"/>
  <c r="K23" i="104"/>
  <c r="R22" i="104"/>
  <c r="K22" i="104"/>
  <c r="AB21" i="104"/>
  <c r="L21" i="104"/>
  <c r="R20" i="104"/>
  <c r="K20" i="104"/>
  <c r="AB20" i="104"/>
  <c r="L20" i="104"/>
  <c r="R17" i="104"/>
  <c r="K17" i="104"/>
  <c r="AB23" i="103"/>
  <c r="L23" i="103"/>
  <c r="AB19" i="103"/>
  <c r="L19" i="103"/>
  <c r="AB15" i="103"/>
  <c r="L15" i="103"/>
  <c r="AB12" i="103"/>
  <c r="L12" i="103"/>
  <c r="K16" i="103"/>
  <c r="R16" i="103"/>
  <c r="AB20" i="103"/>
  <c r="L20" i="103"/>
  <c r="AB13" i="103"/>
  <c r="L13" i="103"/>
  <c r="AB22" i="103"/>
  <c r="L22" i="103"/>
  <c r="R17" i="103"/>
  <c r="K17" i="103"/>
  <c r="AB16" i="102"/>
  <c r="L16" i="102"/>
  <c r="K18" i="102"/>
  <c r="R18" i="102" s="1"/>
  <c r="L18" i="102"/>
  <c r="AB18" i="102" s="1"/>
  <c r="Q16" i="102" l="1"/>
  <c r="AA16" i="102" s="1"/>
  <c r="Q17" i="102"/>
  <c r="AA17" i="102" s="1"/>
  <c r="Q20" i="102"/>
  <c r="AA20" i="102" s="1"/>
  <c r="Q22" i="102"/>
  <c r="AA22" i="102" s="1"/>
  <c r="Q16" i="106"/>
  <c r="AA16" i="106" s="1"/>
  <c r="Q18" i="102"/>
  <c r="AA18" i="102" s="1"/>
  <c r="Q12" i="106"/>
  <c r="AA12" i="106" s="1"/>
  <c r="Q18" i="106"/>
  <c r="AA18" i="106" s="1"/>
  <c r="Q21" i="106"/>
  <c r="AA21" i="106" s="1"/>
  <c r="Q14" i="102"/>
  <c r="AA14" i="102" s="1"/>
  <c r="Q19" i="102"/>
  <c r="AA19" i="102" s="1"/>
  <c r="Q12" i="102"/>
  <c r="AA12" i="102" s="1"/>
  <c r="Q13" i="106"/>
  <c r="AA13" i="106" s="1"/>
  <c r="Q19" i="106"/>
  <c r="AA19" i="106" s="1"/>
  <c r="Q10" i="102"/>
  <c r="AA10" i="102" s="1"/>
  <c r="Q13" i="102"/>
  <c r="AA13" i="102" s="1"/>
  <c r="Q15" i="102"/>
  <c r="AA15" i="102" s="1"/>
  <c r="Q10" i="106"/>
  <c r="AA10" i="106" s="1"/>
  <c r="Q21" i="102"/>
  <c r="AA21" i="102" s="1"/>
  <c r="Q23" i="102"/>
  <c r="AA23" i="102" s="1"/>
  <c r="Q11" i="106"/>
  <c r="AA11" i="106" s="1"/>
  <c r="Q14" i="106"/>
  <c r="AA14" i="106" s="1"/>
  <c r="Q17" i="106"/>
  <c r="AA17" i="106" s="1"/>
  <c r="Q20" i="106"/>
  <c r="AA20" i="106" s="1"/>
  <c r="Q18" i="104"/>
  <c r="AA18" i="104" s="1"/>
  <c r="Q17" i="104"/>
  <c r="AA17" i="104" s="1"/>
  <c r="Q10" i="104"/>
  <c r="AA10" i="104" s="1"/>
  <c r="Q12" i="104"/>
  <c r="AA12" i="104" s="1"/>
  <c r="L22" i="106"/>
  <c r="AB22" i="106" s="1"/>
  <c r="K22" i="106"/>
  <c r="R22" i="106" s="1"/>
  <c r="K20" i="106"/>
  <c r="R20" i="106" s="1"/>
  <c r="L20" i="106"/>
  <c r="AB20" i="106" s="1"/>
  <c r="K18" i="106"/>
  <c r="R18" i="106"/>
  <c r="L17" i="106"/>
  <c r="AB17" i="106" s="1"/>
  <c r="L16" i="106"/>
  <c r="AB16" i="106" s="1"/>
  <c r="K15" i="106"/>
  <c r="R15" i="106" s="1"/>
  <c r="L14" i="106"/>
  <c r="AB14" i="106" s="1"/>
  <c r="K14" i="106"/>
  <c r="R14" i="106" s="1"/>
  <c r="L12" i="106"/>
  <c r="AB12" i="106" s="1"/>
  <c r="L11" i="106"/>
  <c r="AB11" i="106" s="1"/>
  <c r="K11" i="106"/>
  <c r="R11" i="106" s="1"/>
  <c r="AB15" i="104"/>
  <c r="R14" i="104"/>
  <c r="L23" i="102"/>
  <c r="AB23" i="102" s="1"/>
  <c r="K22" i="102"/>
  <c r="R22" i="102" s="1"/>
  <c r="R21" i="102"/>
  <c r="K21" i="102"/>
  <c r="L21" i="102"/>
  <c r="AB21" i="102" s="1"/>
  <c r="L20" i="102"/>
  <c r="AB20" i="102" s="1"/>
  <c r="K17" i="102"/>
  <c r="R17" i="102" s="1"/>
  <c r="K16" i="102"/>
  <c r="R16" i="102"/>
  <c r="Q12" i="108"/>
  <c r="AA12" i="108" s="1"/>
  <c r="Q13" i="108"/>
  <c r="AA13" i="108" s="1"/>
  <c r="K17" i="107"/>
  <c r="K14" i="107"/>
  <c r="L19" i="105"/>
  <c r="AB19" i="105" s="1"/>
  <c r="Q15" i="104"/>
  <c r="AA15" i="104" s="1"/>
  <c r="Q14" i="104"/>
  <c r="AA14" i="104" s="1"/>
  <c r="Q13" i="104"/>
  <c r="AA13" i="104" s="1"/>
  <c r="Q16" i="104"/>
  <c r="AA16" i="104" s="1"/>
  <c r="Q19" i="104"/>
  <c r="AA19" i="104" s="1"/>
  <c r="Q11" i="104"/>
  <c r="AA11" i="104" s="1"/>
  <c r="Q11" i="102"/>
  <c r="AA11" i="102" s="1"/>
  <c r="Q13" i="105"/>
  <c r="AA13" i="105" s="1"/>
  <c r="Q19" i="105"/>
  <c r="AA19" i="105" s="1"/>
  <c r="Q15" i="105"/>
  <c r="AA15" i="105" s="1"/>
  <c r="Q20" i="105"/>
  <c r="AA20" i="105" s="1"/>
  <c r="Q12" i="105"/>
  <c r="AA12" i="105" s="1"/>
  <c r="Q14" i="105"/>
  <c r="AA14" i="105" s="1"/>
  <c r="Q17" i="105"/>
  <c r="AA17" i="105" s="1"/>
  <c r="Q21" i="105"/>
  <c r="AA21" i="105" s="1"/>
  <c r="Q23" i="105"/>
  <c r="AA23" i="105" s="1"/>
  <c r="Q11" i="105"/>
  <c r="AA11" i="105" s="1"/>
  <c r="Q16" i="105"/>
  <c r="AA16" i="105" s="1"/>
  <c r="Q18" i="105"/>
  <c r="AA18" i="105" s="1"/>
  <c r="Q22" i="105"/>
  <c r="AA22" i="105" s="1"/>
  <c r="K13" i="108"/>
  <c r="R13" i="108" s="1"/>
  <c r="K12" i="108"/>
  <c r="R12" i="108" s="1"/>
  <c r="L9" i="108"/>
  <c r="AB9" i="108"/>
  <c r="L18" i="107"/>
  <c r="AB18" i="107"/>
  <c r="R16" i="107"/>
  <c r="K16" i="107"/>
  <c r="L16" i="107"/>
  <c r="AB16" i="107" s="1"/>
  <c r="L15" i="107"/>
  <c r="AB15" i="107" s="1"/>
  <c r="L14" i="107"/>
  <c r="AB14" i="107" s="1"/>
  <c r="R13" i="107"/>
  <c r="AB13" i="107"/>
  <c r="L13" i="107"/>
  <c r="K12" i="107"/>
  <c r="R12" i="107" s="1"/>
  <c r="L12" i="107"/>
  <c r="AB12" i="107" s="1"/>
  <c r="L11" i="107"/>
  <c r="AB11" i="107" s="1"/>
  <c r="L10" i="107"/>
  <c r="AB10" i="107" s="1"/>
  <c r="K9" i="106"/>
  <c r="R9" i="106" s="1"/>
  <c r="L9" i="106"/>
  <c r="AB9" i="106" s="1"/>
  <c r="K10" i="106"/>
  <c r="R10" i="106" s="1"/>
  <c r="L10" i="106"/>
  <c r="AB10" i="106" s="1"/>
  <c r="K23" i="105"/>
  <c r="R23" i="105"/>
  <c r="AB22" i="105"/>
  <c r="L22" i="105"/>
  <c r="K22" i="105"/>
  <c r="R22" i="105" s="1"/>
  <c r="L21" i="105"/>
  <c r="AB21" i="105" s="1"/>
  <c r="K21" i="105"/>
  <c r="R21" i="105" s="1"/>
  <c r="K20" i="105"/>
  <c r="R20" i="105" s="1"/>
  <c r="K19" i="105"/>
  <c r="R19" i="105" s="1"/>
  <c r="L17" i="105"/>
  <c r="AB17" i="105" s="1"/>
  <c r="AB16" i="105"/>
  <c r="L16" i="105"/>
  <c r="R15" i="105"/>
  <c r="L18" i="104"/>
  <c r="AB18" i="104" s="1"/>
  <c r="L16" i="104"/>
  <c r="AB16" i="104" s="1"/>
  <c r="K15" i="104"/>
  <c r="R15" i="104" s="1"/>
  <c r="R11" i="102"/>
  <c r="L15" i="105"/>
  <c r="AB15" i="105" s="1"/>
  <c r="K14" i="105"/>
  <c r="R14" i="105" s="1"/>
  <c r="L14" i="105"/>
  <c r="AB14" i="105" s="1"/>
  <c r="L13" i="105"/>
  <c r="AB13" i="105" s="1"/>
  <c r="K12" i="105"/>
  <c r="R12" i="105" s="1"/>
  <c r="K11" i="105"/>
  <c r="R11" i="105" s="1"/>
  <c r="L11" i="105"/>
  <c r="AB11" i="105" s="1"/>
  <c r="L9" i="105"/>
  <c r="AB9" i="105" s="1"/>
  <c r="K9" i="105"/>
  <c r="R9" i="105" s="1"/>
  <c r="L13" i="104"/>
  <c r="AB13" i="104" s="1"/>
  <c r="K12" i="104"/>
  <c r="R12" i="104" s="1"/>
  <c r="L11" i="104"/>
  <c r="AB11" i="104" s="1"/>
  <c r="K11" i="104"/>
  <c r="R11" i="104" s="1"/>
  <c r="K10" i="104"/>
  <c r="R10" i="104" s="1"/>
  <c r="L10" i="104"/>
  <c r="AB10" i="104" s="1"/>
  <c r="K9" i="104"/>
  <c r="R9" i="104" s="1"/>
  <c r="L15" i="102"/>
  <c r="AB15" i="102" s="1"/>
  <c r="L14" i="102"/>
  <c r="AB14" i="102" s="1"/>
  <c r="K14" i="102"/>
  <c r="R14" i="102" s="1"/>
  <c r="K13" i="102"/>
  <c r="R13" i="102" s="1"/>
  <c r="L13" i="102"/>
  <c r="AB13" i="102" s="1"/>
  <c r="L12" i="102"/>
  <c r="AB12" i="102" s="1"/>
  <c r="L11" i="102"/>
  <c r="AB11" i="102" s="1"/>
  <c r="K10" i="102"/>
  <c r="R10" i="102" s="1"/>
  <c r="L10" i="102"/>
  <c r="AB10" i="102" s="1"/>
  <c r="K9" i="102"/>
  <c r="R9" i="102" s="1"/>
  <c r="L9" i="102"/>
  <c r="AB9" i="102" s="1"/>
  <c r="T23" i="101"/>
  <c r="U23" i="101"/>
  <c r="V23" i="101"/>
  <c r="W23" i="101"/>
  <c r="X23" i="101"/>
  <c r="Z23" i="101"/>
  <c r="AA23" i="101"/>
  <c r="AB23" i="101"/>
  <c r="AC23" i="101" s="1"/>
  <c r="T24" i="101"/>
  <c r="U24" i="101"/>
  <c r="V24" i="101"/>
  <c r="W24" i="101"/>
  <c r="X24" i="101"/>
  <c r="Z24" i="101"/>
  <c r="AA24" i="101"/>
  <c r="AB24" i="101"/>
  <c r="AC24" i="101" s="1"/>
  <c r="T25" i="101"/>
  <c r="U25" i="101"/>
  <c r="V25" i="101"/>
  <c r="W25" i="101"/>
  <c r="X25" i="101"/>
  <c r="Z25" i="101"/>
  <c r="AA25" i="101"/>
  <c r="AB25" i="101"/>
  <c r="AC25" i="101" s="1"/>
  <c r="T26" i="101"/>
  <c r="U26" i="101"/>
  <c r="V26" i="101"/>
  <c r="W26" i="101"/>
  <c r="X26" i="101"/>
  <c r="Z26" i="101"/>
  <c r="AA26" i="101"/>
  <c r="AB26" i="101"/>
  <c r="AC26" i="101" s="1"/>
  <c r="T27" i="101"/>
  <c r="U27" i="101"/>
  <c r="V27" i="101"/>
  <c r="W27" i="101"/>
  <c r="X27" i="101"/>
  <c r="Z27" i="101"/>
  <c r="AA27" i="101"/>
  <c r="AB27" i="101"/>
  <c r="AC27" i="101" s="1"/>
  <c r="AD27" i="101" s="1"/>
  <c r="T28" i="101"/>
  <c r="U28" i="101"/>
  <c r="V28" i="101"/>
  <c r="W28" i="101"/>
  <c r="X28" i="101"/>
  <c r="Z28" i="101"/>
  <c r="AA28" i="101"/>
  <c r="AB28" i="101"/>
  <c r="AC28" i="101" s="1"/>
  <c r="T29" i="101"/>
  <c r="U29" i="101"/>
  <c r="V29" i="101"/>
  <c r="W29" i="101"/>
  <c r="X29" i="101"/>
  <c r="Z29" i="101"/>
  <c r="AA29" i="101"/>
  <c r="AB29" i="101"/>
  <c r="AC29" i="101" s="1"/>
  <c r="T30" i="101"/>
  <c r="U30" i="101"/>
  <c r="V30" i="101"/>
  <c r="W30" i="101"/>
  <c r="X30" i="101"/>
  <c r="Z30" i="101"/>
  <c r="AA30" i="101"/>
  <c r="AB30" i="101"/>
  <c r="AC30" i="101"/>
  <c r="Y30" i="101" s="1"/>
  <c r="T31" i="101"/>
  <c r="U31" i="101"/>
  <c r="V31" i="101"/>
  <c r="W31" i="101"/>
  <c r="X31" i="101"/>
  <c r="Z31" i="101"/>
  <c r="AA31" i="101"/>
  <c r="AB31" i="101"/>
  <c r="AC31" i="101" s="1"/>
  <c r="T32" i="101"/>
  <c r="U32" i="101"/>
  <c r="V32" i="101"/>
  <c r="W32" i="101"/>
  <c r="X32" i="101"/>
  <c r="Z32" i="101"/>
  <c r="AA32" i="101"/>
  <c r="AB32" i="101"/>
  <c r="AC32" i="101" s="1"/>
  <c r="T33" i="101"/>
  <c r="U33" i="101"/>
  <c r="V33" i="101"/>
  <c r="W33" i="101"/>
  <c r="X33" i="101"/>
  <c r="Z33" i="101"/>
  <c r="AA33" i="101"/>
  <c r="AB33" i="101"/>
  <c r="AC33" i="101" s="1"/>
  <c r="T34" i="101"/>
  <c r="U34" i="101"/>
  <c r="V34" i="101"/>
  <c r="W34" i="101"/>
  <c r="X34" i="101"/>
  <c r="Z34" i="101"/>
  <c r="AA34" i="101"/>
  <c r="AB34" i="101"/>
  <c r="AC34" i="101" s="1"/>
  <c r="T35" i="101"/>
  <c r="U35" i="101"/>
  <c r="V35" i="101"/>
  <c r="W35" i="101"/>
  <c r="X35" i="101"/>
  <c r="Z35" i="101"/>
  <c r="AA35" i="101"/>
  <c r="AB35" i="101"/>
  <c r="AC35" i="101" s="1"/>
  <c r="T36" i="101"/>
  <c r="U36" i="101"/>
  <c r="V36" i="101"/>
  <c r="W36" i="101"/>
  <c r="X36" i="101"/>
  <c r="Z36" i="101"/>
  <c r="AA36" i="101"/>
  <c r="AB36" i="101"/>
  <c r="AC36" i="101" s="1"/>
  <c r="T37" i="101"/>
  <c r="U37" i="101"/>
  <c r="V37" i="101"/>
  <c r="W37" i="101"/>
  <c r="X37" i="101"/>
  <c r="Z37" i="101"/>
  <c r="AA37" i="101"/>
  <c r="AB37" i="101"/>
  <c r="AC37" i="101" s="1"/>
  <c r="T38" i="101"/>
  <c r="U38" i="101"/>
  <c r="V38" i="101"/>
  <c r="W38" i="101"/>
  <c r="X38" i="101"/>
  <c r="Z38" i="101"/>
  <c r="AA38" i="101"/>
  <c r="AB38" i="101"/>
  <c r="AC38" i="101" s="1"/>
  <c r="T39" i="101"/>
  <c r="U39" i="101"/>
  <c r="V39" i="101"/>
  <c r="W39" i="101"/>
  <c r="X39" i="101"/>
  <c r="Z39" i="101"/>
  <c r="AA39" i="101"/>
  <c r="AB39" i="101"/>
  <c r="AC39" i="101" s="1"/>
  <c r="T40" i="101"/>
  <c r="U40" i="101"/>
  <c r="V40" i="101"/>
  <c r="W40" i="101"/>
  <c r="X40" i="101"/>
  <c r="Z40" i="101"/>
  <c r="AA40" i="101"/>
  <c r="AB40" i="101"/>
  <c r="AC40" i="101" s="1"/>
  <c r="T41" i="101"/>
  <c r="U41" i="101"/>
  <c r="V41" i="101"/>
  <c r="W41" i="101"/>
  <c r="X41" i="101"/>
  <c r="Z41" i="101"/>
  <c r="AA41" i="101"/>
  <c r="AB41" i="101"/>
  <c r="AC41" i="101" s="1"/>
  <c r="T42" i="101"/>
  <c r="U42" i="101"/>
  <c r="V42" i="101"/>
  <c r="W42" i="101"/>
  <c r="X42" i="101"/>
  <c r="Z42" i="101"/>
  <c r="AA42" i="101"/>
  <c r="AB42" i="101"/>
  <c r="AC42" i="101" s="1"/>
  <c r="X4" i="101"/>
  <c r="X5" i="101"/>
  <c r="X6" i="101"/>
  <c r="X7" i="101"/>
  <c r="X8" i="101"/>
  <c r="X9" i="101"/>
  <c r="X10" i="101"/>
  <c r="X11" i="101"/>
  <c r="X12" i="101"/>
  <c r="X13" i="101"/>
  <c r="X14" i="101"/>
  <c r="X15" i="101"/>
  <c r="X16" i="101"/>
  <c r="X17" i="101"/>
  <c r="X18" i="101"/>
  <c r="X19" i="101"/>
  <c r="X20" i="101"/>
  <c r="X21" i="101"/>
  <c r="X22" i="101"/>
  <c r="X3" i="101"/>
  <c r="Y38" i="101" l="1"/>
  <c r="AD29" i="101"/>
  <c r="AD42" i="101"/>
  <c r="AD35" i="101"/>
  <c r="Y42" i="101"/>
  <c r="AD36" i="101"/>
  <c r="Y35" i="101"/>
  <c r="AD28" i="101"/>
  <c r="AD37" i="101"/>
  <c r="Y27" i="101"/>
  <c r="AD41" i="101"/>
  <c r="Y41" i="101"/>
  <c r="AD26" i="101"/>
  <c r="Y26" i="101"/>
  <c r="AD25" i="101"/>
  <c r="Y25" i="101"/>
  <c r="Y24" i="101"/>
  <c r="AD24" i="101"/>
  <c r="AD23" i="101"/>
  <c r="Y23" i="101"/>
  <c r="AD40" i="101"/>
  <c r="Y40" i="101"/>
  <c r="AD34" i="101"/>
  <c r="Y34" i="101"/>
  <c r="Y32" i="101"/>
  <c r="AD32" i="101"/>
  <c r="AD31" i="101"/>
  <c r="Y31" i="101"/>
  <c r="AD39" i="101"/>
  <c r="Y39" i="101"/>
  <c r="AD33" i="101"/>
  <c r="Y33" i="101"/>
  <c r="AD38" i="101"/>
  <c r="Y37" i="101"/>
  <c r="AD30" i="101"/>
  <c r="Y29" i="101"/>
  <c r="Y36" i="101"/>
  <c r="Y28" i="101"/>
  <c r="AB22" i="101"/>
  <c r="AC22" i="101" s="1"/>
  <c r="AA22" i="101"/>
  <c r="Z22" i="101"/>
  <c r="W22" i="101"/>
  <c r="V22" i="101"/>
  <c r="U22" i="101"/>
  <c r="T22" i="101"/>
  <c r="AB21" i="101"/>
  <c r="AC21" i="101" s="1"/>
  <c r="Y21" i="101" s="1"/>
  <c r="AA21" i="101"/>
  <c r="Z21" i="101"/>
  <c r="W21" i="101"/>
  <c r="V21" i="101"/>
  <c r="U21" i="101"/>
  <c r="T21" i="101"/>
  <c r="AB20" i="101"/>
  <c r="AC20" i="101" s="1"/>
  <c r="AD20" i="101" s="1"/>
  <c r="AA20" i="101"/>
  <c r="Z20" i="101"/>
  <c r="W20" i="101"/>
  <c r="V20" i="101"/>
  <c r="U20" i="101"/>
  <c r="T20" i="101"/>
  <c r="AB19" i="101"/>
  <c r="AC19" i="101" s="1"/>
  <c r="AA19" i="101"/>
  <c r="Z19" i="101"/>
  <c r="W19" i="101"/>
  <c r="V19" i="101"/>
  <c r="U19" i="101"/>
  <c r="T19" i="101"/>
  <c r="AB18" i="101"/>
  <c r="AC18" i="101" s="1"/>
  <c r="AA18" i="101"/>
  <c r="Z18" i="101"/>
  <c r="W18" i="101"/>
  <c r="V18" i="101"/>
  <c r="U18" i="101"/>
  <c r="T18" i="101"/>
  <c r="AB17" i="101"/>
  <c r="AC17" i="101" s="1"/>
  <c r="Y17" i="101" s="1"/>
  <c r="AA17" i="101"/>
  <c r="Z17" i="101"/>
  <c r="W17" i="101"/>
  <c r="V17" i="101"/>
  <c r="U17" i="101"/>
  <c r="T17" i="101"/>
  <c r="AB16" i="101"/>
  <c r="AC16" i="101" s="1"/>
  <c r="Y16" i="101" s="1"/>
  <c r="AA16" i="101"/>
  <c r="Z16" i="101"/>
  <c r="W16" i="101"/>
  <c r="V16" i="101"/>
  <c r="U16" i="101"/>
  <c r="T16" i="101"/>
  <c r="AB15" i="101"/>
  <c r="AC15" i="101" s="1"/>
  <c r="AA15" i="101"/>
  <c r="Z15" i="101"/>
  <c r="W15" i="101"/>
  <c r="V15" i="101"/>
  <c r="U15" i="101"/>
  <c r="T15" i="101"/>
  <c r="AB14" i="101"/>
  <c r="AC14" i="101" s="1"/>
  <c r="AD14" i="101" s="1"/>
  <c r="AA14" i="101"/>
  <c r="Z14" i="101"/>
  <c r="W14" i="101"/>
  <c r="V14" i="101"/>
  <c r="U14" i="101"/>
  <c r="T14" i="101"/>
  <c r="AB13" i="101"/>
  <c r="AC13" i="101" s="1"/>
  <c r="Y13" i="101" s="1"/>
  <c r="AA13" i="101"/>
  <c r="Z13" i="101"/>
  <c r="W13" i="101"/>
  <c r="V13" i="101"/>
  <c r="U13" i="101"/>
  <c r="T13" i="101"/>
  <c r="AB12" i="101"/>
  <c r="AC12" i="101" s="1"/>
  <c r="Y12" i="101" s="1"/>
  <c r="AA12" i="101"/>
  <c r="Z12" i="101"/>
  <c r="W12" i="101"/>
  <c r="V12" i="101"/>
  <c r="U12" i="101"/>
  <c r="T12" i="101"/>
  <c r="AB11" i="101"/>
  <c r="AC11" i="101" s="1"/>
  <c r="AD11" i="101" s="1"/>
  <c r="AA11" i="101"/>
  <c r="Z11" i="101"/>
  <c r="W11" i="101"/>
  <c r="V11" i="101"/>
  <c r="U11" i="101"/>
  <c r="T11" i="101"/>
  <c r="AB10" i="101"/>
  <c r="AC10" i="101" s="1"/>
  <c r="AA10" i="101"/>
  <c r="Z10" i="101"/>
  <c r="W10" i="101"/>
  <c r="V10" i="101"/>
  <c r="U10" i="101"/>
  <c r="T10" i="101"/>
  <c r="AB9" i="101"/>
  <c r="AC9" i="101" s="1"/>
  <c r="Y9" i="101" s="1"/>
  <c r="AA9" i="101"/>
  <c r="Z9" i="101"/>
  <c r="W9" i="101"/>
  <c r="V9" i="101"/>
  <c r="U9" i="101"/>
  <c r="T9" i="101"/>
  <c r="AB8" i="101"/>
  <c r="AC8" i="101" s="1"/>
  <c r="AA8" i="101"/>
  <c r="Z8" i="101"/>
  <c r="Y8" i="101"/>
  <c r="W8" i="101"/>
  <c r="V8" i="101"/>
  <c r="U8" i="101"/>
  <c r="T8" i="101"/>
  <c r="AB7" i="101"/>
  <c r="AC7" i="101" s="1"/>
  <c r="AA7" i="101"/>
  <c r="Z7" i="101"/>
  <c r="W7" i="101"/>
  <c r="V7" i="101"/>
  <c r="U7" i="101"/>
  <c r="T7" i="101"/>
  <c r="AB6" i="101"/>
  <c r="AC6" i="101" s="1"/>
  <c r="AD6" i="101" s="1"/>
  <c r="AA6" i="101"/>
  <c r="Z6" i="101"/>
  <c r="W6" i="101"/>
  <c r="V6" i="101"/>
  <c r="U6" i="101"/>
  <c r="T6" i="101"/>
  <c r="AB5" i="101"/>
  <c r="AC5" i="101" s="1"/>
  <c r="AA5" i="101"/>
  <c r="Z5" i="101"/>
  <c r="W5" i="101"/>
  <c r="V5" i="101"/>
  <c r="U5" i="101"/>
  <c r="T5" i="101"/>
  <c r="AB4" i="101"/>
  <c r="AC4" i="101" s="1"/>
  <c r="Y4" i="101" s="1"/>
  <c r="AA4" i="101"/>
  <c r="Z4" i="101"/>
  <c r="W4" i="101"/>
  <c r="V4" i="101"/>
  <c r="U4" i="101"/>
  <c r="T4" i="101"/>
  <c r="AC3" i="101"/>
  <c r="AD3" i="101" s="1"/>
  <c r="AB3" i="101"/>
  <c r="AA3" i="101"/>
  <c r="Z3" i="101"/>
  <c r="Y3" i="101"/>
  <c r="W3" i="101"/>
  <c r="V3" i="101"/>
  <c r="U3" i="101"/>
  <c r="T3" i="101"/>
  <c r="AD5" i="101" l="1"/>
  <c r="Y5" i="101"/>
  <c r="Y20" i="101"/>
  <c r="AD17" i="101"/>
  <c r="AD16" i="101"/>
  <c r="AD9" i="101"/>
  <c r="AD8" i="101"/>
  <c r="AD13" i="101"/>
  <c r="Y7" i="101"/>
  <c r="Y11" i="101"/>
  <c r="Y15" i="101"/>
  <c r="AD4" i="101"/>
  <c r="AD12" i="101"/>
  <c r="AD21" i="101"/>
  <c r="AD19" i="101"/>
  <c r="Y10" i="101"/>
  <c r="AD10" i="101"/>
  <c r="Y18" i="101"/>
  <c r="AD18" i="101"/>
  <c r="AD22" i="101"/>
  <c r="Y22" i="101"/>
  <c r="Y19" i="101"/>
  <c r="Y6" i="101"/>
  <c r="AD7" i="101"/>
  <c r="Y14" i="101"/>
  <c r="AD15" i="101"/>
  <c r="L61" i="100"/>
  <c r="H61" i="100"/>
  <c r="D61" i="100"/>
  <c r="L60" i="100"/>
  <c r="H60" i="100"/>
  <c r="D60" i="100"/>
  <c r="L59" i="100"/>
  <c r="H59" i="100"/>
  <c r="D59" i="100"/>
  <c r="L57" i="100"/>
  <c r="H57" i="100"/>
  <c r="D57" i="100"/>
  <c r="L56" i="100"/>
  <c r="H56" i="100"/>
  <c r="D56" i="100"/>
  <c r="J54" i="100"/>
  <c r="L54" i="100" s="1"/>
  <c r="F54" i="100"/>
  <c r="H54" i="100" s="1"/>
  <c r="D54" i="100"/>
  <c r="J53" i="100"/>
  <c r="L53" i="100" s="1"/>
  <c r="F53" i="100"/>
  <c r="H53" i="100" s="1"/>
  <c r="D53" i="100"/>
  <c r="B52" i="100"/>
  <c r="F52" i="100" s="1"/>
  <c r="J51" i="100"/>
  <c r="L51" i="100" s="1"/>
  <c r="F51" i="100"/>
  <c r="H51" i="100" s="1"/>
  <c r="D51" i="100"/>
  <c r="J50" i="100"/>
  <c r="L50" i="100" s="1"/>
  <c r="F50" i="100"/>
  <c r="H50" i="100" s="1"/>
  <c r="D50" i="100"/>
  <c r="L46" i="100"/>
  <c r="H46" i="100"/>
  <c r="D46" i="100"/>
  <c r="L45" i="100"/>
  <c r="H45" i="100"/>
  <c r="D45" i="100"/>
  <c r="L44" i="100"/>
  <c r="H44" i="100"/>
  <c r="D44" i="100"/>
  <c r="L42" i="100"/>
  <c r="H42" i="100"/>
  <c r="D42" i="100"/>
  <c r="L41" i="100"/>
  <c r="H41" i="100"/>
  <c r="D41" i="100"/>
  <c r="J39" i="100"/>
  <c r="L39" i="100" s="1"/>
  <c r="F39" i="100"/>
  <c r="H39" i="100" s="1"/>
  <c r="D39" i="100"/>
  <c r="J38" i="100"/>
  <c r="L38" i="100" s="1"/>
  <c r="F38" i="100"/>
  <c r="H38" i="100" s="1"/>
  <c r="D38" i="100"/>
  <c r="B37" i="100"/>
  <c r="F37" i="100" s="1"/>
  <c r="J36" i="100"/>
  <c r="L36" i="100" s="1"/>
  <c r="F36" i="100"/>
  <c r="H36" i="100" s="1"/>
  <c r="D36" i="100"/>
  <c r="J35" i="100"/>
  <c r="L35" i="100" s="1"/>
  <c r="F35" i="100"/>
  <c r="H35" i="100" s="1"/>
  <c r="D35" i="100"/>
  <c r="L31" i="100"/>
  <c r="H31" i="100"/>
  <c r="D31" i="100"/>
  <c r="L30" i="100"/>
  <c r="H30" i="100"/>
  <c r="D30" i="100"/>
  <c r="L29" i="100"/>
  <c r="H29" i="100"/>
  <c r="D29" i="100"/>
  <c r="L27" i="100"/>
  <c r="H27" i="100"/>
  <c r="D27" i="100"/>
  <c r="L26" i="100"/>
  <c r="H26" i="100"/>
  <c r="D26" i="100"/>
  <c r="J24" i="100"/>
  <c r="L24" i="100" s="1"/>
  <c r="F24" i="100"/>
  <c r="H24" i="100" s="1"/>
  <c r="D24" i="100"/>
  <c r="J23" i="100"/>
  <c r="L23" i="100" s="1"/>
  <c r="F23" i="100"/>
  <c r="H23" i="100" s="1"/>
  <c r="D23" i="100"/>
  <c r="B22" i="100"/>
  <c r="D22" i="100" s="1"/>
  <c r="J21" i="100"/>
  <c r="L21" i="100" s="1"/>
  <c r="F21" i="100"/>
  <c r="H21" i="100" s="1"/>
  <c r="D21" i="100"/>
  <c r="J20" i="100"/>
  <c r="L20" i="100" s="1"/>
  <c r="F20" i="100"/>
  <c r="H20" i="100" s="1"/>
  <c r="D20" i="100"/>
  <c r="L16" i="100"/>
  <c r="H16" i="100"/>
  <c r="D16" i="100"/>
  <c r="L15" i="100"/>
  <c r="H15" i="100"/>
  <c r="D15" i="100"/>
  <c r="L14" i="100"/>
  <c r="H14" i="100"/>
  <c r="D14" i="100"/>
  <c r="L12" i="100"/>
  <c r="H12" i="100"/>
  <c r="D12" i="100"/>
  <c r="L11" i="100"/>
  <c r="H11" i="100"/>
  <c r="D11" i="100"/>
  <c r="J9" i="100"/>
  <c r="L9" i="100" s="1"/>
  <c r="F9" i="100"/>
  <c r="H9" i="100" s="1"/>
  <c r="D9" i="100"/>
  <c r="J8" i="100"/>
  <c r="L8" i="100" s="1"/>
  <c r="F8" i="100"/>
  <c r="H8" i="100" s="1"/>
  <c r="D8" i="100"/>
  <c r="B7" i="100"/>
  <c r="J6" i="100"/>
  <c r="L6" i="100" s="1"/>
  <c r="F6" i="100"/>
  <c r="H6" i="100" s="1"/>
  <c r="D6" i="100"/>
  <c r="J5" i="100"/>
  <c r="L5" i="100" s="1"/>
  <c r="F5" i="100"/>
  <c r="H5" i="100" s="1"/>
  <c r="D5" i="100"/>
  <c r="B10" i="100" l="1"/>
  <c r="D10" i="100" s="1"/>
  <c r="F7" i="100"/>
  <c r="F10" i="100" s="1"/>
  <c r="H10" i="100" s="1"/>
  <c r="D7" i="100"/>
  <c r="J7" i="100"/>
  <c r="J10" i="100" s="1"/>
  <c r="L10" i="100" s="1"/>
  <c r="F22" i="100"/>
  <c r="D52" i="100"/>
  <c r="J22" i="100"/>
  <c r="J25" i="100" s="1"/>
  <c r="L25" i="100" s="1"/>
  <c r="J37" i="100"/>
  <c r="J52" i="100"/>
  <c r="H52" i="100"/>
  <c r="F55" i="100"/>
  <c r="H55" i="100" s="1"/>
  <c r="H37" i="100"/>
  <c r="F40" i="100"/>
  <c r="H40" i="100" s="1"/>
  <c r="L22" i="100"/>
  <c r="B55" i="100"/>
  <c r="D55" i="100" s="1"/>
  <c r="B40" i="100"/>
  <c r="D40" i="100" s="1"/>
  <c r="B25" i="100"/>
  <c r="D25" i="100" s="1"/>
  <c r="D37" i="100"/>
  <c r="H7" i="100" l="1"/>
  <c r="L7" i="100"/>
  <c r="J55" i="100"/>
  <c r="L55" i="100" s="1"/>
  <c r="L52" i="100"/>
  <c r="J40" i="100"/>
  <c r="L40" i="100" s="1"/>
  <c r="L37" i="100"/>
  <c r="F25" i="100"/>
  <c r="H25" i="100" s="1"/>
  <c r="H22" i="100"/>
  <c r="Q4" i="70"/>
  <c r="Q5" i="70" s="1"/>
  <c r="V9" i="70"/>
  <c r="I398" i="70" l="1"/>
  <c r="H398" i="70"/>
  <c r="C398" i="70"/>
  <c r="B398" i="70"/>
  <c r="B23" i="70" s="1"/>
  <c r="W397" i="70"/>
  <c r="V397" i="70"/>
  <c r="U397" i="70"/>
  <c r="T397" i="70"/>
  <c r="S397" i="70"/>
  <c r="Q397" i="70"/>
  <c r="N397" i="70"/>
  <c r="O397" i="70" s="1"/>
  <c r="K397" i="70"/>
  <c r="L397" i="70" s="1"/>
  <c r="W396" i="70"/>
  <c r="V396" i="70"/>
  <c r="U396" i="70"/>
  <c r="T396" i="70"/>
  <c r="S396" i="70"/>
  <c r="Q396" i="70"/>
  <c r="N396" i="70"/>
  <c r="O396" i="70" s="1"/>
  <c r="K396" i="70"/>
  <c r="L396" i="70" s="1"/>
  <c r="W395" i="70"/>
  <c r="V395" i="70"/>
  <c r="U395" i="70"/>
  <c r="T395" i="70"/>
  <c r="S395" i="70"/>
  <c r="Q395" i="70"/>
  <c r="N395" i="70"/>
  <c r="O395" i="70" s="1"/>
  <c r="K395" i="70"/>
  <c r="L395" i="70" s="1"/>
  <c r="W394" i="70"/>
  <c r="V394" i="70"/>
  <c r="U394" i="70"/>
  <c r="T394" i="70"/>
  <c r="S394" i="70"/>
  <c r="Q394" i="70"/>
  <c r="N394" i="70"/>
  <c r="O394" i="70" s="1"/>
  <c r="K394" i="70"/>
  <c r="L394" i="70" s="1"/>
  <c r="W393" i="70"/>
  <c r="V393" i="70"/>
  <c r="U393" i="70"/>
  <c r="T393" i="70"/>
  <c r="S393" i="70"/>
  <c r="Q393" i="70"/>
  <c r="N393" i="70"/>
  <c r="O393" i="70" s="1"/>
  <c r="K393" i="70"/>
  <c r="L393" i="70" s="1"/>
  <c r="W392" i="70"/>
  <c r="V392" i="70"/>
  <c r="U392" i="70"/>
  <c r="T392" i="70"/>
  <c r="S392" i="70"/>
  <c r="Q392" i="70"/>
  <c r="N392" i="70"/>
  <c r="O392" i="70" s="1"/>
  <c r="K392" i="70"/>
  <c r="L392" i="70" s="1"/>
  <c r="W391" i="70"/>
  <c r="V391" i="70"/>
  <c r="U391" i="70"/>
  <c r="T391" i="70"/>
  <c r="S391" i="70"/>
  <c r="Q391" i="70"/>
  <c r="N391" i="70"/>
  <c r="O391" i="70" s="1"/>
  <c r="K391" i="70"/>
  <c r="L391" i="70" s="1"/>
  <c r="W390" i="70"/>
  <c r="V390" i="70"/>
  <c r="U390" i="70"/>
  <c r="T390" i="70"/>
  <c r="S390" i="70"/>
  <c r="Q390" i="70"/>
  <c r="N390" i="70"/>
  <c r="O390" i="70" s="1"/>
  <c r="K390" i="70"/>
  <c r="L390" i="70" s="1"/>
  <c r="W389" i="70"/>
  <c r="V389" i="70"/>
  <c r="U389" i="70"/>
  <c r="T389" i="70"/>
  <c r="S389" i="70"/>
  <c r="Q389" i="70"/>
  <c r="N389" i="70"/>
  <c r="O389" i="70" s="1"/>
  <c r="K389" i="70"/>
  <c r="L389" i="70" s="1"/>
  <c r="W388" i="70"/>
  <c r="V388" i="70"/>
  <c r="U388" i="70"/>
  <c r="T388" i="70"/>
  <c r="S388" i="70"/>
  <c r="Q388" i="70"/>
  <c r="N388" i="70"/>
  <c r="O388" i="70" s="1"/>
  <c r="K388" i="70"/>
  <c r="L388" i="70" s="1"/>
  <c r="W387" i="70"/>
  <c r="V387" i="70"/>
  <c r="U387" i="70"/>
  <c r="T387" i="70"/>
  <c r="S387" i="70"/>
  <c r="Q387" i="70"/>
  <c r="N387" i="70"/>
  <c r="O387" i="70" s="1"/>
  <c r="K387" i="70"/>
  <c r="L387" i="70" s="1"/>
  <c r="W386" i="70"/>
  <c r="V386" i="70"/>
  <c r="U386" i="70"/>
  <c r="T386" i="70"/>
  <c r="S386" i="70"/>
  <c r="Q386" i="70"/>
  <c r="N386" i="70"/>
  <c r="O386" i="70" s="1"/>
  <c r="K386" i="70"/>
  <c r="L386" i="70" s="1"/>
  <c r="W385" i="70"/>
  <c r="V385" i="70"/>
  <c r="U385" i="70"/>
  <c r="T385" i="70"/>
  <c r="S385" i="70"/>
  <c r="Q385" i="70"/>
  <c r="N385" i="70"/>
  <c r="O385" i="70" s="1"/>
  <c r="K385" i="70"/>
  <c r="L385" i="70" s="1"/>
  <c r="W384" i="70"/>
  <c r="V384" i="70"/>
  <c r="U384" i="70"/>
  <c r="T384" i="70"/>
  <c r="S384" i="70"/>
  <c r="Q384" i="70"/>
  <c r="N384" i="70"/>
  <c r="O384" i="70" s="1"/>
  <c r="K384" i="70"/>
  <c r="L384" i="70" s="1"/>
  <c r="W383" i="70"/>
  <c r="V383" i="70"/>
  <c r="U383" i="70"/>
  <c r="T383" i="70"/>
  <c r="S383" i="70"/>
  <c r="Q383" i="70"/>
  <c r="N383" i="70"/>
  <c r="O383" i="70" s="1"/>
  <c r="K383" i="70"/>
  <c r="L383" i="70" s="1"/>
  <c r="W382" i="70"/>
  <c r="V382" i="70"/>
  <c r="U382" i="70"/>
  <c r="T382" i="70"/>
  <c r="S382" i="70"/>
  <c r="Q382" i="70"/>
  <c r="N382" i="70"/>
  <c r="O382" i="70" s="1"/>
  <c r="K382" i="70"/>
  <c r="L382" i="70" s="1"/>
  <c r="W381" i="70"/>
  <c r="V381" i="70"/>
  <c r="U381" i="70"/>
  <c r="T381" i="70"/>
  <c r="S381" i="70"/>
  <c r="Q381" i="70"/>
  <c r="N381" i="70"/>
  <c r="O381" i="70" s="1"/>
  <c r="K381" i="70"/>
  <c r="L381" i="70" s="1"/>
  <c r="W380" i="70"/>
  <c r="V380" i="70"/>
  <c r="U380" i="70"/>
  <c r="T380" i="70"/>
  <c r="S380" i="70"/>
  <c r="Q380" i="70"/>
  <c r="N380" i="70"/>
  <c r="O380" i="70" s="1"/>
  <c r="K380" i="70"/>
  <c r="L380" i="70" s="1"/>
  <c r="W379" i="70"/>
  <c r="V379" i="70"/>
  <c r="U379" i="70"/>
  <c r="T379" i="70"/>
  <c r="S379" i="70"/>
  <c r="Q379" i="70"/>
  <c r="N379" i="70"/>
  <c r="O379" i="70" s="1"/>
  <c r="K379" i="70"/>
  <c r="L379" i="70" s="1"/>
  <c r="W378" i="70"/>
  <c r="V378" i="70"/>
  <c r="V399" i="70" s="1"/>
  <c r="V398" i="70" s="1"/>
  <c r="F398" i="70" s="1"/>
  <c r="U378" i="70"/>
  <c r="T378" i="70"/>
  <c r="S378" i="70"/>
  <c r="Q378" i="70"/>
  <c r="N378" i="70"/>
  <c r="O378" i="70" s="1"/>
  <c r="K378" i="70"/>
  <c r="L378" i="70" s="1"/>
  <c r="I373" i="70"/>
  <c r="I22" i="70" s="1"/>
  <c r="H373" i="70"/>
  <c r="C373" i="70"/>
  <c r="B373" i="70"/>
  <c r="B22" i="70" s="1"/>
  <c r="W372" i="70"/>
  <c r="V372" i="70"/>
  <c r="U372" i="70"/>
  <c r="T372" i="70"/>
  <c r="S372" i="70"/>
  <c r="Q372" i="70"/>
  <c r="N372" i="70"/>
  <c r="O372" i="70" s="1"/>
  <c r="K372" i="70"/>
  <c r="L372" i="70" s="1"/>
  <c r="W371" i="70"/>
  <c r="V371" i="70"/>
  <c r="U371" i="70"/>
  <c r="T371" i="70"/>
  <c r="S371" i="70"/>
  <c r="Q371" i="70"/>
  <c r="N371" i="70"/>
  <c r="O371" i="70" s="1"/>
  <c r="K371" i="70"/>
  <c r="L371" i="70" s="1"/>
  <c r="W370" i="70"/>
  <c r="V370" i="70"/>
  <c r="U370" i="70"/>
  <c r="T370" i="70"/>
  <c r="S370" i="70"/>
  <c r="Q370" i="70"/>
  <c r="N370" i="70"/>
  <c r="O370" i="70" s="1"/>
  <c r="K370" i="70"/>
  <c r="L370" i="70" s="1"/>
  <c r="W369" i="70"/>
  <c r="V369" i="70"/>
  <c r="U369" i="70"/>
  <c r="T369" i="70"/>
  <c r="S369" i="70"/>
  <c r="Q369" i="70"/>
  <c r="N369" i="70"/>
  <c r="O369" i="70" s="1"/>
  <c r="K369" i="70"/>
  <c r="L369" i="70" s="1"/>
  <c r="W368" i="70"/>
  <c r="V368" i="70"/>
  <c r="U368" i="70"/>
  <c r="T368" i="70"/>
  <c r="S368" i="70"/>
  <c r="Q368" i="70"/>
  <c r="N368" i="70"/>
  <c r="O368" i="70" s="1"/>
  <c r="K368" i="70"/>
  <c r="L368" i="70" s="1"/>
  <c r="W367" i="70"/>
  <c r="V367" i="70"/>
  <c r="U367" i="70"/>
  <c r="T367" i="70"/>
  <c r="S367" i="70"/>
  <c r="Q367" i="70"/>
  <c r="N367" i="70"/>
  <c r="O367" i="70" s="1"/>
  <c r="K367" i="70"/>
  <c r="L367" i="70" s="1"/>
  <c r="W366" i="70"/>
  <c r="V366" i="70"/>
  <c r="U366" i="70"/>
  <c r="T366" i="70"/>
  <c r="S366" i="70"/>
  <c r="Q366" i="70"/>
  <c r="N366" i="70"/>
  <c r="O366" i="70" s="1"/>
  <c r="K366" i="70"/>
  <c r="L366" i="70" s="1"/>
  <c r="W365" i="70"/>
  <c r="V365" i="70"/>
  <c r="U365" i="70"/>
  <c r="T365" i="70"/>
  <c r="S365" i="70"/>
  <c r="Q365" i="70"/>
  <c r="N365" i="70"/>
  <c r="O365" i="70" s="1"/>
  <c r="K365" i="70"/>
  <c r="L365" i="70" s="1"/>
  <c r="W364" i="70"/>
  <c r="V364" i="70"/>
  <c r="U364" i="70"/>
  <c r="T364" i="70"/>
  <c r="S364" i="70"/>
  <c r="Q364" i="70"/>
  <c r="N364" i="70"/>
  <c r="O364" i="70" s="1"/>
  <c r="K364" i="70"/>
  <c r="L364" i="70" s="1"/>
  <c r="W363" i="70"/>
  <c r="V363" i="70"/>
  <c r="U363" i="70"/>
  <c r="T363" i="70"/>
  <c r="S363" i="70"/>
  <c r="Q363" i="70"/>
  <c r="N363" i="70"/>
  <c r="O363" i="70" s="1"/>
  <c r="K363" i="70"/>
  <c r="L363" i="70" s="1"/>
  <c r="W362" i="70"/>
  <c r="V362" i="70"/>
  <c r="U362" i="70"/>
  <c r="T362" i="70"/>
  <c r="S362" i="70"/>
  <c r="Q362" i="70"/>
  <c r="N362" i="70"/>
  <c r="O362" i="70" s="1"/>
  <c r="K362" i="70"/>
  <c r="L362" i="70" s="1"/>
  <c r="W361" i="70"/>
  <c r="V361" i="70"/>
  <c r="U361" i="70"/>
  <c r="T361" i="70"/>
  <c r="S361" i="70"/>
  <c r="Q361" i="70"/>
  <c r="N361" i="70"/>
  <c r="O361" i="70" s="1"/>
  <c r="K361" i="70"/>
  <c r="L361" i="70" s="1"/>
  <c r="W360" i="70"/>
  <c r="V360" i="70"/>
  <c r="U360" i="70"/>
  <c r="T360" i="70"/>
  <c r="S360" i="70"/>
  <c r="Q360" i="70"/>
  <c r="N360" i="70"/>
  <c r="O360" i="70" s="1"/>
  <c r="K360" i="70"/>
  <c r="L360" i="70" s="1"/>
  <c r="W359" i="70"/>
  <c r="V359" i="70"/>
  <c r="U359" i="70"/>
  <c r="T359" i="70"/>
  <c r="S359" i="70"/>
  <c r="Q359" i="70"/>
  <c r="N359" i="70"/>
  <c r="O359" i="70" s="1"/>
  <c r="K359" i="70"/>
  <c r="L359" i="70" s="1"/>
  <c r="W358" i="70"/>
  <c r="V358" i="70"/>
  <c r="U358" i="70"/>
  <c r="T358" i="70"/>
  <c r="S358" i="70"/>
  <c r="Q358" i="70"/>
  <c r="N358" i="70"/>
  <c r="O358" i="70" s="1"/>
  <c r="K358" i="70"/>
  <c r="L358" i="70" s="1"/>
  <c r="W357" i="70"/>
  <c r="V357" i="70"/>
  <c r="U357" i="70"/>
  <c r="T357" i="70"/>
  <c r="S357" i="70"/>
  <c r="Q357" i="70"/>
  <c r="N357" i="70"/>
  <c r="O357" i="70" s="1"/>
  <c r="K357" i="70"/>
  <c r="L357" i="70" s="1"/>
  <c r="W356" i="70"/>
  <c r="V356" i="70"/>
  <c r="U356" i="70"/>
  <c r="T356" i="70"/>
  <c r="S356" i="70"/>
  <c r="Q356" i="70"/>
  <c r="N356" i="70"/>
  <c r="O356" i="70" s="1"/>
  <c r="K356" i="70"/>
  <c r="L356" i="70" s="1"/>
  <c r="W355" i="70"/>
  <c r="V355" i="70"/>
  <c r="U355" i="70"/>
  <c r="T355" i="70"/>
  <c r="S355" i="70"/>
  <c r="Q355" i="70"/>
  <c r="N355" i="70"/>
  <c r="O355" i="70" s="1"/>
  <c r="K355" i="70"/>
  <c r="L355" i="70" s="1"/>
  <c r="W354" i="70"/>
  <c r="V354" i="70"/>
  <c r="U354" i="70"/>
  <c r="T354" i="70"/>
  <c r="S354" i="70"/>
  <c r="Q354" i="70"/>
  <c r="N354" i="70"/>
  <c r="O354" i="70" s="1"/>
  <c r="K354" i="70"/>
  <c r="L354" i="70" s="1"/>
  <c r="W353" i="70"/>
  <c r="W374" i="70" s="1"/>
  <c r="W373" i="70" s="1"/>
  <c r="G373" i="70" s="1"/>
  <c r="G22" i="70" s="1"/>
  <c r="V353" i="70"/>
  <c r="U353" i="70"/>
  <c r="U374" i="70" s="1"/>
  <c r="U373" i="70" s="1"/>
  <c r="E373" i="70" s="1"/>
  <c r="T353" i="70"/>
  <c r="S353" i="70"/>
  <c r="Q353" i="70"/>
  <c r="N353" i="70"/>
  <c r="O353" i="70" s="1"/>
  <c r="K353" i="70"/>
  <c r="L353" i="70" s="1"/>
  <c r="I348" i="70"/>
  <c r="H348" i="70"/>
  <c r="C348" i="70"/>
  <c r="B348" i="70"/>
  <c r="B21" i="70" s="1"/>
  <c r="W347" i="70"/>
  <c r="V347" i="70"/>
  <c r="U347" i="70"/>
  <c r="T347" i="70"/>
  <c r="S347" i="70"/>
  <c r="Q347" i="70"/>
  <c r="N347" i="70"/>
  <c r="O347" i="70" s="1"/>
  <c r="K347" i="70"/>
  <c r="L347" i="70" s="1"/>
  <c r="W346" i="70"/>
  <c r="V346" i="70"/>
  <c r="U346" i="70"/>
  <c r="T346" i="70"/>
  <c r="S346" i="70"/>
  <c r="Q346" i="70"/>
  <c r="N346" i="70"/>
  <c r="O346" i="70" s="1"/>
  <c r="K346" i="70"/>
  <c r="L346" i="70" s="1"/>
  <c r="W345" i="70"/>
  <c r="V345" i="70"/>
  <c r="U345" i="70"/>
  <c r="T345" i="70"/>
  <c r="S345" i="70"/>
  <c r="Q345" i="70"/>
  <c r="N345" i="70"/>
  <c r="O345" i="70" s="1"/>
  <c r="K345" i="70"/>
  <c r="L345" i="70" s="1"/>
  <c r="W344" i="70"/>
  <c r="V344" i="70"/>
  <c r="U344" i="70"/>
  <c r="T344" i="70"/>
  <c r="S344" i="70"/>
  <c r="Q344" i="70"/>
  <c r="N344" i="70"/>
  <c r="O344" i="70" s="1"/>
  <c r="K344" i="70"/>
  <c r="L344" i="70" s="1"/>
  <c r="W343" i="70"/>
  <c r="V343" i="70"/>
  <c r="U343" i="70"/>
  <c r="T343" i="70"/>
  <c r="S343" i="70"/>
  <c r="Q343" i="70"/>
  <c r="N343" i="70"/>
  <c r="O343" i="70" s="1"/>
  <c r="K343" i="70"/>
  <c r="L343" i="70" s="1"/>
  <c r="W342" i="70"/>
  <c r="V342" i="70"/>
  <c r="U342" i="70"/>
  <c r="T342" i="70"/>
  <c r="S342" i="70"/>
  <c r="Q342" i="70"/>
  <c r="N342" i="70"/>
  <c r="O342" i="70" s="1"/>
  <c r="K342" i="70"/>
  <c r="L342" i="70" s="1"/>
  <c r="W341" i="70"/>
  <c r="V341" i="70"/>
  <c r="U341" i="70"/>
  <c r="T341" i="70"/>
  <c r="S341" i="70"/>
  <c r="Q341" i="70"/>
  <c r="N341" i="70"/>
  <c r="O341" i="70" s="1"/>
  <c r="K341" i="70"/>
  <c r="L341" i="70" s="1"/>
  <c r="W340" i="70"/>
  <c r="V340" i="70"/>
  <c r="U340" i="70"/>
  <c r="T340" i="70"/>
  <c r="S340" i="70"/>
  <c r="Q340" i="70"/>
  <c r="N340" i="70"/>
  <c r="O340" i="70" s="1"/>
  <c r="K340" i="70"/>
  <c r="L340" i="70" s="1"/>
  <c r="W339" i="70"/>
  <c r="V339" i="70"/>
  <c r="U339" i="70"/>
  <c r="T339" i="70"/>
  <c r="S339" i="70"/>
  <c r="Q339" i="70"/>
  <c r="N339" i="70"/>
  <c r="O339" i="70" s="1"/>
  <c r="K339" i="70"/>
  <c r="L339" i="70" s="1"/>
  <c r="W338" i="70"/>
  <c r="V338" i="70"/>
  <c r="U338" i="70"/>
  <c r="T338" i="70"/>
  <c r="S338" i="70"/>
  <c r="Q338" i="70"/>
  <c r="N338" i="70"/>
  <c r="O338" i="70" s="1"/>
  <c r="K338" i="70"/>
  <c r="L338" i="70" s="1"/>
  <c r="W337" i="70"/>
  <c r="V337" i="70"/>
  <c r="U337" i="70"/>
  <c r="T337" i="70"/>
  <c r="S337" i="70"/>
  <c r="Q337" i="70"/>
  <c r="N337" i="70"/>
  <c r="O337" i="70" s="1"/>
  <c r="K337" i="70"/>
  <c r="L337" i="70" s="1"/>
  <c r="W336" i="70"/>
  <c r="V336" i="70"/>
  <c r="U336" i="70"/>
  <c r="T336" i="70"/>
  <c r="S336" i="70"/>
  <c r="Q336" i="70"/>
  <c r="N336" i="70"/>
  <c r="O336" i="70" s="1"/>
  <c r="K336" i="70"/>
  <c r="L336" i="70" s="1"/>
  <c r="W335" i="70"/>
  <c r="V335" i="70"/>
  <c r="U335" i="70"/>
  <c r="T335" i="70"/>
  <c r="S335" i="70"/>
  <c r="Q335" i="70"/>
  <c r="N335" i="70"/>
  <c r="O335" i="70" s="1"/>
  <c r="K335" i="70"/>
  <c r="L335" i="70" s="1"/>
  <c r="W334" i="70"/>
  <c r="V334" i="70"/>
  <c r="U334" i="70"/>
  <c r="T334" i="70"/>
  <c r="S334" i="70"/>
  <c r="Q334" i="70"/>
  <c r="N334" i="70"/>
  <c r="O334" i="70" s="1"/>
  <c r="K334" i="70"/>
  <c r="L334" i="70" s="1"/>
  <c r="W333" i="70"/>
  <c r="V333" i="70"/>
  <c r="U333" i="70"/>
  <c r="T333" i="70"/>
  <c r="S333" i="70"/>
  <c r="Q333" i="70"/>
  <c r="N333" i="70"/>
  <c r="O333" i="70" s="1"/>
  <c r="K333" i="70"/>
  <c r="L333" i="70" s="1"/>
  <c r="W332" i="70"/>
  <c r="V332" i="70"/>
  <c r="U332" i="70"/>
  <c r="T332" i="70"/>
  <c r="S332" i="70"/>
  <c r="Q332" i="70"/>
  <c r="N332" i="70"/>
  <c r="O332" i="70" s="1"/>
  <c r="K332" i="70"/>
  <c r="L332" i="70" s="1"/>
  <c r="W331" i="70"/>
  <c r="V331" i="70"/>
  <c r="U331" i="70"/>
  <c r="T331" i="70"/>
  <c r="S331" i="70"/>
  <c r="Q331" i="70"/>
  <c r="N331" i="70"/>
  <c r="O331" i="70" s="1"/>
  <c r="K331" i="70"/>
  <c r="L331" i="70" s="1"/>
  <c r="W330" i="70"/>
  <c r="V330" i="70"/>
  <c r="U330" i="70"/>
  <c r="T330" i="70"/>
  <c r="S330" i="70"/>
  <c r="Q330" i="70"/>
  <c r="N330" i="70"/>
  <c r="O330" i="70" s="1"/>
  <c r="K330" i="70"/>
  <c r="L330" i="70" s="1"/>
  <c r="W329" i="70"/>
  <c r="V329" i="70"/>
  <c r="U329" i="70"/>
  <c r="T329" i="70"/>
  <c r="S329" i="70"/>
  <c r="Q329" i="70"/>
  <c r="N329" i="70"/>
  <c r="O329" i="70" s="1"/>
  <c r="K329" i="70"/>
  <c r="L329" i="70" s="1"/>
  <c r="W328" i="70"/>
  <c r="V328" i="70"/>
  <c r="U328" i="70"/>
  <c r="T328" i="70"/>
  <c r="S328" i="70"/>
  <c r="Q328" i="70"/>
  <c r="N328" i="70"/>
  <c r="O328" i="70" s="1"/>
  <c r="K328" i="70"/>
  <c r="L328" i="70" s="1"/>
  <c r="I323" i="70"/>
  <c r="H323" i="70"/>
  <c r="C323" i="70"/>
  <c r="B323" i="70"/>
  <c r="B20" i="70" s="1"/>
  <c r="W322" i="70"/>
  <c r="V322" i="70"/>
  <c r="U322" i="70"/>
  <c r="T322" i="70"/>
  <c r="S322" i="70"/>
  <c r="Q322" i="70"/>
  <c r="N322" i="70"/>
  <c r="O322" i="70" s="1"/>
  <c r="K322" i="70"/>
  <c r="L322" i="70" s="1"/>
  <c r="W321" i="70"/>
  <c r="V321" i="70"/>
  <c r="U321" i="70"/>
  <c r="T321" i="70"/>
  <c r="S321" i="70"/>
  <c r="Q321" i="70"/>
  <c r="N321" i="70"/>
  <c r="O321" i="70" s="1"/>
  <c r="K321" i="70"/>
  <c r="L321" i="70" s="1"/>
  <c r="W320" i="70"/>
  <c r="V320" i="70"/>
  <c r="U320" i="70"/>
  <c r="T320" i="70"/>
  <c r="S320" i="70"/>
  <c r="Q320" i="70"/>
  <c r="N320" i="70"/>
  <c r="O320" i="70" s="1"/>
  <c r="K320" i="70"/>
  <c r="L320" i="70" s="1"/>
  <c r="W319" i="70"/>
  <c r="V319" i="70"/>
  <c r="U319" i="70"/>
  <c r="T319" i="70"/>
  <c r="S319" i="70"/>
  <c r="Q319" i="70"/>
  <c r="N319" i="70"/>
  <c r="O319" i="70" s="1"/>
  <c r="K319" i="70"/>
  <c r="L319" i="70" s="1"/>
  <c r="W318" i="70"/>
  <c r="V318" i="70"/>
  <c r="U318" i="70"/>
  <c r="T318" i="70"/>
  <c r="S318" i="70"/>
  <c r="Q318" i="70"/>
  <c r="N318" i="70"/>
  <c r="O318" i="70" s="1"/>
  <c r="K318" i="70"/>
  <c r="L318" i="70" s="1"/>
  <c r="W317" i="70"/>
  <c r="V317" i="70"/>
  <c r="U317" i="70"/>
  <c r="T317" i="70"/>
  <c r="S317" i="70"/>
  <c r="Q317" i="70"/>
  <c r="N317" i="70"/>
  <c r="O317" i="70" s="1"/>
  <c r="K317" i="70"/>
  <c r="L317" i="70" s="1"/>
  <c r="W316" i="70"/>
  <c r="V316" i="70"/>
  <c r="U316" i="70"/>
  <c r="T316" i="70"/>
  <c r="S316" i="70"/>
  <c r="Q316" i="70"/>
  <c r="N316" i="70"/>
  <c r="O316" i="70" s="1"/>
  <c r="K316" i="70"/>
  <c r="L316" i="70" s="1"/>
  <c r="W315" i="70"/>
  <c r="V315" i="70"/>
  <c r="U315" i="70"/>
  <c r="T315" i="70"/>
  <c r="S315" i="70"/>
  <c r="Q315" i="70"/>
  <c r="N315" i="70"/>
  <c r="O315" i="70" s="1"/>
  <c r="K315" i="70"/>
  <c r="L315" i="70" s="1"/>
  <c r="W314" i="70"/>
  <c r="V314" i="70"/>
  <c r="U314" i="70"/>
  <c r="T314" i="70"/>
  <c r="S314" i="70"/>
  <c r="Q314" i="70"/>
  <c r="N314" i="70"/>
  <c r="O314" i="70" s="1"/>
  <c r="K314" i="70"/>
  <c r="L314" i="70" s="1"/>
  <c r="W313" i="70"/>
  <c r="V313" i="70"/>
  <c r="U313" i="70"/>
  <c r="T313" i="70"/>
  <c r="S313" i="70"/>
  <c r="Q313" i="70"/>
  <c r="N313" i="70"/>
  <c r="O313" i="70" s="1"/>
  <c r="K313" i="70"/>
  <c r="L313" i="70" s="1"/>
  <c r="W312" i="70"/>
  <c r="V312" i="70"/>
  <c r="U312" i="70"/>
  <c r="T312" i="70"/>
  <c r="S312" i="70"/>
  <c r="Q312" i="70"/>
  <c r="N312" i="70"/>
  <c r="O312" i="70" s="1"/>
  <c r="K312" i="70"/>
  <c r="L312" i="70" s="1"/>
  <c r="W311" i="70"/>
  <c r="V311" i="70"/>
  <c r="U311" i="70"/>
  <c r="T311" i="70"/>
  <c r="S311" i="70"/>
  <c r="Q311" i="70"/>
  <c r="N311" i="70"/>
  <c r="O311" i="70" s="1"/>
  <c r="K311" i="70"/>
  <c r="L311" i="70" s="1"/>
  <c r="W310" i="70"/>
  <c r="V310" i="70"/>
  <c r="U310" i="70"/>
  <c r="T310" i="70"/>
  <c r="S310" i="70"/>
  <c r="Q310" i="70"/>
  <c r="N310" i="70"/>
  <c r="O310" i="70" s="1"/>
  <c r="K310" i="70"/>
  <c r="L310" i="70" s="1"/>
  <c r="W309" i="70"/>
  <c r="V309" i="70"/>
  <c r="U309" i="70"/>
  <c r="T309" i="70"/>
  <c r="S309" i="70"/>
  <c r="Q309" i="70"/>
  <c r="N309" i="70"/>
  <c r="O309" i="70" s="1"/>
  <c r="K309" i="70"/>
  <c r="L309" i="70" s="1"/>
  <c r="W308" i="70"/>
  <c r="V308" i="70"/>
  <c r="U308" i="70"/>
  <c r="T308" i="70"/>
  <c r="S308" i="70"/>
  <c r="Q308" i="70"/>
  <c r="N308" i="70"/>
  <c r="O308" i="70" s="1"/>
  <c r="K308" i="70"/>
  <c r="L308" i="70" s="1"/>
  <c r="W307" i="70"/>
  <c r="V307" i="70"/>
  <c r="U307" i="70"/>
  <c r="T307" i="70"/>
  <c r="S307" i="70"/>
  <c r="Q307" i="70"/>
  <c r="N307" i="70"/>
  <c r="O307" i="70" s="1"/>
  <c r="K307" i="70"/>
  <c r="L307" i="70" s="1"/>
  <c r="W306" i="70"/>
  <c r="V306" i="70"/>
  <c r="U306" i="70"/>
  <c r="T306" i="70"/>
  <c r="S306" i="70"/>
  <c r="Q306" i="70"/>
  <c r="N306" i="70"/>
  <c r="O306" i="70" s="1"/>
  <c r="K306" i="70"/>
  <c r="L306" i="70" s="1"/>
  <c r="W305" i="70"/>
  <c r="V305" i="70"/>
  <c r="U305" i="70"/>
  <c r="T305" i="70"/>
  <c r="S305" i="70"/>
  <c r="Q305" i="70"/>
  <c r="N305" i="70"/>
  <c r="O305" i="70" s="1"/>
  <c r="K305" i="70"/>
  <c r="L305" i="70" s="1"/>
  <c r="W304" i="70"/>
  <c r="V304" i="70"/>
  <c r="U304" i="70"/>
  <c r="T304" i="70"/>
  <c r="S304" i="70"/>
  <c r="Q304" i="70"/>
  <c r="N304" i="70"/>
  <c r="O304" i="70" s="1"/>
  <c r="K304" i="70"/>
  <c r="L304" i="70" s="1"/>
  <c r="W303" i="70"/>
  <c r="V303" i="70"/>
  <c r="V324" i="70" s="1"/>
  <c r="V323" i="70" s="1"/>
  <c r="F323" i="70" s="1"/>
  <c r="U303" i="70"/>
  <c r="T303" i="70"/>
  <c r="S303" i="70"/>
  <c r="Q303" i="70"/>
  <c r="N303" i="70"/>
  <c r="O303" i="70" s="1"/>
  <c r="K303" i="70"/>
  <c r="L303" i="70" s="1"/>
  <c r="I298" i="70"/>
  <c r="I19" i="70" s="1"/>
  <c r="H298" i="70"/>
  <c r="C298" i="70"/>
  <c r="B298" i="70"/>
  <c r="W297" i="70"/>
  <c r="V297" i="70"/>
  <c r="U297" i="70"/>
  <c r="T297" i="70"/>
  <c r="S297" i="70"/>
  <c r="Q297" i="70"/>
  <c r="N297" i="70"/>
  <c r="O297" i="70" s="1"/>
  <c r="K297" i="70"/>
  <c r="L297" i="70" s="1"/>
  <c r="W296" i="70"/>
  <c r="V296" i="70"/>
  <c r="U296" i="70"/>
  <c r="T296" i="70"/>
  <c r="S296" i="70"/>
  <c r="Q296" i="70"/>
  <c r="N296" i="70"/>
  <c r="O296" i="70" s="1"/>
  <c r="K296" i="70"/>
  <c r="L296" i="70" s="1"/>
  <c r="W295" i="70"/>
  <c r="V295" i="70"/>
  <c r="U295" i="70"/>
  <c r="T295" i="70"/>
  <c r="S295" i="70"/>
  <c r="Q295" i="70"/>
  <c r="N295" i="70"/>
  <c r="O295" i="70" s="1"/>
  <c r="K295" i="70"/>
  <c r="L295" i="70" s="1"/>
  <c r="W294" i="70"/>
  <c r="V294" i="70"/>
  <c r="U294" i="70"/>
  <c r="T294" i="70"/>
  <c r="S294" i="70"/>
  <c r="Q294" i="70"/>
  <c r="N294" i="70"/>
  <c r="O294" i="70" s="1"/>
  <c r="K294" i="70"/>
  <c r="L294" i="70" s="1"/>
  <c r="W293" i="70"/>
  <c r="V293" i="70"/>
  <c r="U293" i="70"/>
  <c r="T293" i="70"/>
  <c r="S293" i="70"/>
  <c r="Q293" i="70"/>
  <c r="N293" i="70"/>
  <c r="O293" i="70" s="1"/>
  <c r="K293" i="70"/>
  <c r="L293" i="70" s="1"/>
  <c r="W292" i="70"/>
  <c r="V292" i="70"/>
  <c r="U292" i="70"/>
  <c r="T292" i="70"/>
  <c r="S292" i="70"/>
  <c r="Q292" i="70"/>
  <c r="N292" i="70"/>
  <c r="O292" i="70" s="1"/>
  <c r="K292" i="70"/>
  <c r="L292" i="70" s="1"/>
  <c r="W291" i="70"/>
  <c r="V291" i="70"/>
  <c r="U291" i="70"/>
  <c r="T291" i="70"/>
  <c r="S291" i="70"/>
  <c r="Q291" i="70"/>
  <c r="N291" i="70"/>
  <c r="O291" i="70" s="1"/>
  <c r="K291" i="70"/>
  <c r="L291" i="70" s="1"/>
  <c r="W290" i="70"/>
  <c r="V290" i="70"/>
  <c r="U290" i="70"/>
  <c r="T290" i="70"/>
  <c r="S290" i="70"/>
  <c r="Q290" i="70"/>
  <c r="N290" i="70"/>
  <c r="O290" i="70" s="1"/>
  <c r="K290" i="70"/>
  <c r="L290" i="70" s="1"/>
  <c r="W289" i="70"/>
  <c r="V289" i="70"/>
  <c r="U289" i="70"/>
  <c r="T289" i="70"/>
  <c r="S289" i="70"/>
  <c r="Q289" i="70"/>
  <c r="N289" i="70"/>
  <c r="O289" i="70" s="1"/>
  <c r="K289" i="70"/>
  <c r="L289" i="70" s="1"/>
  <c r="W288" i="70"/>
  <c r="V288" i="70"/>
  <c r="U288" i="70"/>
  <c r="T288" i="70"/>
  <c r="S288" i="70"/>
  <c r="Q288" i="70"/>
  <c r="N288" i="70"/>
  <c r="O288" i="70" s="1"/>
  <c r="K288" i="70"/>
  <c r="L288" i="70" s="1"/>
  <c r="W287" i="70"/>
  <c r="V287" i="70"/>
  <c r="U287" i="70"/>
  <c r="T287" i="70"/>
  <c r="S287" i="70"/>
  <c r="Q287" i="70"/>
  <c r="N287" i="70"/>
  <c r="O287" i="70" s="1"/>
  <c r="K287" i="70"/>
  <c r="L287" i="70" s="1"/>
  <c r="W286" i="70"/>
  <c r="V286" i="70"/>
  <c r="U286" i="70"/>
  <c r="T286" i="70"/>
  <c r="S286" i="70"/>
  <c r="Q286" i="70"/>
  <c r="N286" i="70"/>
  <c r="O286" i="70" s="1"/>
  <c r="K286" i="70"/>
  <c r="L286" i="70" s="1"/>
  <c r="W285" i="70"/>
  <c r="V285" i="70"/>
  <c r="U285" i="70"/>
  <c r="T285" i="70"/>
  <c r="S285" i="70"/>
  <c r="Q285" i="70"/>
  <c r="N285" i="70"/>
  <c r="O285" i="70" s="1"/>
  <c r="K285" i="70"/>
  <c r="L285" i="70" s="1"/>
  <c r="W284" i="70"/>
  <c r="V284" i="70"/>
  <c r="U284" i="70"/>
  <c r="T284" i="70"/>
  <c r="S284" i="70"/>
  <c r="Q284" i="70"/>
  <c r="N284" i="70"/>
  <c r="O284" i="70" s="1"/>
  <c r="K284" i="70"/>
  <c r="L284" i="70" s="1"/>
  <c r="W283" i="70"/>
  <c r="V283" i="70"/>
  <c r="U283" i="70"/>
  <c r="T283" i="70"/>
  <c r="S283" i="70"/>
  <c r="Q283" i="70"/>
  <c r="N283" i="70"/>
  <c r="O283" i="70" s="1"/>
  <c r="K283" i="70"/>
  <c r="L283" i="70" s="1"/>
  <c r="W282" i="70"/>
  <c r="V282" i="70"/>
  <c r="U282" i="70"/>
  <c r="T282" i="70"/>
  <c r="S282" i="70"/>
  <c r="Q282" i="70"/>
  <c r="N282" i="70"/>
  <c r="O282" i="70" s="1"/>
  <c r="K282" i="70"/>
  <c r="L282" i="70" s="1"/>
  <c r="W281" i="70"/>
  <c r="V281" i="70"/>
  <c r="U281" i="70"/>
  <c r="T281" i="70"/>
  <c r="S281" i="70"/>
  <c r="Q281" i="70"/>
  <c r="N281" i="70"/>
  <c r="O281" i="70" s="1"/>
  <c r="K281" i="70"/>
  <c r="L281" i="70" s="1"/>
  <c r="W280" i="70"/>
  <c r="V280" i="70"/>
  <c r="U280" i="70"/>
  <c r="T280" i="70"/>
  <c r="S280" i="70"/>
  <c r="Q280" i="70"/>
  <c r="N280" i="70"/>
  <c r="O280" i="70" s="1"/>
  <c r="K280" i="70"/>
  <c r="L280" i="70" s="1"/>
  <c r="W279" i="70"/>
  <c r="V279" i="70"/>
  <c r="U279" i="70"/>
  <c r="T279" i="70"/>
  <c r="S279" i="70"/>
  <c r="Q279" i="70"/>
  <c r="N279" i="70"/>
  <c r="O279" i="70" s="1"/>
  <c r="K279" i="70"/>
  <c r="L279" i="70" s="1"/>
  <c r="W278" i="70"/>
  <c r="W299" i="70" s="1"/>
  <c r="W298" i="70" s="1"/>
  <c r="G298" i="70" s="1"/>
  <c r="G19" i="70" s="1"/>
  <c r="V278" i="70"/>
  <c r="U278" i="70"/>
  <c r="U299" i="70" s="1"/>
  <c r="U298" i="70" s="1"/>
  <c r="E298" i="70" s="1"/>
  <c r="T278" i="70"/>
  <c r="S278" i="70"/>
  <c r="Q278" i="70"/>
  <c r="N278" i="70"/>
  <c r="O278" i="70" s="1"/>
  <c r="K278" i="70"/>
  <c r="L278" i="70" s="1"/>
  <c r="I273" i="70"/>
  <c r="H273" i="70"/>
  <c r="C273" i="70"/>
  <c r="B273" i="70"/>
  <c r="B18" i="70" s="1"/>
  <c r="W272" i="70"/>
  <c r="V272" i="70"/>
  <c r="U272" i="70"/>
  <c r="T272" i="70"/>
  <c r="S272" i="70"/>
  <c r="Q272" i="70"/>
  <c r="N272" i="70"/>
  <c r="O272" i="70" s="1"/>
  <c r="K272" i="70"/>
  <c r="L272" i="70" s="1"/>
  <c r="W271" i="70"/>
  <c r="V271" i="70"/>
  <c r="U271" i="70"/>
  <c r="T271" i="70"/>
  <c r="S271" i="70"/>
  <c r="Q271" i="70"/>
  <c r="N271" i="70"/>
  <c r="O271" i="70" s="1"/>
  <c r="K271" i="70"/>
  <c r="L271" i="70" s="1"/>
  <c r="W270" i="70"/>
  <c r="V270" i="70"/>
  <c r="U270" i="70"/>
  <c r="T270" i="70"/>
  <c r="S270" i="70"/>
  <c r="Q270" i="70"/>
  <c r="N270" i="70"/>
  <c r="O270" i="70" s="1"/>
  <c r="K270" i="70"/>
  <c r="L270" i="70" s="1"/>
  <c r="W269" i="70"/>
  <c r="V269" i="70"/>
  <c r="U269" i="70"/>
  <c r="T269" i="70"/>
  <c r="S269" i="70"/>
  <c r="Q269" i="70"/>
  <c r="N269" i="70"/>
  <c r="O269" i="70" s="1"/>
  <c r="K269" i="70"/>
  <c r="L269" i="70" s="1"/>
  <c r="W268" i="70"/>
  <c r="V268" i="70"/>
  <c r="U268" i="70"/>
  <c r="T268" i="70"/>
  <c r="S268" i="70"/>
  <c r="Q268" i="70"/>
  <c r="N268" i="70"/>
  <c r="O268" i="70" s="1"/>
  <c r="K268" i="70"/>
  <c r="L268" i="70" s="1"/>
  <c r="W267" i="70"/>
  <c r="V267" i="70"/>
  <c r="U267" i="70"/>
  <c r="T267" i="70"/>
  <c r="S267" i="70"/>
  <c r="Q267" i="70"/>
  <c r="N267" i="70"/>
  <c r="O267" i="70" s="1"/>
  <c r="K267" i="70"/>
  <c r="L267" i="70" s="1"/>
  <c r="W266" i="70"/>
  <c r="V266" i="70"/>
  <c r="U266" i="70"/>
  <c r="T266" i="70"/>
  <c r="S266" i="70"/>
  <c r="Q266" i="70"/>
  <c r="N266" i="70"/>
  <c r="O266" i="70" s="1"/>
  <c r="K266" i="70"/>
  <c r="L266" i="70" s="1"/>
  <c r="W265" i="70"/>
  <c r="V265" i="70"/>
  <c r="U265" i="70"/>
  <c r="T265" i="70"/>
  <c r="S265" i="70"/>
  <c r="Q265" i="70"/>
  <c r="N265" i="70"/>
  <c r="O265" i="70" s="1"/>
  <c r="K265" i="70"/>
  <c r="L265" i="70" s="1"/>
  <c r="W264" i="70"/>
  <c r="V264" i="70"/>
  <c r="U264" i="70"/>
  <c r="T264" i="70"/>
  <c r="S264" i="70"/>
  <c r="Q264" i="70"/>
  <c r="N264" i="70"/>
  <c r="O264" i="70" s="1"/>
  <c r="K264" i="70"/>
  <c r="L264" i="70" s="1"/>
  <c r="W263" i="70"/>
  <c r="V263" i="70"/>
  <c r="U263" i="70"/>
  <c r="T263" i="70"/>
  <c r="S263" i="70"/>
  <c r="Q263" i="70"/>
  <c r="N263" i="70"/>
  <c r="O263" i="70" s="1"/>
  <c r="K263" i="70"/>
  <c r="L263" i="70" s="1"/>
  <c r="W262" i="70"/>
  <c r="V262" i="70"/>
  <c r="U262" i="70"/>
  <c r="T262" i="70"/>
  <c r="S262" i="70"/>
  <c r="Q262" i="70"/>
  <c r="N262" i="70"/>
  <c r="O262" i="70" s="1"/>
  <c r="K262" i="70"/>
  <c r="L262" i="70" s="1"/>
  <c r="W261" i="70"/>
  <c r="V261" i="70"/>
  <c r="U261" i="70"/>
  <c r="T261" i="70"/>
  <c r="S261" i="70"/>
  <c r="Q261" i="70"/>
  <c r="N261" i="70"/>
  <c r="O261" i="70" s="1"/>
  <c r="K261" i="70"/>
  <c r="L261" i="70" s="1"/>
  <c r="W260" i="70"/>
  <c r="V260" i="70"/>
  <c r="U260" i="70"/>
  <c r="T260" i="70"/>
  <c r="S260" i="70"/>
  <c r="Q260" i="70"/>
  <c r="N260" i="70"/>
  <c r="O260" i="70" s="1"/>
  <c r="K260" i="70"/>
  <c r="L260" i="70" s="1"/>
  <c r="W259" i="70"/>
  <c r="V259" i="70"/>
  <c r="U259" i="70"/>
  <c r="T259" i="70"/>
  <c r="S259" i="70"/>
  <c r="Q259" i="70"/>
  <c r="N259" i="70"/>
  <c r="O259" i="70" s="1"/>
  <c r="K259" i="70"/>
  <c r="L259" i="70" s="1"/>
  <c r="W258" i="70"/>
  <c r="V258" i="70"/>
  <c r="U258" i="70"/>
  <c r="T258" i="70"/>
  <c r="S258" i="70"/>
  <c r="Q258" i="70"/>
  <c r="N258" i="70"/>
  <c r="O258" i="70" s="1"/>
  <c r="K258" i="70"/>
  <c r="L258" i="70" s="1"/>
  <c r="W257" i="70"/>
  <c r="V257" i="70"/>
  <c r="U257" i="70"/>
  <c r="T257" i="70"/>
  <c r="S257" i="70"/>
  <c r="Q257" i="70"/>
  <c r="N257" i="70"/>
  <c r="O257" i="70" s="1"/>
  <c r="K257" i="70"/>
  <c r="L257" i="70" s="1"/>
  <c r="W256" i="70"/>
  <c r="V256" i="70"/>
  <c r="U256" i="70"/>
  <c r="T256" i="70"/>
  <c r="S256" i="70"/>
  <c r="Q256" i="70"/>
  <c r="N256" i="70"/>
  <c r="O256" i="70" s="1"/>
  <c r="K256" i="70"/>
  <c r="L256" i="70" s="1"/>
  <c r="W255" i="70"/>
  <c r="V255" i="70"/>
  <c r="U255" i="70"/>
  <c r="T255" i="70"/>
  <c r="S255" i="70"/>
  <c r="Q255" i="70"/>
  <c r="N255" i="70"/>
  <c r="O255" i="70" s="1"/>
  <c r="K255" i="70"/>
  <c r="L255" i="70" s="1"/>
  <c r="W254" i="70"/>
  <c r="V254" i="70"/>
  <c r="U254" i="70"/>
  <c r="T254" i="70"/>
  <c r="S254" i="70"/>
  <c r="Q254" i="70"/>
  <c r="N254" i="70"/>
  <c r="O254" i="70" s="1"/>
  <c r="K254" i="70"/>
  <c r="L254" i="70" s="1"/>
  <c r="W253" i="70"/>
  <c r="V253" i="70"/>
  <c r="U253" i="70"/>
  <c r="T253" i="70"/>
  <c r="S253" i="70"/>
  <c r="Q253" i="70"/>
  <c r="N253" i="70"/>
  <c r="O253" i="70" s="1"/>
  <c r="K253" i="70"/>
  <c r="L253" i="70" s="1"/>
  <c r="I248" i="70"/>
  <c r="I17" i="70" s="1"/>
  <c r="H248" i="70"/>
  <c r="C248" i="70"/>
  <c r="B248" i="70"/>
  <c r="B17" i="70" s="1"/>
  <c r="W247" i="70"/>
  <c r="V247" i="70"/>
  <c r="U247" i="70"/>
  <c r="T247" i="70"/>
  <c r="S247" i="70"/>
  <c r="Q247" i="70"/>
  <c r="N247" i="70"/>
  <c r="O247" i="70" s="1"/>
  <c r="K247" i="70"/>
  <c r="L247" i="70" s="1"/>
  <c r="W246" i="70"/>
  <c r="V246" i="70"/>
  <c r="U246" i="70"/>
  <c r="T246" i="70"/>
  <c r="S246" i="70"/>
  <c r="Q246" i="70"/>
  <c r="N246" i="70"/>
  <c r="O246" i="70" s="1"/>
  <c r="K246" i="70"/>
  <c r="L246" i="70" s="1"/>
  <c r="W245" i="70"/>
  <c r="V245" i="70"/>
  <c r="U245" i="70"/>
  <c r="T245" i="70"/>
  <c r="S245" i="70"/>
  <c r="Q245" i="70"/>
  <c r="N245" i="70"/>
  <c r="O245" i="70" s="1"/>
  <c r="K245" i="70"/>
  <c r="L245" i="70" s="1"/>
  <c r="W244" i="70"/>
  <c r="V244" i="70"/>
  <c r="U244" i="70"/>
  <c r="T244" i="70"/>
  <c r="S244" i="70"/>
  <c r="Q244" i="70"/>
  <c r="N244" i="70"/>
  <c r="O244" i="70" s="1"/>
  <c r="K244" i="70"/>
  <c r="L244" i="70" s="1"/>
  <c r="W243" i="70"/>
  <c r="V243" i="70"/>
  <c r="U243" i="70"/>
  <c r="T243" i="70"/>
  <c r="S243" i="70"/>
  <c r="Q243" i="70"/>
  <c r="N243" i="70"/>
  <c r="O243" i="70" s="1"/>
  <c r="K243" i="70"/>
  <c r="L243" i="70" s="1"/>
  <c r="W242" i="70"/>
  <c r="V242" i="70"/>
  <c r="U242" i="70"/>
  <c r="T242" i="70"/>
  <c r="S242" i="70"/>
  <c r="Q242" i="70"/>
  <c r="N242" i="70"/>
  <c r="O242" i="70" s="1"/>
  <c r="K242" i="70"/>
  <c r="L242" i="70" s="1"/>
  <c r="W241" i="70"/>
  <c r="V241" i="70"/>
  <c r="U241" i="70"/>
  <c r="T241" i="70"/>
  <c r="S241" i="70"/>
  <c r="Q241" i="70"/>
  <c r="N241" i="70"/>
  <c r="O241" i="70" s="1"/>
  <c r="K241" i="70"/>
  <c r="L241" i="70" s="1"/>
  <c r="W240" i="70"/>
  <c r="V240" i="70"/>
  <c r="U240" i="70"/>
  <c r="T240" i="70"/>
  <c r="S240" i="70"/>
  <c r="Q240" i="70"/>
  <c r="N240" i="70"/>
  <c r="O240" i="70" s="1"/>
  <c r="K240" i="70"/>
  <c r="L240" i="70" s="1"/>
  <c r="W239" i="70"/>
  <c r="V239" i="70"/>
  <c r="U239" i="70"/>
  <c r="T239" i="70"/>
  <c r="S239" i="70"/>
  <c r="Q239" i="70"/>
  <c r="N239" i="70"/>
  <c r="O239" i="70" s="1"/>
  <c r="K239" i="70"/>
  <c r="L239" i="70" s="1"/>
  <c r="W238" i="70"/>
  <c r="V238" i="70"/>
  <c r="U238" i="70"/>
  <c r="T238" i="70"/>
  <c r="S238" i="70"/>
  <c r="Q238" i="70"/>
  <c r="N238" i="70"/>
  <c r="O238" i="70" s="1"/>
  <c r="K238" i="70"/>
  <c r="L238" i="70" s="1"/>
  <c r="W237" i="70"/>
  <c r="V237" i="70"/>
  <c r="U237" i="70"/>
  <c r="T237" i="70"/>
  <c r="W236" i="70"/>
  <c r="V236" i="70"/>
  <c r="U236" i="70"/>
  <c r="T236" i="70"/>
  <c r="W235" i="70"/>
  <c r="V235" i="70"/>
  <c r="U235" i="70"/>
  <c r="T235" i="70"/>
  <c r="W234" i="70"/>
  <c r="V234" i="70"/>
  <c r="U234" i="70"/>
  <c r="T234" i="70"/>
  <c r="W233" i="70"/>
  <c r="V233" i="70"/>
  <c r="U233" i="70"/>
  <c r="T233" i="70"/>
  <c r="W232" i="70"/>
  <c r="V232" i="70"/>
  <c r="U232" i="70"/>
  <c r="T232" i="70"/>
  <c r="W231" i="70"/>
  <c r="V231" i="70"/>
  <c r="U231" i="70"/>
  <c r="T231" i="70"/>
  <c r="W230" i="70"/>
  <c r="V230" i="70"/>
  <c r="U230" i="70"/>
  <c r="T230" i="70"/>
  <c r="W229" i="70"/>
  <c r="V229" i="70"/>
  <c r="U229" i="70"/>
  <c r="T229" i="70"/>
  <c r="W228" i="70"/>
  <c r="V228" i="70"/>
  <c r="U228" i="70"/>
  <c r="T228" i="70"/>
  <c r="I223" i="70"/>
  <c r="I16" i="70" s="1"/>
  <c r="H223" i="70"/>
  <c r="C223" i="70"/>
  <c r="B223" i="70"/>
  <c r="B16" i="70" s="1"/>
  <c r="W222" i="70"/>
  <c r="V222" i="70"/>
  <c r="U222" i="70"/>
  <c r="T222" i="70"/>
  <c r="S222" i="70"/>
  <c r="Q222" i="70"/>
  <c r="N222" i="70"/>
  <c r="O222" i="70" s="1"/>
  <c r="K222" i="70"/>
  <c r="L222" i="70" s="1"/>
  <c r="W221" i="70"/>
  <c r="V221" i="70"/>
  <c r="U221" i="70"/>
  <c r="T221" i="70"/>
  <c r="S221" i="70"/>
  <c r="Q221" i="70"/>
  <c r="N221" i="70"/>
  <c r="O221" i="70" s="1"/>
  <c r="K221" i="70"/>
  <c r="L221" i="70" s="1"/>
  <c r="W220" i="70"/>
  <c r="V220" i="70"/>
  <c r="U220" i="70"/>
  <c r="T220" i="70"/>
  <c r="S220" i="70"/>
  <c r="Q220" i="70"/>
  <c r="N220" i="70"/>
  <c r="O220" i="70" s="1"/>
  <c r="K220" i="70"/>
  <c r="L220" i="70" s="1"/>
  <c r="W219" i="70"/>
  <c r="V219" i="70"/>
  <c r="U219" i="70"/>
  <c r="T219" i="70"/>
  <c r="S219" i="70"/>
  <c r="Q219" i="70"/>
  <c r="N219" i="70"/>
  <c r="O219" i="70" s="1"/>
  <c r="K219" i="70"/>
  <c r="L219" i="70" s="1"/>
  <c r="W218" i="70"/>
  <c r="V218" i="70"/>
  <c r="U218" i="70"/>
  <c r="T218" i="70"/>
  <c r="S218" i="70"/>
  <c r="Q218" i="70"/>
  <c r="N218" i="70"/>
  <c r="O218" i="70" s="1"/>
  <c r="K218" i="70"/>
  <c r="L218" i="70" s="1"/>
  <c r="W217" i="70"/>
  <c r="V217" i="70"/>
  <c r="U217" i="70"/>
  <c r="T217" i="70"/>
  <c r="S217" i="70"/>
  <c r="Q217" i="70"/>
  <c r="N217" i="70"/>
  <c r="O217" i="70" s="1"/>
  <c r="K217" i="70"/>
  <c r="L217" i="70" s="1"/>
  <c r="W216" i="70"/>
  <c r="V216" i="70"/>
  <c r="U216" i="70"/>
  <c r="T216" i="70"/>
  <c r="S216" i="70"/>
  <c r="Q216" i="70"/>
  <c r="N216" i="70"/>
  <c r="O216" i="70" s="1"/>
  <c r="K216" i="70"/>
  <c r="L216" i="70" s="1"/>
  <c r="W215" i="70"/>
  <c r="V215" i="70"/>
  <c r="U215" i="70"/>
  <c r="T215" i="70"/>
  <c r="S215" i="70"/>
  <c r="Q215" i="70"/>
  <c r="N215" i="70"/>
  <c r="O215" i="70" s="1"/>
  <c r="K215" i="70"/>
  <c r="L215" i="70" s="1"/>
  <c r="W214" i="70"/>
  <c r="V214" i="70"/>
  <c r="U214" i="70"/>
  <c r="T214" i="70"/>
  <c r="S214" i="70"/>
  <c r="Q214" i="70"/>
  <c r="N214" i="70"/>
  <c r="O214" i="70" s="1"/>
  <c r="K214" i="70"/>
  <c r="L214" i="70" s="1"/>
  <c r="W213" i="70"/>
  <c r="V213" i="70"/>
  <c r="U213" i="70"/>
  <c r="T213" i="70"/>
  <c r="S213" i="70"/>
  <c r="Q213" i="70"/>
  <c r="N213" i="70"/>
  <c r="O213" i="70" s="1"/>
  <c r="K213" i="70"/>
  <c r="L213" i="70" s="1"/>
  <c r="W212" i="70"/>
  <c r="V212" i="70"/>
  <c r="U212" i="70"/>
  <c r="T212" i="70"/>
  <c r="W211" i="70"/>
  <c r="V211" i="70"/>
  <c r="U211" i="70"/>
  <c r="T211" i="70"/>
  <c r="W210" i="70"/>
  <c r="V210" i="70"/>
  <c r="U210" i="70"/>
  <c r="T210" i="70"/>
  <c r="W209" i="70"/>
  <c r="V209" i="70"/>
  <c r="U209" i="70"/>
  <c r="T209" i="70"/>
  <c r="W208" i="70"/>
  <c r="V208" i="70"/>
  <c r="U208" i="70"/>
  <c r="T208" i="70"/>
  <c r="W207" i="70"/>
  <c r="V207" i="70"/>
  <c r="U207" i="70"/>
  <c r="T207" i="70"/>
  <c r="W206" i="70"/>
  <c r="V206" i="70"/>
  <c r="U206" i="70"/>
  <c r="T206" i="70"/>
  <c r="W205" i="70"/>
  <c r="V205" i="70"/>
  <c r="U205" i="70"/>
  <c r="T205" i="70"/>
  <c r="W204" i="70"/>
  <c r="V204" i="70"/>
  <c r="U204" i="70"/>
  <c r="T204" i="70"/>
  <c r="W203" i="70"/>
  <c r="V203" i="70"/>
  <c r="U203" i="70"/>
  <c r="T203" i="70"/>
  <c r="I198" i="70"/>
  <c r="I15" i="70" s="1"/>
  <c r="H198" i="70"/>
  <c r="H15" i="70" s="1"/>
  <c r="C198" i="70"/>
  <c r="C15" i="70" s="1"/>
  <c r="B198" i="70"/>
  <c r="B15" i="70" s="1"/>
  <c r="W197" i="70"/>
  <c r="V197" i="70"/>
  <c r="U197" i="70"/>
  <c r="T197" i="70"/>
  <c r="S197" i="70"/>
  <c r="Q197" i="70"/>
  <c r="N197" i="70"/>
  <c r="O197" i="70" s="1"/>
  <c r="K197" i="70"/>
  <c r="L197" i="70" s="1"/>
  <c r="W196" i="70"/>
  <c r="V196" i="70"/>
  <c r="U196" i="70"/>
  <c r="T196" i="70"/>
  <c r="S196" i="70"/>
  <c r="Q196" i="70"/>
  <c r="N196" i="70"/>
  <c r="O196" i="70" s="1"/>
  <c r="K196" i="70"/>
  <c r="L196" i="70" s="1"/>
  <c r="W195" i="70"/>
  <c r="V195" i="70"/>
  <c r="U195" i="70"/>
  <c r="T195" i="70"/>
  <c r="S195" i="70"/>
  <c r="Q195" i="70"/>
  <c r="N195" i="70"/>
  <c r="O195" i="70" s="1"/>
  <c r="K195" i="70"/>
  <c r="L195" i="70" s="1"/>
  <c r="W194" i="70"/>
  <c r="V194" i="70"/>
  <c r="U194" i="70"/>
  <c r="T194" i="70"/>
  <c r="S194" i="70"/>
  <c r="Q194" i="70"/>
  <c r="N194" i="70"/>
  <c r="O194" i="70" s="1"/>
  <c r="K194" i="70"/>
  <c r="L194" i="70" s="1"/>
  <c r="W193" i="70"/>
  <c r="V193" i="70"/>
  <c r="U193" i="70"/>
  <c r="T193" i="70"/>
  <c r="S193" i="70"/>
  <c r="Q193" i="70"/>
  <c r="N193" i="70"/>
  <c r="O193" i="70" s="1"/>
  <c r="K193" i="70"/>
  <c r="L193" i="70" s="1"/>
  <c r="W192" i="70"/>
  <c r="V192" i="70"/>
  <c r="U192" i="70"/>
  <c r="T192" i="70"/>
  <c r="S192" i="70"/>
  <c r="Q192" i="70"/>
  <c r="N192" i="70"/>
  <c r="O192" i="70" s="1"/>
  <c r="K192" i="70"/>
  <c r="L192" i="70" s="1"/>
  <c r="W191" i="70"/>
  <c r="V191" i="70"/>
  <c r="U191" i="70"/>
  <c r="T191" i="70"/>
  <c r="S191" i="70"/>
  <c r="Q191" i="70"/>
  <c r="N191" i="70"/>
  <c r="O191" i="70" s="1"/>
  <c r="K191" i="70"/>
  <c r="L191" i="70" s="1"/>
  <c r="W190" i="70"/>
  <c r="V190" i="70"/>
  <c r="U190" i="70"/>
  <c r="T190" i="70"/>
  <c r="S190" i="70"/>
  <c r="Q190" i="70"/>
  <c r="N190" i="70"/>
  <c r="O190" i="70" s="1"/>
  <c r="K190" i="70"/>
  <c r="L190" i="70" s="1"/>
  <c r="W189" i="70"/>
  <c r="V189" i="70"/>
  <c r="U189" i="70"/>
  <c r="T189" i="70"/>
  <c r="S189" i="70"/>
  <c r="Q189" i="70"/>
  <c r="N189" i="70"/>
  <c r="O189" i="70" s="1"/>
  <c r="K189" i="70"/>
  <c r="L189" i="70" s="1"/>
  <c r="W188" i="70"/>
  <c r="V188" i="70"/>
  <c r="U188" i="70"/>
  <c r="T188" i="70"/>
  <c r="S188" i="70"/>
  <c r="Q188" i="70"/>
  <c r="N188" i="70"/>
  <c r="O188" i="70" s="1"/>
  <c r="K188" i="70"/>
  <c r="L188" i="70" s="1"/>
  <c r="W187" i="70"/>
  <c r="V187" i="70"/>
  <c r="U187" i="70"/>
  <c r="T187" i="70"/>
  <c r="W186" i="70"/>
  <c r="V186" i="70"/>
  <c r="U186" i="70"/>
  <c r="T186" i="70"/>
  <c r="W185" i="70"/>
  <c r="V185" i="70"/>
  <c r="U185" i="70"/>
  <c r="T185" i="70"/>
  <c r="W184" i="70"/>
  <c r="V184" i="70"/>
  <c r="U184" i="70"/>
  <c r="T184" i="70"/>
  <c r="W183" i="70"/>
  <c r="V183" i="70"/>
  <c r="U183" i="70"/>
  <c r="T183" i="70"/>
  <c r="W182" i="70"/>
  <c r="V182" i="70"/>
  <c r="U182" i="70"/>
  <c r="T182" i="70"/>
  <c r="W181" i="70"/>
  <c r="V181" i="70"/>
  <c r="U181" i="70"/>
  <c r="T181" i="70"/>
  <c r="W180" i="70"/>
  <c r="V180" i="70"/>
  <c r="U180" i="70"/>
  <c r="T180" i="70"/>
  <c r="W179" i="70"/>
  <c r="V179" i="70"/>
  <c r="U179" i="70"/>
  <c r="T179" i="70"/>
  <c r="W178" i="70"/>
  <c r="V178" i="70"/>
  <c r="U178" i="70"/>
  <c r="T178" i="70"/>
  <c r="I173" i="70"/>
  <c r="I14" i="70" s="1"/>
  <c r="H173" i="70"/>
  <c r="H14" i="70" s="1"/>
  <c r="C173" i="70"/>
  <c r="C14" i="70" s="1"/>
  <c r="B173" i="70"/>
  <c r="B14" i="70" s="1"/>
  <c r="W172" i="70"/>
  <c r="V172" i="70"/>
  <c r="U172" i="70"/>
  <c r="T172" i="70"/>
  <c r="S172" i="70"/>
  <c r="Q172" i="70"/>
  <c r="N172" i="70"/>
  <c r="O172" i="70" s="1"/>
  <c r="K172" i="70"/>
  <c r="L172" i="70" s="1"/>
  <c r="W171" i="70"/>
  <c r="V171" i="70"/>
  <c r="U171" i="70"/>
  <c r="T171" i="70"/>
  <c r="S171" i="70"/>
  <c r="Q171" i="70"/>
  <c r="N171" i="70"/>
  <c r="O171" i="70" s="1"/>
  <c r="K171" i="70"/>
  <c r="L171" i="70" s="1"/>
  <c r="W170" i="70"/>
  <c r="V170" i="70"/>
  <c r="U170" i="70"/>
  <c r="T170" i="70"/>
  <c r="S170" i="70"/>
  <c r="Q170" i="70"/>
  <c r="N170" i="70"/>
  <c r="O170" i="70" s="1"/>
  <c r="K170" i="70"/>
  <c r="L170" i="70" s="1"/>
  <c r="W169" i="70"/>
  <c r="V169" i="70"/>
  <c r="U169" i="70"/>
  <c r="T169" i="70"/>
  <c r="S169" i="70"/>
  <c r="Q169" i="70"/>
  <c r="N169" i="70"/>
  <c r="O169" i="70" s="1"/>
  <c r="K169" i="70"/>
  <c r="L169" i="70" s="1"/>
  <c r="W168" i="70"/>
  <c r="V168" i="70"/>
  <c r="U168" i="70"/>
  <c r="T168" i="70"/>
  <c r="S168" i="70"/>
  <c r="Q168" i="70"/>
  <c r="N168" i="70"/>
  <c r="O168" i="70" s="1"/>
  <c r="K168" i="70"/>
  <c r="L168" i="70" s="1"/>
  <c r="W167" i="70"/>
  <c r="V167" i="70"/>
  <c r="U167" i="70"/>
  <c r="T167" i="70"/>
  <c r="S167" i="70"/>
  <c r="Q167" i="70"/>
  <c r="N167" i="70"/>
  <c r="O167" i="70" s="1"/>
  <c r="K167" i="70"/>
  <c r="L167" i="70" s="1"/>
  <c r="W166" i="70"/>
  <c r="V166" i="70"/>
  <c r="U166" i="70"/>
  <c r="T166" i="70"/>
  <c r="S166" i="70"/>
  <c r="Q166" i="70"/>
  <c r="N166" i="70"/>
  <c r="O166" i="70" s="1"/>
  <c r="K166" i="70"/>
  <c r="L166" i="70" s="1"/>
  <c r="W165" i="70"/>
  <c r="V165" i="70"/>
  <c r="U165" i="70"/>
  <c r="T165" i="70"/>
  <c r="S165" i="70"/>
  <c r="Q165" i="70"/>
  <c r="N165" i="70"/>
  <c r="O165" i="70" s="1"/>
  <c r="K165" i="70"/>
  <c r="L165" i="70" s="1"/>
  <c r="W164" i="70"/>
  <c r="V164" i="70"/>
  <c r="U164" i="70"/>
  <c r="T164" i="70"/>
  <c r="S164" i="70"/>
  <c r="Q164" i="70"/>
  <c r="N164" i="70"/>
  <c r="O164" i="70" s="1"/>
  <c r="K164" i="70"/>
  <c r="L164" i="70" s="1"/>
  <c r="W163" i="70"/>
  <c r="V163" i="70"/>
  <c r="U163" i="70"/>
  <c r="T163" i="70"/>
  <c r="S163" i="70"/>
  <c r="Q163" i="70"/>
  <c r="N163" i="70"/>
  <c r="O163" i="70" s="1"/>
  <c r="K163" i="70"/>
  <c r="L163" i="70" s="1"/>
  <c r="W162" i="70"/>
  <c r="V162" i="70"/>
  <c r="U162" i="70"/>
  <c r="T162" i="70"/>
  <c r="W161" i="70"/>
  <c r="V161" i="70"/>
  <c r="U161" i="70"/>
  <c r="T161" i="70"/>
  <c r="W160" i="70"/>
  <c r="V160" i="70"/>
  <c r="U160" i="70"/>
  <c r="T160" i="70"/>
  <c r="W159" i="70"/>
  <c r="V159" i="70"/>
  <c r="U159" i="70"/>
  <c r="T159" i="70"/>
  <c r="W158" i="70"/>
  <c r="V158" i="70"/>
  <c r="U158" i="70"/>
  <c r="T158" i="70"/>
  <c r="W157" i="70"/>
  <c r="V157" i="70"/>
  <c r="U157" i="70"/>
  <c r="T157" i="70"/>
  <c r="W156" i="70"/>
  <c r="V156" i="70"/>
  <c r="U156" i="70"/>
  <c r="T156" i="70"/>
  <c r="W155" i="70"/>
  <c r="V155" i="70"/>
  <c r="U155" i="70"/>
  <c r="T155" i="70"/>
  <c r="W154" i="70"/>
  <c r="V154" i="70"/>
  <c r="U154" i="70"/>
  <c r="T154" i="70"/>
  <c r="W153" i="70"/>
  <c r="V153" i="70"/>
  <c r="U153" i="70"/>
  <c r="T153" i="70"/>
  <c r="I148" i="70"/>
  <c r="H148" i="70"/>
  <c r="H13" i="70" s="1"/>
  <c r="C148" i="70"/>
  <c r="C13" i="70" s="1"/>
  <c r="B148" i="70"/>
  <c r="B13" i="70" s="1"/>
  <c r="W147" i="70"/>
  <c r="V147" i="70"/>
  <c r="U147" i="70"/>
  <c r="T147" i="70"/>
  <c r="S147" i="70"/>
  <c r="Q147" i="70"/>
  <c r="N147" i="70"/>
  <c r="O147" i="70" s="1"/>
  <c r="K147" i="70"/>
  <c r="L147" i="70" s="1"/>
  <c r="W146" i="70"/>
  <c r="V146" i="70"/>
  <c r="U146" i="70"/>
  <c r="T146" i="70"/>
  <c r="S146" i="70"/>
  <c r="Q146" i="70"/>
  <c r="N146" i="70"/>
  <c r="O146" i="70" s="1"/>
  <c r="K146" i="70"/>
  <c r="L146" i="70" s="1"/>
  <c r="W145" i="70"/>
  <c r="V145" i="70"/>
  <c r="U145" i="70"/>
  <c r="T145" i="70"/>
  <c r="S145" i="70"/>
  <c r="Q145" i="70"/>
  <c r="N145" i="70"/>
  <c r="O145" i="70" s="1"/>
  <c r="K145" i="70"/>
  <c r="L145" i="70" s="1"/>
  <c r="W144" i="70"/>
  <c r="V144" i="70"/>
  <c r="U144" i="70"/>
  <c r="T144" i="70"/>
  <c r="S144" i="70"/>
  <c r="Q144" i="70"/>
  <c r="N144" i="70"/>
  <c r="O144" i="70" s="1"/>
  <c r="K144" i="70"/>
  <c r="L144" i="70" s="1"/>
  <c r="W143" i="70"/>
  <c r="V143" i="70"/>
  <c r="U143" i="70"/>
  <c r="T143" i="70"/>
  <c r="S143" i="70"/>
  <c r="Q143" i="70"/>
  <c r="N143" i="70"/>
  <c r="O143" i="70" s="1"/>
  <c r="K143" i="70"/>
  <c r="L143" i="70" s="1"/>
  <c r="W142" i="70"/>
  <c r="V142" i="70"/>
  <c r="U142" i="70"/>
  <c r="T142" i="70"/>
  <c r="S142" i="70"/>
  <c r="Q142" i="70"/>
  <c r="N142" i="70"/>
  <c r="O142" i="70" s="1"/>
  <c r="K142" i="70"/>
  <c r="L142" i="70" s="1"/>
  <c r="W141" i="70"/>
  <c r="V141" i="70"/>
  <c r="U141" i="70"/>
  <c r="T141" i="70"/>
  <c r="S141" i="70"/>
  <c r="Q141" i="70"/>
  <c r="N141" i="70"/>
  <c r="O141" i="70" s="1"/>
  <c r="K141" i="70"/>
  <c r="L141" i="70" s="1"/>
  <c r="W140" i="70"/>
  <c r="V140" i="70"/>
  <c r="U140" i="70"/>
  <c r="T140" i="70"/>
  <c r="S140" i="70"/>
  <c r="Q140" i="70"/>
  <c r="N140" i="70"/>
  <c r="O140" i="70" s="1"/>
  <c r="K140" i="70"/>
  <c r="L140" i="70" s="1"/>
  <c r="W139" i="70"/>
  <c r="V139" i="70"/>
  <c r="U139" i="70"/>
  <c r="T139" i="70"/>
  <c r="S139" i="70"/>
  <c r="Q139" i="70"/>
  <c r="N139" i="70"/>
  <c r="O139" i="70" s="1"/>
  <c r="K139" i="70"/>
  <c r="L139" i="70" s="1"/>
  <c r="W138" i="70"/>
  <c r="V138" i="70"/>
  <c r="U138" i="70"/>
  <c r="T138" i="70"/>
  <c r="S138" i="70"/>
  <c r="Q138" i="70"/>
  <c r="N138" i="70"/>
  <c r="O138" i="70" s="1"/>
  <c r="K138" i="70"/>
  <c r="L138" i="70" s="1"/>
  <c r="W137" i="70"/>
  <c r="V137" i="70"/>
  <c r="U137" i="70"/>
  <c r="T137" i="70"/>
  <c r="W136" i="70"/>
  <c r="V136" i="70"/>
  <c r="U136" i="70"/>
  <c r="T136" i="70"/>
  <c r="W135" i="70"/>
  <c r="V135" i="70"/>
  <c r="U135" i="70"/>
  <c r="T135" i="70"/>
  <c r="W134" i="70"/>
  <c r="V134" i="70"/>
  <c r="U134" i="70"/>
  <c r="T134" i="70"/>
  <c r="W133" i="70"/>
  <c r="V133" i="70"/>
  <c r="U133" i="70"/>
  <c r="T133" i="70"/>
  <c r="W132" i="70"/>
  <c r="V132" i="70"/>
  <c r="U132" i="70"/>
  <c r="T132" i="70"/>
  <c r="W131" i="70"/>
  <c r="V131" i="70"/>
  <c r="U131" i="70"/>
  <c r="T131" i="70"/>
  <c r="W130" i="70"/>
  <c r="V130" i="70"/>
  <c r="U130" i="70"/>
  <c r="T130" i="70"/>
  <c r="W129" i="70"/>
  <c r="V129" i="70"/>
  <c r="U129" i="70"/>
  <c r="T129" i="70"/>
  <c r="W128" i="70"/>
  <c r="V128" i="70"/>
  <c r="U128" i="70"/>
  <c r="T128" i="70"/>
  <c r="I123" i="70"/>
  <c r="I12" i="70" s="1"/>
  <c r="H123" i="70"/>
  <c r="H12" i="70" s="1"/>
  <c r="C123" i="70"/>
  <c r="C12" i="70" s="1"/>
  <c r="B123" i="70"/>
  <c r="B12" i="70" s="1"/>
  <c r="W122" i="70"/>
  <c r="V122" i="70"/>
  <c r="U122" i="70"/>
  <c r="T122" i="70"/>
  <c r="S122" i="70"/>
  <c r="Q122" i="70"/>
  <c r="N122" i="70"/>
  <c r="O122" i="70" s="1"/>
  <c r="K122" i="70"/>
  <c r="L122" i="70" s="1"/>
  <c r="W121" i="70"/>
  <c r="V121" i="70"/>
  <c r="U121" i="70"/>
  <c r="T121" i="70"/>
  <c r="S121" i="70"/>
  <c r="Q121" i="70"/>
  <c r="N121" i="70"/>
  <c r="O121" i="70" s="1"/>
  <c r="K121" i="70"/>
  <c r="L121" i="70" s="1"/>
  <c r="W120" i="70"/>
  <c r="V120" i="70"/>
  <c r="U120" i="70"/>
  <c r="T120" i="70"/>
  <c r="S120" i="70"/>
  <c r="Q120" i="70"/>
  <c r="N120" i="70"/>
  <c r="O120" i="70" s="1"/>
  <c r="K120" i="70"/>
  <c r="L120" i="70" s="1"/>
  <c r="W119" i="70"/>
  <c r="V119" i="70"/>
  <c r="U119" i="70"/>
  <c r="T119" i="70"/>
  <c r="S119" i="70"/>
  <c r="Q119" i="70"/>
  <c r="N119" i="70"/>
  <c r="O119" i="70" s="1"/>
  <c r="K119" i="70"/>
  <c r="L119" i="70" s="1"/>
  <c r="W118" i="70"/>
  <c r="V118" i="70"/>
  <c r="U118" i="70"/>
  <c r="T118" i="70"/>
  <c r="S118" i="70"/>
  <c r="Q118" i="70"/>
  <c r="N118" i="70"/>
  <c r="O118" i="70" s="1"/>
  <c r="K118" i="70"/>
  <c r="L118" i="70" s="1"/>
  <c r="W117" i="70"/>
  <c r="V117" i="70"/>
  <c r="U117" i="70"/>
  <c r="T117" i="70"/>
  <c r="S117" i="70"/>
  <c r="Q117" i="70"/>
  <c r="N117" i="70"/>
  <c r="O117" i="70" s="1"/>
  <c r="K117" i="70"/>
  <c r="L117" i="70" s="1"/>
  <c r="W116" i="70"/>
  <c r="V116" i="70"/>
  <c r="U116" i="70"/>
  <c r="T116" i="70"/>
  <c r="S116" i="70"/>
  <c r="Q116" i="70"/>
  <c r="N116" i="70"/>
  <c r="O116" i="70" s="1"/>
  <c r="K116" i="70"/>
  <c r="L116" i="70" s="1"/>
  <c r="W115" i="70"/>
  <c r="V115" i="70"/>
  <c r="U115" i="70"/>
  <c r="T115" i="70"/>
  <c r="S115" i="70"/>
  <c r="Q115" i="70"/>
  <c r="N115" i="70"/>
  <c r="O115" i="70" s="1"/>
  <c r="K115" i="70"/>
  <c r="L115" i="70" s="1"/>
  <c r="W114" i="70"/>
  <c r="V114" i="70"/>
  <c r="U114" i="70"/>
  <c r="T114" i="70"/>
  <c r="S114" i="70"/>
  <c r="Q114" i="70"/>
  <c r="N114" i="70"/>
  <c r="O114" i="70" s="1"/>
  <c r="K114" i="70"/>
  <c r="L114" i="70" s="1"/>
  <c r="W113" i="70"/>
  <c r="V113" i="70"/>
  <c r="U113" i="70"/>
  <c r="T113" i="70"/>
  <c r="S113" i="70"/>
  <c r="Q113" i="70"/>
  <c r="N113" i="70"/>
  <c r="O113" i="70" s="1"/>
  <c r="K113" i="70"/>
  <c r="L113" i="70" s="1"/>
  <c r="W112" i="70"/>
  <c r="V112" i="70"/>
  <c r="U112" i="70"/>
  <c r="T112" i="70"/>
  <c r="W111" i="70"/>
  <c r="V111" i="70"/>
  <c r="U111" i="70"/>
  <c r="T111" i="70"/>
  <c r="W110" i="70"/>
  <c r="V110" i="70"/>
  <c r="U110" i="70"/>
  <c r="T110" i="70"/>
  <c r="W109" i="70"/>
  <c r="V109" i="70"/>
  <c r="U109" i="70"/>
  <c r="T109" i="70"/>
  <c r="W108" i="70"/>
  <c r="V108" i="70"/>
  <c r="U108" i="70"/>
  <c r="T108" i="70"/>
  <c r="W107" i="70"/>
  <c r="V107" i="70"/>
  <c r="U107" i="70"/>
  <c r="T107" i="70"/>
  <c r="W106" i="70"/>
  <c r="V106" i="70"/>
  <c r="U106" i="70"/>
  <c r="T106" i="70"/>
  <c r="W105" i="70"/>
  <c r="V105" i="70"/>
  <c r="U105" i="70"/>
  <c r="T105" i="70"/>
  <c r="W104" i="70"/>
  <c r="V104" i="70"/>
  <c r="U104" i="70"/>
  <c r="T104" i="70"/>
  <c r="W103" i="70"/>
  <c r="V103" i="70"/>
  <c r="U103" i="70"/>
  <c r="T103" i="70"/>
  <c r="I98" i="70"/>
  <c r="I11" i="70" s="1"/>
  <c r="H98" i="70"/>
  <c r="H11" i="70" s="1"/>
  <c r="C98" i="70"/>
  <c r="C11" i="70" s="1"/>
  <c r="B98" i="70"/>
  <c r="B11" i="70" s="1"/>
  <c r="W97" i="70"/>
  <c r="V97" i="70"/>
  <c r="U97" i="70"/>
  <c r="T97" i="70"/>
  <c r="S97" i="70"/>
  <c r="Q97" i="70"/>
  <c r="N97" i="70"/>
  <c r="O97" i="70" s="1"/>
  <c r="K97" i="70"/>
  <c r="L97" i="70" s="1"/>
  <c r="W96" i="70"/>
  <c r="V96" i="70"/>
  <c r="U96" i="70"/>
  <c r="T96" i="70"/>
  <c r="S96" i="70"/>
  <c r="Q96" i="70"/>
  <c r="N96" i="70"/>
  <c r="O96" i="70" s="1"/>
  <c r="K96" i="70"/>
  <c r="L96" i="70" s="1"/>
  <c r="W95" i="70"/>
  <c r="V95" i="70"/>
  <c r="U95" i="70"/>
  <c r="T95" i="70"/>
  <c r="S95" i="70"/>
  <c r="Q95" i="70"/>
  <c r="N95" i="70"/>
  <c r="O95" i="70" s="1"/>
  <c r="K95" i="70"/>
  <c r="L95" i="70" s="1"/>
  <c r="W94" i="70"/>
  <c r="V94" i="70"/>
  <c r="U94" i="70"/>
  <c r="T94" i="70"/>
  <c r="S94" i="70"/>
  <c r="Q94" i="70"/>
  <c r="N94" i="70"/>
  <c r="O94" i="70" s="1"/>
  <c r="K94" i="70"/>
  <c r="L94" i="70" s="1"/>
  <c r="W93" i="70"/>
  <c r="V93" i="70"/>
  <c r="U93" i="70"/>
  <c r="T93" i="70"/>
  <c r="S93" i="70"/>
  <c r="Q93" i="70"/>
  <c r="N93" i="70"/>
  <c r="O93" i="70" s="1"/>
  <c r="K93" i="70"/>
  <c r="L93" i="70" s="1"/>
  <c r="W92" i="70"/>
  <c r="V92" i="70"/>
  <c r="U92" i="70"/>
  <c r="T92" i="70"/>
  <c r="S92" i="70"/>
  <c r="Q92" i="70"/>
  <c r="N92" i="70"/>
  <c r="O92" i="70" s="1"/>
  <c r="K92" i="70"/>
  <c r="L92" i="70" s="1"/>
  <c r="W91" i="70"/>
  <c r="V91" i="70"/>
  <c r="U91" i="70"/>
  <c r="T91" i="70"/>
  <c r="S91" i="70"/>
  <c r="Q91" i="70"/>
  <c r="N91" i="70"/>
  <c r="O91" i="70" s="1"/>
  <c r="K91" i="70"/>
  <c r="L91" i="70" s="1"/>
  <c r="W90" i="70"/>
  <c r="V90" i="70"/>
  <c r="U90" i="70"/>
  <c r="T90" i="70"/>
  <c r="S90" i="70"/>
  <c r="Q90" i="70"/>
  <c r="N90" i="70"/>
  <c r="O90" i="70" s="1"/>
  <c r="K90" i="70"/>
  <c r="L90" i="70" s="1"/>
  <c r="W89" i="70"/>
  <c r="V89" i="70"/>
  <c r="U89" i="70"/>
  <c r="T89" i="70"/>
  <c r="S89" i="70"/>
  <c r="Q89" i="70"/>
  <c r="N89" i="70"/>
  <c r="O89" i="70" s="1"/>
  <c r="K89" i="70"/>
  <c r="L89" i="70" s="1"/>
  <c r="W88" i="70"/>
  <c r="V88" i="70"/>
  <c r="U88" i="70"/>
  <c r="T88" i="70"/>
  <c r="S88" i="70"/>
  <c r="Q88" i="70"/>
  <c r="N88" i="70"/>
  <c r="O88" i="70" s="1"/>
  <c r="K88" i="70"/>
  <c r="L88" i="70" s="1"/>
  <c r="W87" i="70"/>
  <c r="V87" i="70"/>
  <c r="U87" i="70"/>
  <c r="T87" i="70"/>
  <c r="W86" i="70"/>
  <c r="V86" i="70"/>
  <c r="U86" i="70"/>
  <c r="T86" i="70"/>
  <c r="W85" i="70"/>
  <c r="V85" i="70"/>
  <c r="U85" i="70"/>
  <c r="T85" i="70"/>
  <c r="W84" i="70"/>
  <c r="V84" i="70"/>
  <c r="U84" i="70"/>
  <c r="T84" i="70"/>
  <c r="W83" i="70"/>
  <c r="V83" i="70"/>
  <c r="U83" i="70"/>
  <c r="T83" i="70"/>
  <c r="W82" i="70"/>
  <c r="V82" i="70"/>
  <c r="U82" i="70"/>
  <c r="T82" i="70"/>
  <c r="W81" i="70"/>
  <c r="V81" i="70"/>
  <c r="U81" i="70"/>
  <c r="T81" i="70"/>
  <c r="W80" i="70"/>
  <c r="V80" i="70"/>
  <c r="U80" i="70"/>
  <c r="T80" i="70"/>
  <c r="W79" i="70"/>
  <c r="V79" i="70"/>
  <c r="U79" i="70"/>
  <c r="T79" i="70"/>
  <c r="W78" i="70"/>
  <c r="V78" i="70"/>
  <c r="U78" i="70"/>
  <c r="T78" i="70"/>
  <c r="I73" i="70"/>
  <c r="I10" i="70" s="1"/>
  <c r="H73" i="70"/>
  <c r="H10" i="70" s="1"/>
  <c r="C73" i="70"/>
  <c r="C10" i="70" s="1"/>
  <c r="B73" i="70"/>
  <c r="B10" i="70" s="1"/>
  <c r="W72" i="70"/>
  <c r="V72" i="70"/>
  <c r="U72" i="70"/>
  <c r="T72" i="70"/>
  <c r="S72" i="70"/>
  <c r="Q72" i="70"/>
  <c r="N72" i="70"/>
  <c r="O72" i="70" s="1"/>
  <c r="K72" i="70"/>
  <c r="L72" i="70" s="1"/>
  <c r="W71" i="70"/>
  <c r="V71" i="70"/>
  <c r="U71" i="70"/>
  <c r="T71" i="70"/>
  <c r="S71" i="70"/>
  <c r="Q71" i="70"/>
  <c r="N71" i="70"/>
  <c r="O71" i="70" s="1"/>
  <c r="K71" i="70"/>
  <c r="L71" i="70" s="1"/>
  <c r="W70" i="70"/>
  <c r="V70" i="70"/>
  <c r="U70" i="70"/>
  <c r="T70" i="70"/>
  <c r="S70" i="70"/>
  <c r="Q70" i="70"/>
  <c r="N70" i="70"/>
  <c r="O70" i="70" s="1"/>
  <c r="K70" i="70"/>
  <c r="L70" i="70" s="1"/>
  <c r="W69" i="70"/>
  <c r="V69" i="70"/>
  <c r="U69" i="70"/>
  <c r="T69" i="70"/>
  <c r="S69" i="70"/>
  <c r="Q69" i="70"/>
  <c r="N69" i="70"/>
  <c r="O69" i="70" s="1"/>
  <c r="K69" i="70"/>
  <c r="L69" i="70" s="1"/>
  <c r="W68" i="70"/>
  <c r="V68" i="70"/>
  <c r="U68" i="70"/>
  <c r="T68" i="70"/>
  <c r="S68" i="70"/>
  <c r="Q68" i="70"/>
  <c r="N68" i="70"/>
  <c r="O68" i="70" s="1"/>
  <c r="K68" i="70"/>
  <c r="L68" i="70" s="1"/>
  <c r="W67" i="70"/>
  <c r="V67" i="70"/>
  <c r="U67" i="70"/>
  <c r="T67" i="70"/>
  <c r="S67" i="70"/>
  <c r="Q67" i="70"/>
  <c r="N67" i="70"/>
  <c r="O67" i="70" s="1"/>
  <c r="K67" i="70"/>
  <c r="L67" i="70" s="1"/>
  <c r="W66" i="70"/>
  <c r="V66" i="70"/>
  <c r="U66" i="70"/>
  <c r="T66" i="70"/>
  <c r="S66" i="70"/>
  <c r="Q66" i="70"/>
  <c r="N66" i="70"/>
  <c r="O66" i="70" s="1"/>
  <c r="K66" i="70"/>
  <c r="L66" i="70" s="1"/>
  <c r="W65" i="70"/>
  <c r="V65" i="70"/>
  <c r="U65" i="70"/>
  <c r="T65" i="70"/>
  <c r="S65" i="70"/>
  <c r="Q65" i="70"/>
  <c r="N65" i="70"/>
  <c r="O65" i="70" s="1"/>
  <c r="K65" i="70"/>
  <c r="L65" i="70" s="1"/>
  <c r="W64" i="70"/>
  <c r="V64" i="70"/>
  <c r="U64" i="70"/>
  <c r="T64" i="70"/>
  <c r="S64" i="70"/>
  <c r="Q64" i="70"/>
  <c r="N64" i="70"/>
  <c r="O64" i="70" s="1"/>
  <c r="K64" i="70"/>
  <c r="L64" i="70" s="1"/>
  <c r="W63" i="70"/>
  <c r="V63" i="70"/>
  <c r="U63" i="70"/>
  <c r="T63" i="70"/>
  <c r="W62" i="70"/>
  <c r="V62" i="70"/>
  <c r="U62" i="70"/>
  <c r="T62" i="70"/>
  <c r="W61" i="70"/>
  <c r="V61" i="70"/>
  <c r="U61" i="70"/>
  <c r="T61" i="70"/>
  <c r="W60" i="70"/>
  <c r="V60" i="70"/>
  <c r="U60" i="70"/>
  <c r="T60" i="70"/>
  <c r="W59" i="70"/>
  <c r="V59" i="70"/>
  <c r="U59" i="70"/>
  <c r="T59" i="70"/>
  <c r="W58" i="70"/>
  <c r="V58" i="70"/>
  <c r="U58" i="70"/>
  <c r="T58" i="70"/>
  <c r="W57" i="70"/>
  <c r="V57" i="70"/>
  <c r="U57" i="70"/>
  <c r="T57" i="70"/>
  <c r="W56" i="70"/>
  <c r="V56" i="70"/>
  <c r="U56" i="70"/>
  <c r="T56" i="70"/>
  <c r="W55" i="70"/>
  <c r="V55" i="70"/>
  <c r="U55" i="70"/>
  <c r="T55" i="70"/>
  <c r="W54" i="70"/>
  <c r="V54" i="70"/>
  <c r="U54" i="70"/>
  <c r="T54" i="70"/>
  <c r="W53" i="70"/>
  <c r="V53" i="70"/>
  <c r="U53" i="70"/>
  <c r="T53" i="70"/>
  <c r="I48" i="70"/>
  <c r="I9" i="70" s="1"/>
  <c r="H48" i="70"/>
  <c r="H9" i="70" s="1"/>
  <c r="C48" i="70"/>
  <c r="C9" i="70" s="1"/>
  <c r="B48" i="70"/>
  <c r="B9" i="70" s="1"/>
  <c r="W47" i="70"/>
  <c r="V47" i="70"/>
  <c r="U47" i="70"/>
  <c r="T47" i="70"/>
  <c r="S47" i="70"/>
  <c r="Q47" i="70"/>
  <c r="N47" i="70"/>
  <c r="O47" i="70" s="1"/>
  <c r="K47" i="70"/>
  <c r="L47" i="70" s="1"/>
  <c r="W46" i="70"/>
  <c r="V46" i="70"/>
  <c r="U46" i="70"/>
  <c r="T46" i="70"/>
  <c r="S46" i="70"/>
  <c r="Q46" i="70"/>
  <c r="N46" i="70"/>
  <c r="O46" i="70" s="1"/>
  <c r="K46" i="70"/>
  <c r="L46" i="70" s="1"/>
  <c r="W45" i="70"/>
  <c r="V45" i="70"/>
  <c r="U45" i="70"/>
  <c r="T45" i="70"/>
  <c r="S45" i="70"/>
  <c r="Q45" i="70"/>
  <c r="N45" i="70"/>
  <c r="O45" i="70" s="1"/>
  <c r="K45" i="70"/>
  <c r="L45" i="70" s="1"/>
  <c r="W44" i="70"/>
  <c r="V44" i="70"/>
  <c r="U44" i="70"/>
  <c r="T44" i="70"/>
  <c r="S44" i="70"/>
  <c r="Q44" i="70"/>
  <c r="N44" i="70"/>
  <c r="O44" i="70" s="1"/>
  <c r="K44" i="70"/>
  <c r="L44" i="70" s="1"/>
  <c r="W43" i="70"/>
  <c r="V43" i="70"/>
  <c r="U43" i="70"/>
  <c r="T43" i="70"/>
  <c r="S43" i="70"/>
  <c r="Q43" i="70"/>
  <c r="N43" i="70"/>
  <c r="O43" i="70" s="1"/>
  <c r="K43" i="70"/>
  <c r="L43" i="70" s="1"/>
  <c r="W42" i="70"/>
  <c r="V42" i="70"/>
  <c r="U42" i="70"/>
  <c r="T42" i="70"/>
  <c r="S42" i="70"/>
  <c r="Q42" i="70"/>
  <c r="N42" i="70"/>
  <c r="O42" i="70" s="1"/>
  <c r="K42" i="70"/>
  <c r="L42" i="70" s="1"/>
  <c r="W41" i="70"/>
  <c r="V41" i="70"/>
  <c r="U41" i="70"/>
  <c r="T41" i="70"/>
  <c r="S41" i="70"/>
  <c r="Q41" i="70"/>
  <c r="N41" i="70"/>
  <c r="O41" i="70" s="1"/>
  <c r="K41" i="70"/>
  <c r="L41" i="70" s="1"/>
  <c r="W40" i="70"/>
  <c r="V40" i="70"/>
  <c r="U40" i="70"/>
  <c r="T40" i="70"/>
  <c r="S40" i="70"/>
  <c r="Q40" i="70"/>
  <c r="N40" i="70"/>
  <c r="O40" i="70" s="1"/>
  <c r="K40" i="70"/>
  <c r="L40" i="70" s="1"/>
  <c r="W39" i="70"/>
  <c r="V39" i="70"/>
  <c r="U39" i="70"/>
  <c r="T39" i="70"/>
  <c r="S39" i="70"/>
  <c r="Q39" i="70"/>
  <c r="N39" i="70"/>
  <c r="O39" i="70" s="1"/>
  <c r="K39" i="70"/>
  <c r="L39" i="70" s="1"/>
  <c r="W38" i="70"/>
  <c r="V38" i="70"/>
  <c r="U38" i="70"/>
  <c r="T38" i="70"/>
  <c r="S38" i="70"/>
  <c r="Q38" i="70"/>
  <c r="N38" i="70"/>
  <c r="O38" i="70" s="1"/>
  <c r="K38" i="70"/>
  <c r="L38" i="70" s="1"/>
  <c r="W37" i="70"/>
  <c r="V37" i="70"/>
  <c r="U37" i="70"/>
  <c r="T37" i="70"/>
  <c r="W36" i="70"/>
  <c r="V36" i="70"/>
  <c r="U36" i="70"/>
  <c r="T36" i="70"/>
  <c r="W35" i="70"/>
  <c r="V35" i="70"/>
  <c r="U35" i="70"/>
  <c r="T35" i="70"/>
  <c r="W34" i="70"/>
  <c r="V34" i="70"/>
  <c r="U34" i="70"/>
  <c r="T34" i="70"/>
  <c r="W33" i="70"/>
  <c r="V33" i="70"/>
  <c r="U33" i="70"/>
  <c r="T33" i="70"/>
  <c r="W32" i="70"/>
  <c r="V32" i="70"/>
  <c r="U32" i="70"/>
  <c r="T32" i="70"/>
  <c r="W31" i="70"/>
  <c r="V31" i="70"/>
  <c r="U31" i="70"/>
  <c r="T31" i="70"/>
  <c r="W30" i="70"/>
  <c r="V30" i="70"/>
  <c r="U30" i="70"/>
  <c r="T30" i="70"/>
  <c r="W29" i="70"/>
  <c r="V29" i="70"/>
  <c r="U29" i="70"/>
  <c r="T29" i="70"/>
  <c r="W28" i="70"/>
  <c r="V28" i="70"/>
  <c r="U28" i="70"/>
  <c r="T28" i="70"/>
  <c r="I23" i="70"/>
  <c r="H23" i="70"/>
  <c r="F23" i="70"/>
  <c r="C23" i="70"/>
  <c r="O23" i="70" s="1"/>
  <c r="Y23" i="70" s="1"/>
  <c r="H22" i="70"/>
  <c r="E22" i="70"/>
  <c r="S22" i="70" s="1"/>
  <c r="C22" i="70"/>
  <c r="O22" i="70" s="1"/>
  <c r="Y22" i="70" s="1"/>
  <c r="I21" i="70"/>
  <c r="H21" i="70"/>
  <c r="C21" i="70"/>
  <c r="O21" i="70" s="1"/>
  <c r="Y21" i="70" s="1"/>
  <c r="I20" i="70"/>
  <c r="H20" i="70"/>
  <c r="F20" i="70"/>
  <c r="K20" i="70" s="1"/>
  <c r="C20" i="70"/>
  <c r="O20" i="70" s="1"/>
  <c r="Y20" i="70" s="1"/>
  <c r="H19" i="70"/>
  <c r="E19" i="70"/>
  <c r="S19" i="70" s="1"/>
  <c r="C19" i="70"/>
  <c r="O19" i="70" s="1"/>
  <c r="Y19" i="70" s="1"/>
  <c r="B19" i="70"/>
  <c r="I18" i="70"/>
  <c r="H18" i="70"/>
  <c r="C18" i="70"/>
  <c r="O18" i="70" s="1"/>
  <c r="Y18" i="70" s="1"/>
  <c r="H17" i="70"/>
  <c r="C17" i="70"/>
  <c r="H16" i="70"/>
  <c r="C16" i="70"/>
  <c r="I13" i="70"/>
  <c r="S4" i="70"/>
  <c r="S5" i="70" s="1"/>
  <c r="AC9" i="70"/>
  <c r="AA9" i="70"/>
  <c r="W249" i="70" l="1"/>
  <c r="W248" i="70" s="1"/>
  <c r="G248" i="70" s="1"/>
  <c r="G17" i="70" s="1"/>
  <c r="L17" i="70" s="1"/>
  <c r="AB17" i="70" s="1"/>
  <c r="O14" i="70"/>
  <c r="Y14" i="70" s="1"/>
  <c r="T299" i="70"/>
  <c r="T298" i="70" s="1"/>
  <c r="D298" i="70" s="1"/>
  <c r="D19" i="70" s="1"/>
  <c r="Q19" i="70" s="1"/>
  <c r="AA19" i="70" s="1"/>
  <c r="T374" i="70"/>
  <c r="T373" i="70" s="1"/>
  <c r="D373" i="70" s="1"/>
  <c r="D22" i="70" s="1"/>
  <c r="Q22" i="70" s="1"/>
  <c r="AA22" i="70" s="1"/>
  <c r="V299" i="70"/>
  <c r="V298" i="70" s="1"/>
  <c r="F298" i="70" s="1"/>
  <c r="F19" i="70" s="1"/>
  <c r="V374" i="70"/>
  <c r="V373" i="70" s="1"/>
  <c r="F373" i="70" s="1"/>
  <c r="F22" i="70" s="1"/>
  <c r="U274" i="70"/>
  <c r="U273" i="70" s="1"/>
  <c r="E273" i="70" s="1"/>
  <c r="E18" i="70" s="1"/>
  <c r="S18" i="70" s="1"/>
  <c r="U349" i="70"/>
  <c r="U348" i="70" s="1"/>
  <c r="E348" i="70" s="1"/>
  <c r="E21" i="70" s="1"/>
  <c r="S21" i="70" s="1"/>
  <c r="V274" i="70"/>
  <c r="V273" i="70" s="1"/>
  <c r="F273" i="70" s="1"/>
  <c r="F18" i="70" s="1"/>
  <c r="V349" i="70"/>
  <c r="V348" i="70" s="1"/>
  <c r="F348" i="70" s="1"/>
  <c r="F21" i="70" s="1"/>
  <c r="K21" i="70" s="1"/>
  <c r="W274" i="70"/>
  <c r="W273" i="70" s="1"/>
  <c r="G273" i="70" s="1"/>
  <c r="G18" i="70" s="1"/>
  <c r="AB18" i="70" s="1"/>
  <c r="W349" i="70"/>
  <c r="W348" i="70" s="1"/>
  <c r="G348" i="70" s="1"/>
  <c r="G21" i="70" s="1"/>
  <c r="L21" i="70" s="1"/>
  <c r="T249" i="70"/>
  <c r="T248" i="70" s="1"/>
  <c r="D248" i="70" s="1"/>
  <c r="D17" i="70" s="1"/>
  <c r="U324" i="70"/>
  <c r="U323" i="70" s="1"/>
  <c r="E323" i="70" s="1"/>
  <c r="E20" i="70" s="1"/>
  <c r="S20" i="70" s="1"/>
  <c r="W324" i="70"/>
  <c r="W323" i="70" s="1"/>
  <c r="G323" i="70" s="1"/>
  <c r="G20" i="70" s="1"/>
  <c r="W399" i="70"/>
  <c r="W398" i="70" s="1"/>
  <c r="G398" i="70" s="1"/>
  <c r="G23" i="70" s="1"/>
  <c r="AB23" i="70" s="1"/>
  <c r="V249" i="70"/>
  <c r="V248" i="70" s="1"/>
  <c r="F248" i="70" s="1"/>
  <c r="F17" i="70" s="1"/>
  <c r="K17" i="70" s="1"/>
  <c r="O16" i="70"/>
  <c r="Y16" i="70" s="1"/>
  <c r="O17" i="70"/>
  <c r="Y17" i="70" s="1"/>
  <c r="O15" i="70"/>
  <c r="Y15" i="70" s="1"/>
  <c r="K230" i="70"/>
  <c r="L230" i="70" s="1"/>
  <c r="K231" i="70"/>
  <c r="L231" i="70" s="1"/>
  <c r="K232" i="70"/>
  <c r="L232" i="70" s="1"/>
  <c r="K233" i="70"/>
  <c r="L233" i="70" s="1"/>
  <c r="K235" i="70"/>
  <c r="L235" i="70" s="1"/>
  <c r="K236" i="70"/>
  <c r="L236" i="70" s="1"/>
  <c r="K237" i="70"/>
  <c r="L237" i="70" s="1"/>
  <c r="U249" i="70"/>
  <c r="U248" i="70" s="1"/>
  <c r="E248" i="70" s="1"/>
  <c r="Q236" i="70"/>
  <c r="Q237" i="70"/>
  <c r="S228" i="70"/>
  <c r="S229" i="70"/>
  <c r="S230" i="70"/>
  <c r="S232" i="70"/>
  <c r="S233" i="70"/>
  <c r="S235" i="70"/>
  <c r="S236" i="70"/>
  <c r="S237" i="70"/>
  <c r="T15" i="70"/>
  <c r="T274" i="70"/>
  <c r="T273" i="70" s="1"/>
  <c r="D273" i="70" s="1"/>
  <c r="D18" i="70" s="1"/>
  <c r="Q18" i="70" s="1"/>
  <c r="AA18" i="70" s="1"/>
  <c r="T324" i="70"/>
  <c r="T323" i="70" s="1"/>
  <c r="D323" i="70" s="1"/>
  <c r="D20" i="70" s="1"/>
  <c r="Q20" i="70" s="1"/>
  <c r="AA20" i="70" s="1"/>
  <c r="L20" i="70"/>
  <c r="R23" i="70"/>
  <c r="K23" i="70"/>
  <c r="U399" i="70"/>
  <c r="U398" i="70" s="1"/>
  <c r="E398" i="70" s="1"/>
  <c r="E23" i="70" s="1"/>
  <c r="S23" i="70" s="1"/>
  <c r="R22" i="70"/>
  <c r="K22" i="70"/>
  <c r="AB22" i="70"/>
  <c r="L22" i="70"/>
  <c r="T349" i="70"/>
  <c r="T348" i="70" s="1"/>
  <c r="D348" i="70" s="1"/>
  <c r="D21" i="70" s="1"/>
  <c r="Q21" i="70" s="1"/>
  <c r="AA21" i="70" s="1"/>
  <c r="R19" i="70"/>
  <c r="K19" i="70"/>
  <c r="AB19" i="70"/>
  <c r="L19" i="70"/>
  <c r="R18" i="70"/>
  <c r="K18" i="70"/>
  <c r="T21" i="70"/>
  <c r="T20" i="70"/>
  <c r="T17" i="70"/>
  <c r="T18" i="70"/>
  <c r="T13" i="70"/>
  <c r="R20" i="70"/>
  <c r="T14" i="70"/>
  <c r="T10" i="70"/>
  <c r="T12" i="70"/>
  <c r="T16" i="70"/>
  <c r="T49" i="70"/>
  <c r="T48" i="70" s="1"/>
  <c r="D48" i="70" s="1"/>
  <c r="T199" i="70"/>
  <c r="T198" i="70" s="1"/>
  <c r="D198" i="70" s="1"/>
  <c r="U149" i="70"/>
  <c r="U148" i="70" s="1"/>
  <c r="E148" i="70" s="1"/>
  <c r="T22" i="70"/>
  <c r="U199" i="70"/>
  <c r="U198" i="70" s="1"/>
  <c r="E198" i="70" s="1"/>
  <c r="U224" i="70"/>
  <c r="U223" i="70" s="1"/>
  <c r="E223" i="70" s="1"/>
  <c r="T11" i="70"/>
  <c r="V224" i="70"/>
  <c r="V223" i="70" s="1"/>
  <c r="F223" i="70" s="1"/>
  <c r="T399" i="70"/>
  <c r="T398" i="70" s="1"/>
  <c r="D398" i="70" s="1"/>
  <c r="D23" i="70" s="1"/>
  <c r="Q23" i="70" s="1"/>
  <c r="AA23" i="70" s="1"/>
  <c r="T19" i="70"/>
  <c r="U174" i="70"/>
  <c r="U173" i="70" s="1"/>
  <c r="E173" i="70" s="1"/>
  <c r="W199" i="70"/>
  <c r="W198" i="70" s="1"/>
  <c r="G198" i="70" s="1"/>
  <c r="W224" i="70"/>
  <c r="W223" i="70" s="1"/>
  <c r="G223" i="70" s="1"/>
  <c r="T9" i="70"/>
  <c r="W124" i="70"/>
  <c r="W123" i="70" s="1"/>
  <c r="G123" i="70" s="1"/>
  <c r="V174" i="70"/>
  <c r="V173" i="70" s="1"/>
  <c r="F173" i="70" s="1"/>
  <c r="T23" i="70"/>
  <c r="V99" i="70"/>
  <c r="V98" i="70" s="1"/>
  <c r="F98" i="70" s="1"/>
  <c r="F11" i="70" s="1"/>
  <c r="O13" i="70"/>
  <c r="Y13" i="70" s="1"/>
  <c r="U49" i="70"/>
  <c r="U48" i="70" s="1"/>
  <c r="E48" i="70" s="1"/>
  <c r="T99" i="70"/>
  <c r="T98" i="70" s="1"/>
  <c r="D98" i="70" s="1"/>
  <c r="V124" i="70"/>
  <c r="V123" i="70" s="1"/>
  <c r="F123" i="70" s="1"/>
  <c r="O10" i="70"/>
  <c r="Y10" i="70" s="1"/>
  <c r="V49" i="70"/>
  <c r="V48" i="70" s="1"/>
  <c r="F48" i="70" s="1"/>
  <c r="W49" i="70"/>
  <c r="W48" i="70" s="1"/>
  <c r="G48" i="70" s="1"/>
  <c r="O11" i="70"/>
  <c r="Y11" i="70" s="1"/>
  <c r="T149" i="70"/>
  <c r="T148" i="70" s="1"/>
  <c r="D148" i="70" s="1"/>
  <c r="O12" i="70"/>
  <c r="Y12" i="70" s="1"/>
  <c r="AB20" i="70"/>
  <c r="U74" i="70"/>
  <c r="U73" i="70" s="1"/>
  <c r="E73" i="70" s="1"/>
  <c r="T124" i="70"/>
  <c r="T123" i="70" s="1"/>
  <c r="D123" i="70" s="1"/>
  <c r="T74" i="70"/>
  <c r="T73" i="70" s="1"/>
  <c r="D73" i="70" s="1"/>
  <c r="V74" i="70"/>
  <c r="V73" i="70" s="1"/>
  <c r="F73" i="70" s="1"/>
  <c r="R21" i="70"/>
  <c r="V149" i="70"/>
  <c r="V148" i="70" s="1"/>
  <c r="F148" i="70" s="1"/>
  <c r="T174" i="70"/>
  <c r="T173" i="70" s="1"/>
  <c r="D173" i="70" s="1"/>
  <c r="U99" i="70"/>
  <c r="U98" i="70" s="1"/>
  <c r="E98" i="70" s="1"/>
  <c r="W149" i="70"/>
  <c r="W148" i="70" s="1"/>
  <c r="G148" i="70" s="1"/>
  <c r="W74" i="70"/>
  <c r="W73" i="70" s="1"/>
  <c r="G73" i="70" s="1"/>
  <c r="W99" i="70"/>
  <c r="W98" i="70" s="1"/>
  <c r="G98" i="70" s="1"/>
  <c r="U124" i="70"/>
  <c r="U123" i="70" s="1"/>
  <c r="E123" i="70" s="1"/>
  <c r="W174" i="70"/>
  <c r="W173" i="70" s="1"/>
  <c r="G173" i="70" s="1"/>
  <c r="O9" i="70"/>
  <c r="Y9" i="70" s="1"/>
  <c r="V199" i="70"/>
  <c r="V198" i="70" s="1"/>
  <c r="F198" i="70" s="1"/>
  <c r="T224" i="70"/>
  <c r="T223" i="70" s="1"/>
  <c r="D223" i="70" s="1"/>
  <c r="K229" i="70" l="1"/>
  <c r="L229" i="70" s="1"/>
  <c r="L18" i="70"/>
  <c r="Q235" i="70"/>
  <c r="K228" i="70"/>
  <c r="L228" i="70" s="1"/>
  <c r="Q229" i="70"/>
  <c r="AB21" i="70"/>
  <c r="L23" i="70"/>
  <c r="S234" i="70"/>
  <c r="S231" i="70"/>
  <c r="K234" i="70"/>
  <c r="L234" i="70" s="1"/>
  <c r="Q228" i="70"/>
  <c r="Q234" i="70"/>
  <c r="Q233" i="70"/>
  <c r="Q232" i="70"/>
  <c r="Q231" i="70"/>
  <c r="Q230" i="70"/>
  <c r="R17" i="70"/>
  <c r="N237" i="70"/>
  <c r="O237" i="70" s="1"/>
  <c r="N236" i="70"/>
  <c r="O236" i="70" s="1"/>
  <c r="N235" i="70"/>
  <c r="O235" i="70" s="1"/>
  <c r="N234" i="70"/>
  <c r="O234" i="70" s="1"/>
  <c r="N233" i="70"/>
  <c r="O233" i="70" s="1"/>
  <c r="N232" i="70"/>
  <c r="O232" i="70" s="1"/>
  <c r="N231" i="70"/>
  <c r="O231" i="70" s="1"/>
  <c r="N230" i="70"/>
  <c r="O230" i="70" s="1"/>
  <c r="N229" i="70"/>
  <c r="O229" i="70" s="1"/>
  <c r="N228" i="70"/>
  <c r="O228" i="70" s="1"/>
  <c r="E17" i="70"/>
  <c r="S17" i="70" s="1"/>
  <c r="F16" i="70"/>
  <c r="K16" i="70" s="1"/>
  <c r="Q207" i="70"/>
  <c r="Q205" i="70"/>
  <c r="Q209" i="70"/>
  <c r="Q206" i="70"/>
  <c r="Q212" i="70"/>
  <c r="Q211" i="70"/>
  <c r="Q204" i="70"/>
  <c r="Q210" i="70"/>
  <c r="Q208" i="70"/>
  <c r="Q203" i="70"/>
  <c r="D16" i="70"/>
  <c r="K211" i="70"/>
  <c r="L211" i="70" s="1"/>
  <c r="K210" i="70"/>
  <c r="L210" i="70" s="1"/>
  <c r="K209" i="70"/>
  <c r="L209" i="70" s="1"/>
  <c r="K208" i="70"/>
  <c r="L208" i="70" s="1"/>
  <c r="K207" i="70"/>
  <c r="L207" i="70" s="1"/>
  <c r="K206" i="70"/>
  <c r="L206" i="70" s="1"/>
  <c r="K205" i="70"/>
  <c r="L205" i="70" s="1"/>
  <c r="K204" i="70"/>
  <c r="L204" i="70" s="1"/>
  <c r="K203" i="70"/>
  <c r="L203" i="70" s="1"/>
  <c r="K212" i="70"/>
  <c r="L212" i="70" s="1"/>
  <c r="E16" i="70"/>
  <c r="S16" i="70" s="1"/>
  <c r="N210" i="70"/>
  <c r="O210" i="70" s="1"/>
  <c r="N209" i="70"/>
  <c r="O209" i="70" s="1"/>
  <c r="N208" i="70"/>
  <c r="O208" i="70" s="1"/>
  <c r="N207" i="70"/>
  <c r="O207" i="70" s="1"/>
  <c r="N206" i="70"/>
  <c r="O206" i="70" s="1"/>
  <c r="N205" i="70"/>
  <c r="O205" i="70" s="1"/>
  <c r="N204" i="70"/>
  <c r="O204" i="70" s="1"/>
  <c r="N203" i="70"/>
  <c r="O203" i="70" s="1"/>
  <c r="N212" i="70"/>
  <c r="O212" i="70" s="1"/>
  <c r="N211" i="70"/>
  <c r="O211" i="70" s="1"/>
  <c r="G16" i="70"/>
  <c r="L16" i="70" s="1"/>
  <c r="S212" i="70"/>
  <c r="S211" i="70"/>
  <c r="S210" i="70"/>
  <c r="S209" i="70"/>
  <c r="S208" i="70"/>
  <c r="S207" i="70"/>
  <c r="S206" i="70"/>
  <c r="S205" i="70"/>
  <c r="S204" i="70"/>
  <c r="S203" i="70"/>
  <c r="F15" i="70"/>
  <c r="K15" i="70" s="1"/>
  <c r="Q187" i="70"/>
  <c r="Q186" i="70"/>
  <c r="Q185" i="70"/>
  <c r="Q184" i="70"/>
  <c r="Q183" i="70"/>
  <c r="Q182" i="70"/>
  <c r="Q181" i="70"/>
  <c r="Q180" i="70"/>
  <c r="Q179" i="70"/>
  <c r="Q178" i="70"/>
  <c r="E15" i="70"/>
  <c r="S15" i="70" s="1"/>
  <c r="N185" i="70"/>
  <c r="O185" i="70" s="1"/>
  <c r="N183" i="70"/>
  <c r="O183" i="70" s="1"/>
  <c r="N179" i="70"/>
  <c r="O179" i="70" s="1"/>
  <c r="N187" i="70"/>
  <c r="O187" i="70" s="1"/>
  <c r="N184" i="70"/>
  <c r="O184" i="70" s="1"/>
  <c r="N181" i="70"/>
  <c r="O181" i="70" s="1"/>
  <c r="N178" i="70"/>
  <c r="O178" i="70" s="1"/>
  <c r="N186" i="70"/>
  <c r="O186" i="70" s="1"/>
  <c r="N182" i="70"/>
  <c r="O182" i="70" s="1"/>
  <c r="N180" i="70"/>
  <c r="O180" i="70" s="1"/>
  <c r="D15" i="70"/>
  <c r="Q15" i="70" s="1"/>
  <c r="AA15" i="70" s="1"/>
  <c r="K187" i="70"/>
  <c r="L187" i="70" s="1"/>
  <c r="K186" i="70"/>
  <c r="L186" i="70" s="1"/>
  <c r="K181" i="70"/>
  <c r="L181" i="70" s="1"/>
  <c r="K185" i="70"/>
  <c r="L185" i="70" s="1"/>
  <c r="K179" i="70"/>
  <c r="L179" i="70" s="1"/>
  <c r="K184" i="70"/>
  <c r="L184" i="70" s="1"/>
  <c r="K183" i="70"/>
  <c r="L183" i="70" s="1"/>
  <c r="K182" i="70"/>
  <c r="L182" i="70" s="1"/>
  <c r="K180" i="70"/>
  <c r="L180" i="70" s="1"/>
  <c r="K178" i="70"/>
  <c r="L178" i="70" s="1"/>
  <c r="G15" i="70"/>
  <c r="S187" i="70"/>
  <c r="S186" i="70"/>
  <c r="S185" i="70"/>
  <c r="S184" i="70"/>
  <c r="S183" i="70"/>
  <c r="S182" i="70"/>
  <c r="S181" i="70"/>
  <c r="S180" i="70"/>
  <c r="S179" i="70"/>
  <c r="S178" i="70"/>
  <c r="G14" i="70"/>
  <c r="L14" i="70" s="1"/>
  <c r="S162" i="70"/>
  <c r="S161" i="70"/>
  <c r="S160" i="70"/>
  <c r="S159" i="70"/>
  <c r="S158" i="70"/>
  <c r="S157" i="70"/>
  <c r="S156" i="70"/>
  <c r="S155" i="70"/>
  <c r="S154" i="70"/>
  <c r="S153" i="70"/>
  <c r="F14" i="70"/>
  <c r="K14" i="70" s="1"/>
  <c r="Q153" i="70"/>
  <c r="Q161" i="70"/>
  <c r="Q159" i="70"/>
  <c r="Q157" i="70"/>
  <c r="Q155" i="70"/>
  <c r="Q162" i="70"/>
  <c r="Q160" i="70"/>
  <c r="Q158" i="70"/>
  <c r="Q156" i="70"/>
  <c r="Q154" i="70"/>
  <c r="E14" i="70"/>
  <c r="S14" i="70" s="1"/>
  <c r="N162" i="70"/>
  <c r="O162" i="70" s="1"/>
  <c r="N161" i="70"/>
  <c r="O161" i="70" s="1"/>
  <c r="N160" i="70"/>
  <c r="O160" i="70" s="1"/>
  <c r="N159" i="70"/>
  <c r="O159" i="70" s="1"/>
  <c r="N158" i="70"/>
  <c r="O158" i="70" s="1"/>
  <c r="N157" i="70"/>
  <c r="O157" i="70" s="1"/>
  <c r="N156" i="70"/>
  <c r="O156" i="70" s="1"/>
  <c r="N155" i="70"/>
  <c r="O155" i="70" s="1"/>
  <c r="N154" i="70"/>
  <c r="O154" i="70" s="1"/>
  <c r="N153" i="70"/>
  <c r="O153" i="70" s="1"/>
  <c r="D14" i="70"/>
  <c r="K162" i="70"/>
  <c r="L162" i="70" s="1"/>
  <c r="K161" i="70"/>
  <c r="L161" i="70" s="1"/>
  <c r="K160" i="70"/>
  <c r="L160" i="70" s="1"/>
  <c r="K159" i="70"/>
  <c r="L159" i="70" s="1"/>
  <c r="K158" i="70"/>
  <c r="L158" i="70" s="1"/>
  <c r="K157" i="70"/>
  <c r="L157" i="70" s="1"/>
  <c r="K156" i="70"/>
  <c r="L156" i="70" s="1"/>
  <c r="K155" i="70"/>
  <c r="L155" i="70" s="1"/>
  <c r="K154" i="70"/>
  <c r="L154" i="70" s="1"/>
  <c r="K153" i="70"/>
  <c r="L153" i="70" s="1"/>
  <c r="K137" i="70"/>
  <c r="L137" i="70" s="1"/>
  <c r="K136" i="70"/>
  <c r="L136" i="70" s="1"/>
  <c r="K135" i="70"/>
  <c r="L135" i="70" s="1"/>
  <c r="K134" i="70"/>
  <c r="L134" i="70" s="1"/>
  <c r="K133" i="70"/>
  <c r="L133" i="70" s="1"/>
  <c r="K132" i="70"/>
  <c r="L132" i="70" s="1"/>
  <c r="Q137" i="70"/>
  <c r="Q136" i="70"/>
  <c r="Q135" i="70"/>
  <c r="Q134" i="70"/>
  <c r="Q133" i="70"/>
  <c r="Q132" i="70"/>
  <c r="S137" i="70"/>
  <c r="S136" i="70"/>
  <c r="S135" i="70"/>
  <c r="S134" i="70"/>
  <c r="S133" i="70"/>
  <c r="S132" i="70"/>
  <c r="E13" i="70"/>
  <c r="S13" i="70" s="1"/>
  <c r="N135" i="70"/>
  <c r="O135" i="70" s="1"/>
  <c r="N134" i="70"/>
  <c r="O134" i="70" s="1"/>
  <c r="N137" i="70"/>
  <c r="O137" i="70" s="1"/>
  <c r="N132" i="70"/>
  <c r="O132" i="70" s="1"/>
  <c r="N136" i="70"/>
  <c r="O136" i="70" s="1"/>
  <c r="N133" i="70"/>
  <c r="O133" i="70" s="1"/>
  <c r="F12" i="70"/>
  <c r="K12" i="70" s="1"/>
  <c r="Q112" i="70"/>
  <c r="Q110" i="70"/>
  <c r="Q108" i="70"/>
  <c r="Q106" i="70"/>
  <c r="Q111" i="70"/>
  <c r="Q109" i="70"/>
  <c r="Q107" i="70"/>
  <c r="Q105" i="70"/>
  <c r="N111" i="70"/>
  <c r="O111" i="70" s="1"/>
  <c r="N108" i="70"/>
  <c r="O108" i="70" s="1"/>
  <c r="N105" i="70"/>
  <c r="O105" i="70" s="1"/>
  <c r="N109" i="70"/>
  <c r="O109" i="70" s="1"/>
  <c r="N110" i="70"/>
  <c r="O110" i="70" s="1"/>
  <c r="N107" i="70"/>
  <c r="O107" i="70" s="1"/>
  <c r="N112" i="70"/>
  <c r="O112" i="70" s="1"/>
  <c r="N106" i="70"/>
  <c r="O106" i="70" s="1"/>
  <c r="K112" i="70"/>
  <c r="L112" i="70" s="1"/>
  <c r="K111" i="70"/>
  <c r="L111" i="70" s="1"/>
  <c r="K110" i="70"/>
  <c r="L110" i="70" s="1"/>
  <c r="K109" i="70"/>
  <c r="L109" i="70" s="1"/>
  <c r="K108" i="70"/>
  <c r="L108" i="70" s="1"/>
  <c r="K107" i="70"/>
  <c r="L107" i="70" s="1"/>
  <c r="K106" i="70"/>
  <c r="L106" i="70" s="1"/>
  <c r="K105" i="70"/>
  <c r="L105" i="70" s="1"/>
  <c r="G12" i="70"/>
  <c r="L12" i="70" s="1"/>
  <c r="S112" i="70"/>
  <c r="S111" i="70"/>
  <c r="S110" i="70"/>
  <c r="S109" i="70"/>
  <c r="S108" i="70"/>
  <c r="S107" i="70"/>
  <c r="S106" i="70"/>
  <c r="S105" i="70"/>
  <c r="S85" i="70"/>
  <c r="S84" i="70"/>
  <c r="S83" i="70"/>
  <c r="S82" i="70"/>
  <c r="S87" i="70"/>
  <c r="S86" i="70"/>
  <c r="K11" i="70"/>
  <c r="R11" i="70" s="1"/>
  <c r="Q81" i="70"/>
  <c r="Q80" i="70"/>
  <c r="Q87" i="70"/>
  <c r="Q86" i="70"/>
  <c r="Q85" i="70"/>
  <c r="Q84" i="70"/>
  <c r="Q83" i="70"/>
  <c r="Q82" i="70"/>
  <c r="N80" i="70"/>
  <c r="O80" i="70" s="1"/>
  <c r="N81" i="70"/>
  <c r="O81" i="70" s="1"/>
  <c r="N87" i="70"/>
  <c r="O87" i="70" s="1"/>
  <c r="N86" i="70"/>
  <c r="O86" i="70" s="1"/>
  <c r="N85" i="70"/>
  <c r="O85" i="70" s="1"/>
  <c r="N84" i="70"/>
  <c r="O84" i="70" s="1"/>
  <c r="N83" i="70"/>
  <c r="O83" i="70" s="1"/>
  <c r="N82" i="70"/>
  <c r="O82" i="70" s="1"/>
  <c r="K79" i="70"/>
  <c r="L79" i="70" s="1"/>
  <c r="K86" i="70"/>
  <c r="L86" i="70" s="1"/>
  <c r="K85" i="70"/>
  <c r="L85" i="70" s="1"/>
  <c r="K84" i="70"/>
  <c r="L84" i="70" s="1"/>
  <c r="K80" i="70"/>
  <c r="L80" i="70" s="1"/>
  <c r="K83" i="70"/>
  <c r="L83" i="70" s="1"/>
  <c r="K81" i="70"/>
  <c r="L81" i="70" s="1"/>
  <c r="K87" i="70"/>
  <c r="L87" i="70" s="1"/>
  <c r="K82" i="70"/>
  <c r="L82" i="70" s="1"/>
  <c r="N63" i="70"/>
  <c r="O63" i="70" s="1"/>
  <c r="N62" i="70"/>
  <c r="O62" i="70" s="1"/>
  <c r="N61" i="70"/>
  <c r="O61" i="70" s="1"/>
  <c r="N60" i="70"/>
  <c r="O60" i="70" s="1"/>
  <c r="N59" i="70"/>
  <c r="O59" i="70" s="1"/>
  <c r="N58" i="70"/>
  <c r="O58" i="70" s="1"/>
  <c r="N57" i="70"/>
  <c r="O57" i="70" s="1"/>
  <c r="N56" i="70"/>
  <c r="O56" i="70" s="1"/>
  <c r="N55" i="70"/>
  <c r="O55" i="70" s="1"/>
  <c r="K63" i="70"/>
  <c r="L63" i="70" s="1"/>
  <c r="K62" i="70"/>
  <c r="L62" i="70" s="1"/>
  <c r="K61" i="70"/>
  <c r="L61" i="70" s="1"/>
  <c r="K60" i="70"/>
  <c r="L60" i="70" s="1"/>
  <c r="K59" i="70"/>
  <c r="L59" i="70" s="1"/>
  <c r="K58" i="70"/>
  <c r="L58" i="70" s="1"/>
  <c r="K57" i="70"/>
  <c r="L57" i="70" s="1"/>
  <c r="K56" i="70"/>
  <c r="L56" i="70" s="1"/>
  <c r="K55" i="70"/>
  <c r="L55" i="70" s="1"/>
  <c r="S60" i="70"/>
  <c r="S55" i="70"/>
  <c r="S61" i="70"/>
  <c r="S56" i="70"/>
  <c r="S63" i="70"/>
  <c r="S62" i="70"/>
  <c r="S59" i="70"/>
  <c r="S58" i="70"/>
  <c r="S57" i="70"/>
  <c r="Q55" i="70"/>
  <c r="Q58" i="70"/>
  <c r="Q61" i="70"/>
  <c r="Q57" i="70"/>
  <c r="Q62" i="70"/>
  <c r="Q59" i="70"/>
  <c r="Q63" i="70"/>
  <c r="Q60" i="70"/>
  <c r="Q56" i="70"/>
  <c r="N29" i="70"/>
  <c r="O29" i="70" s="1"/>
  <c r="N37" i="70"/>
  <c r="O37" i="70" s="1"/>
  <c r="N36" i="70"/>
  <c r="O36" i="70" s="1"/>
  <c r="N35" i="70"/>
  <c r="O35" i="70" s="1"/>
  <c r="N34" i="70"/>
  <c r="O34" i="70" s="1"/>
  <c r="N33" i="70"/>
  <c r="O33" i="70" s="1"/>
  <c r="N32" i="70"/>
  <c r="O32" i="70" s="1"/>
  <c r="N31" i="70"/>
  <c r="O31" i="70" s="1"/>
  <c r="N30" i="70"/>
  <c r="O30" i="70" s="1"/>
  <c r="K28" i="70"/>
  <c r="L28" i="70" s="1"/>
  <c r="K31" i="70"/>
  <c r="L31" i="70" s="1"/>
  <c r="K32" i="70"/>
  <c r="L32" i="70" s="1"/>
  <c r="K37" i="70"/>
  <c r="L37" i="70" s="1"/>
  <c r="K36" i="70"/>
  <c r="L36" i="70" s="1"/>
  <c r="K35" i="70"/>
  <c r="L35" i="70" s="1"/>
  <c r="K34" i="70"/>
  <c r="L34" i="70" s="1"/>
  <c r="K33" i="70"/>
  <c r="L33" i="70" s="1"/>
  <c r="K30" i="70"/>
  <c r="L30" i="70" s="1"/>
  <c r="S37" i="70"/>
  <c r="S36" i="70"/>
  <c r="S35" i="70"/>
  <c r="S34" i="70"/>
  <c r="S33" i="70"/>
  <c r="S32" i="70"/>
  <c r="S31" i="70"/>
  <c r="S30" i="70"/>
  <c r="Q37" i="70"/>
  <c r="Q36" i="70"/>
  <c r="Q35" i="70"/>
  <c r="Q34" i="70"/>
  <c r="Q33" i="70"/>
  <c r="Q32" i="70"/>
  <c r="Q31" i="70"/>
  <c r="Q30" i="70"/>
  <c r="N28" i="70"/>
  <c r="O28" i="70" s="1"/>
  <c r="S80" i="70"/>
  <c r="S81" i="70"/>
  <c r="Q104" i="70"/>
  <c r="Q79" i="70"/>
  <c r="N130" i="70"/>
  <c r="O130" i="70" s="1"/>
  <c r="N131" i="70"/>
  <c r="O131" i="70" s="1"/>
  <c r="N129" i="70"/>
  <c r="O129" i="70" s="1"/>
  <c r="Q78" i="70"/>
  <c r="K29" i="70"/>
  <c r="L29" i="70" s="1"/>
  <c r="E9" i="70"/>
  <c r="S9" i="70" s="1"/>
  <c r="D9" i="70"/>
  <c r="Q17" i="70" s="1"/>
  <c r="AA17" i="70" s="1"/>
  <c r="Q103" i="70"/>
  <c r="N128" i="70"/>
  <c r="O128" i="70" s="1"/>
  <c r="D11" i="70"/>
  <c r="K78" i="70"/>
  <c r="L78" i="70" s="1"/>
  <c r="S103" i="70"/>
  <c r="S104" i="70"/>
  <c r="D10" i="70"/>
  <c r="K54" i="70"/>
  <c r="L54" i="70" s="1"/>
  <c r="K53" i="70"/>
  <c r="L53" i="70" s="1"/>
  <c r="E12" i="70"/>
  <c r="S12" i="70" s="1"/>
  <c r="N103" i="70"/>
  <c r="O103" i="70" s="1"/>
  <c r="N104" i="70"/>
  <c r="O104" i="70" s="1"/>
  <c r="S79" i="70"/>
  <c r="G11" i="70"/>
  <c r="L11" i="70" s="1"/>
  <c r="S78" i="70"/>
  <c r="K103" i="70"/>
  <c r="L103" i="70" s="1"/>
  <c r="D12" i="70"/>
  <c r="K104" i="70"/>
  <c r="L104" i="70" s="1"/>
  <c r="S54" i="70"/>
  <c r="S53" i="70"/>
  <c r="G10" i="70"/>
  <c r="L10" i="70" s="1"/>
  <c r="Q53" i="70"/>
  <c r="F10" i="70"/>
  <c r="K10" i="70" s="1"/>
  <c r="Q54" i="70"/>
  <c r="N54" i="70"/>
  <c r="O54" i="70" s="1"/>
  <c r="E10" i="70"/>
  <c r="S10" i="70" s="1"/>
  <c r="N53" i="70"/>
  <c r="O53" i="70" s="1"/>
  <c r="G9" i="70"/>
  <c r="L9" i="70" s="1"/>
  <c r="S29" i="70"/>
  <c r="S28" i="70"/>
  <c r="Q128" i="70"/>
  <c r="Q131" i="70"/>
  <c r="Q129" i="70"/>
  <c r="Q130" i="70"/>
  <c r="F13" i="70"/>
  <c r="K13" i="70" s="1"/>
  <c r="F9" i="70"/>
  <c r="K9" i="70" s="1"/>
  <c r="Q29" i="70"/>
  <c r="Q28" i="70"/>
  <c r="K129" i="70"/>
  <c r="L129" i="70" s="1"/>
  <c r="K128" i="70"/>
  <c r="L128" i="70" s="1"/>
  <c r="K131" i="70"/>
  <c r="L131" i="70" s="1"/>
  <c r="K130" i="70"/>
  <c r="L130" i="70" s="1"/>
  <c r="D13" i="70"/>
  <c r="S129" i="70"/>
  <c r="S128" i="70"/>
  <c r="S131" i="70"/>
  <c r="S130" i="70"/>
  <c r="G13" i="70"/>
  <c r="L13" i="70" s="1"/>
  <c r="N79" i="70"/>
  <c r="O79" i="70" s="1"/>
  <c r="N78" i="70"/>
  <c r="O78" i="70" s="1"/>
  <c r="E11" i="70"/>
  <c r="S11" i="70" s="1"/>
  <c r="R16" i="70" l="1"/>
  <c r="Q11" i="70"/>
  <c r="AA11" i="70" s="1"/>
  <c r="Q13" i="70"/>
  <c r="AA13" i="70" s="1"/>
  <c r="Q10" i="70"/>
  <c r="AA10" i="70" s="1"/>
  <c r="AB16" i="70"/>
  <c r="Q16" i="70"/>
  <c r="AA16" i="70" s="1"/>
  <c r="Q14" i="70"/>
  <c r="AA14" i="70" s="1"/>
  <c r="AB14" i="70"/>
  <c r="R14" i="70"/>
  <c r="R15" i="70"/>
  <c r="L15" i="70"/>
  <c r="AB15" i="70" s="1"/>
  <c r="R12" i="70"/>
  <c r="AB12" i="70"/>
  <c r="Q12" i="70"/>
  <c r="AA12" i="70" s="1"/>
  <c r="AB11" i="70"/>
  <c r="AB10" i="70"/>
  <c r="AB13" i="70"/>
  <c r="R9" i="70"/>
  <c r="AB9" i="70"/>
  <c r="R13" i="70"/>
  <c r="R10" i="70"/>
</calcChain>
</file>

<file path=xl/sharedStrings.xml><?xml version="1.0" encoding="utf-8"?>
<sst xmlns="http://schemas.openxmlformats.org/spreadsheetml/2006/main" count="20631" uniqueCount="119">
  <si>
    <t>STARNET INPUT 3D</t>
  </si>
  <si>
    <t>STARNET INPUT 2D</t>
  </si>
  <si>
    <t>Instr.</t>
  </si>
  <si>
    <t>Ref</t>
  </si>
  <si>
    <t>Hz</t>
  </si>
  <si>
    <t>V</t>
  </si>
  <si>
    <t>Slope D</t>
  </si>
  <si>
    <t>Horiz.D</t>
  </si>
  <si>
    <t>Inst. H</t>
  </si>
  <si>
    <t>Targ. H</t>
  </si>
  <si>
    <t>Type</t>
  </si>
  <si>
    <t>From-At-To</t>
  </si>
  <si>
    <t>Inst. H / Targ. H</t>
  </si>
  <si>
    <t>-1-</t>
  </si>
  <si>
    <t>M</t>
  </si>
  <si>
    <t>-2-</t>
  </si>
  <si>
    <t>-3-</t>
  </si>
  <si>
    <t>-4-</t>
  </si>
  <si>
    <t>-5-</t>
  </si>
  <si>
    <t>-6-</t>
  </si>
  <si>
    <t>-7-</t>
  </si>
  <si>
    <t>-8-</t>
  </si>
  <si>
    <t>-9-</t>
  </si>
  <si>
    <t>-10-</t>
  </si>
  <si>
    <t>No</t>
  </si>
  <si>
    <t>INSTR.</t>
  </si>
  <si>
    <t>REF</t>
  </si>
  <si>
    <t>Slope D.</t>
  </si>
  <si>
    <t>Horiz. D.</t>
  </si>
  <si>
    <t>Targ. H.</t>
  </si>
  <si>
    <t>Δ Hz</t>
  </si>
  <si>
    <t>mm/ HD</t>
  </si>
  <si>
    <t>Δ V</t>
  </si>
  <si>
    <t>Δ Slop. D</t>
  </si>
  <si>
    <t>Δ Hor. D</t>
  </si>
  <si>
    <t>Reduced</t>
  </si>
  <si>
    <t>Used</t>
  </si>
  <si>
    <t>Horiz D.</t>
  </si>
  <si>
    <t>ON</t>
  </si>
  <si>
    <t>-11-</t>
  </si>
  <si>
    <t>-12-</t>
  </si>
  <si>
    <t>-13-</t>
  </si>
  <si>
    <t>-14-</t>
  </si>
  <si>
    <t>-15-</t>
  </si>
  <si>
    <t>Corr.(M)</t>
  </si>
  <si>
    <t>slop dist.</t>
  </si>
  <si>
    <t>horiz dist.</t>
  </si>
  <si>
    <t>Date:</t>
  </si>
  <si>
    <t>Geom ppm:</t>
  </si>
  <si>
    <t>Atmos ppm:</t>
  </si>
  <si>
    <t>Press. (mbar)</t>
  </si>
  <si>
    <t>Humidity (%):</t>
  </si>
  <si>
    <t>Temp.(c):</t>
  </si>
  <si>
    <t>Note</t>
  </si>
  <si>
    <t>PPM</t>
  </si>
  <si>
    <t>Total PPM</t>
  </si>
  <si>
    <t>Scale fac.</t>
  </si>
  <si>
    <t>CORRECTION</t>
  </si>
  <si>
    <t>Atmospheric Value</t>
  </si>
  <si>
    <t>Geometric Value</t>
  </si>
  <si>
    <r>
      <t xml:space="preserve">FROM </t>
    </r>
    <r>
      <rPr>
        <sz val="12"/>
        <color rgb="FFFF0000"/>
        <rFont val="Times New Roman"/>
        <family val="1"/>
      </rPr>
      <t>(USED)</t>
    </r>
  </si>
  <si>
    <r>
      <t xml:space="preserve">TO </t>
    </r>
    <r>
      <rPr>
        <sz val="12"/>
        <color rgb="FFFF0000"/>
        <rFont val="Times New Roman"/>
        <family val="1"/>
      </rPr>
      <t>(True)</t>
    </r>
  </si>
  <si>
    <r>
      <t>Instr. (</t>
    </r>
    <r>
      <rPr>
        <b/>
        <sz val="12"/>
        <color rgb="FFFF0000"/>
        <rFont val="Calibri"/>
        <family val="2"/>
      </rPr>
      <t>0.5”</t>
    </r>
    <r>
      <rPr>
        <b/>
        <sz val="12"/>
        <color theme="1"/>
        <rFont val="Calibri"/>
        <family val="2"/>
      </rPr>
      <t>) TS60</t>
    </r>
  </si>
  <si>
    <t>1 set of angles</t>
  </si>
  <si>
    <t>averaging</t>
  </si>
  <si>
    <t>set of angles</t>
  </si>
  <si>
    <t>DMS</t>
  </si>
  <si>
    <t>mGON</t>
  </si>
  <si>
    <t>Distance Constant</t>
  </si>
  <si>
    <t>m</t>
  </si>
  <si>
    <t>Distance PPM</t>
  </si>
  <si>
    <t>Angle</t>
  </si>
  <si>
    <t>"</t>
  </si>
  <si>
    <t>mgon</t>
  </si>
  <si>
    <t>Direction</t>
  </si>
  <si>
    <t>Azimut</t>
  </si>
  <si>
    <t>Zenith</t>
  </si>
  <si>
    <t>Elev. Diff. Constant</t>
  </si>
  <si>
    <t>Elev. Diff PPM</t>
  </si>
  <si>
    <t>Centering Errors (Surface):</t>
  </si>
  <si>
    <t>Horiz. Intr.</t>
  </si>
  <si>
    <t>Horiz. Target</t>
  </si>
  <si>
    <t>Vertical</t>
  </si>
  <si>
    <r>
      <t>Instr. (</t>
    </r>
    <r>
      <rPr>
        <b/>
        <sz val="12"/>
        <color rgb="FFFF0000"/>
        <rFont val="Calibri"/>
        <family val="2"/>
      </rPr>
      <t>1.0”</t>
    </r>
    <r>
      <rPr>
        <b/>
        <sz val="12"/>
        <color theme="1"/>
        <rFont val="Calibri"/>
        <family val="2"/>
      </rPr>
      <t>) TS16</t>
    </r>
  </si>
  <si>
    <r>
      <t>Instr. (</t>
    </r>
    <r>
      <rPr>
        <b/>
        <sz val="12"/>
        <color rgb="FFFF0000"/>
        <rFont val="Calibri"/>
        <family val="2"/>
      </rPr>
      <t>3.0”</t>
    </r>
    <r>
      <rPr>
        <b/>
        <sz val="12"/>
        <color theme="1"/>
        <rFont val="Calibri"/>
        <family val="2"/>
      </rPr>
      <t>) TS16</t>
    </r>
  </si>
  <si>
    <r>
      <t>Instr. (</t>
    </r>
    <r>
      <rPr>
        <b/>
        <sz val="12"/>
        <color rgb="FFFF0000"/>
        <rFont val="Calibri"/>
        <family val="2"/>
      </rPr>
      <t>5.0”)</t>
    </r>
    <r>
      <rPr>
        <b/>
        <sz val="12"/>
        <color theme="1"/>
        <rFont val="Calibri"/>
        <family val="2"/>
      </rPr>
      <t xml:space="preserve"> TS16</t>
    </r>
  </si>
  <si>
    <t>At</t>
  </si>
  <si>
    <t>From/To</t>
  </si>
  <si>
    <t>Slop. Dist.</t>
  </si>
  <si>
    <t>Hz. Dist.</t>
  </si>
  <si>
    <t>Instr. H.</t>
  </si>
  <si>
    <t>Target H.</t>
  </si>
  <si>
    <t>P. Type</t>
  </si>
  <si>
    <t>P.Const.</t>
  </si>
  <si>
    <t>Instr. H</t>
  </si>
  <si>
    <t>Rad</t>
  </si>
  <si>
    <t>DH</t>
  </si>
  <si>
    <t>#</t>
  </si>
  <si>
    <t>Tape</t>
  </si>
  <si>
    <t>On</t>
  </si>
  <si>
    <t>Precise</t>
  </si>
  <si>
    <t>Round</t>
  </si>
  <si>
    <t>Prism</t>
  </si>
  <si>
    <t xml:space="preserve">Correct Set of Angle </t>
  </si>
  <si>
    <t>Original Sets of Angle</t>
  </si>
  <si>
    <t>STARNET SETTINGS</t>
  </si>
  <si>
    <t>Added comment to your StarNet File</t>
  </si>
  <si>
    <t>Change Prism const.</t>
  </si>
  <si>
    <t>to</t>
  </si>
  <si>
    <t>Tilt T"</t>
  </si>
  <si>
    <t>Tilt L"</t>
  </si>
  <si>
    <t>Time</t>
  </si>
  <si>
    <t>ATR</t>
  </si>
  <si>
    <t>Number of set</t>
  </si>
  <si>
    <r>
      <t xml:space="preserve">Total </t>
    </r>
    <r>
      <rPr>
        <sz val="12"/>
        <color theme="1"/>
        <rFont val="Arial"/>
        <family val="2"/>
      </rPr>
      <t>δ</t>
    </r>
  </si>
  <si>
    <t>Standartdeviation [sec or mgon]</t>
  </si>
  <si>
    <t>191123AC</t>
  </si>
  <si>
    <t>OFF</t>
  </si>
  <si>
    <t>200707JF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</si>
</sst>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000"/>
    <numFmt numFmtId="166" formatCode="0.000"/>
    <numFmt numFmtId="167" formatCode="0.000000"/>
    <numFmt numFmtId="168" formatCode="0.0"/>
    <numFmt numFmtId="169" formatCode="\+00.0;\-00.0"/>
    <numFmt numFmtId="170" formatCode="0.000000_ ;\-0.000000\ "/>
  </numFmts>
  <fonts count="44" x14ac:knownFonts="1">
    <font>
      <sz val="12"/>
      <color theme="1"/>
      <name val="Times New Roman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0" tint="-0.34998626667073579"/>
      <name val="Arial"/>
      <family val="2"/>
    </font>
    <font>
      <b/>
      <sz val="18"/>
      <color theme="1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sz val="12"/>
      <color rgb="FF00B050"/>
      <name val="Arial"/>
      <family val="2"/>
    </font>
    <font>
      <sz val="12"/>
      <color theme="0" tint="-0.34998626667073579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i/>
      <sz val="12"/>
      <color rgb="FF7F7F7F"/>
      <name val="Arial"/>
      <family val="2"/>
    </font>
    <font>
      <sz val="12"/>
      <color theme="0"/>
      <name val="Arial"/>
      <family val="2"/>
    </font>
    <font>
      <b/>
      <sz val="12"/>
      <color theme="1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Arial"/>
      <family val="2"/>
    </font>
    <font>
      <b/>
      <sz val="18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rgb="FF00B050"/>
      <name val="Times New Roman"/>
      <family val="1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2"/>
      <color rgb="FFFF0000"/>
      <name val="Times New Roman"/>
      <family val="2"/>
    </font>
  </fonts>
  <fills count="4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4">
    <xf numFmtId="0" fontId="0" fillId="0" borderId="0"/>
    <xf numFmtId="0" fontId="16" fillId="0" borderId="0" applyNumberFormat="0" applyFill="0" applyBorder="0" applyAlignment="0" applyProtection="0"/>
    <xf numFmtId="0" fontId="17" fillId="0" borderId="18" applyNumberFormat="0" applyFill="0" applyAlignment="0" applyProtection="0"/>
    <xf numFmtId="0" fontId="18" fillId="0" borderId="19" applyNumberFormat="0" applyFill="0" applyAlignment="0" applyProtection="0"/>
    <xf numFmtId="0" fontId="19" fillId="0" borderId="20" applyNumberFormat="0" applyFill="0" applyAlignment="0" applyProtection="0"/>
    <xf numFmtId="0" fontId="19" fillId="0" borderId="0" applyNumberFormat="0" applyFill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0" applyNumberFormat="0" applyBorder="0" applyAlignment="0" applyProtection="0"/>
    <xf numFmtId="0" fontId="23" fillId="9" borderId="21" applyNumberFormat="0" applyAlignment="0" applyProtection="0"/>
    <xf numFmtId="0" fontId="24" fillId="10" borderId="22" applyNumberFormat="0" applyAlignment="0" applyProtection="0"/>
    <xf numFmtId="0" fontId="25" fillId="10" borderId="21" applyNumberFormat="0" applyAlignment="0" applyProtection="0"/>
    <xf numFmtId="0" fontId="26" fillId="0" borderId="23" applyNumberFormat="0" applyFill="0" applyAlignment="0" applyProtection="0"/>
    <xf numFmtId="0" fontId="27" fillId="11" borderId="24" applyNumberFormat="0" applyAlignment="0" applyProtection="0"/>
    <xf numFmtId="0" fontId="12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26" applyNumberFormat="0" applyFill="0" applyAlignment="0" applyProtection="0"/>
    <xf numFmtId="0" fontId="29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9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9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9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9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9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2" borderId="25" applyNumberFormat="0" applyFont="0" applyAlignment="0" applyProtection="0"/>
    <xf numFmtId="0" fontId="6" fillId="0" borderId="0"/>
    <xf numFmtId="0" fontId="6" fillId="12" borderId="25" applyNumberFormat="0" applyFont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3" fillId="0" borderId="0"/>
  </cellStyleXfs>
  <cellXfs count="22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9" fillId="2" borderId="4" xfId="0" applyFont="1" applyFill="1" applyBorder="1" applyAlignment="1">
      <alignment horizontal="center"/>
    </xf>
    <xf numFmtId="0" fontId="0" fillId="0" borderId="0" xfId="0" applyBorder="1"/>
    <xf numFmtId="49" fontId="9" fillId="2" borderId="4" xfId="0" applyNumberFormat="1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right"/>
    </xf>
    <xf numFmtId="164" fontId="0" fillId="0" borderId="5" xfId="0" applyNumberFormat="1" applyFont="1" applyBorder="1" applyAlignment="1">
      <alignment horizontal="right"/>
    </xf>
    <xf numFmtId="0" fontId="0" fillId="0" borderId="4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1" fontId="0" fillId="0" borderId="7" xfId="0" applyNumberFormat="1" applyBorder="1"/>
    <xf numFmtId="0" fontId="0" fillId="0" borderId="0" xfId="0" applyFill="1"/>
    <xf numFmtId="0" fontId="9" fillId="3" borderId="9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2" fillId="0" borderId="0" xfId="0" applyFont="1" applyProtection="1"/>
    <xf numFmtId="0" fontId="0" fillId="0" borderId="0" xfId="0" applyProtection="1"/>
    <xf numFmtId="165" fontId="13" fillId="3" borderId="4" xfId="0" applyNumberFormat="1" applyFont="1" applyFill="1" applyBorder="1" applyAlignment="1">
      <alignment horizontal="center"/>
    </xf>
    <xf numFmtId="165" fontId="0" fillId="3" borderId="12" xfId="0" applyNumberFormat="1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166" fontId="13" fillId="3" borderId="4" xfId="0" applyNumberFormat="1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166" fontId="13" fillId="3" borderId="5" xfId="0" applyNumberFormat="1" applyFont="1" applyFill="1" applyBorder="1" applyAlignment="1">
      <alignment horizontal="center"/>
    </xf>
    <xf numFmtId="164" fontId="15" fillId="3" borderId="0" xfId="0" applyNumberFormat="1" applyFont="1" applyFill="1" applyBorder="1"/>
    <xf numFmtId="164" fontId="15" fillId="3" borderId="5" xfId="0" applyNumberFormat="1" applyFont="1" applyFill="1" applyBorder="1"/>
    <xf numFmtId="165" fontId="0" fillId="3" borderId="13" xfId="0" applyNumberFormat="1" applyFont="1" applyFill="1" applyBorder="1" applyAlignment="1">
      <alignment horizontal="center"/>
    </xf>
    <xf numFmtId="2" fontId="0" fillId="3" borderId="11" xfId="0" applyNumberFormat="1" applyFill="1" applyBorder="1"/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164" fontId="9" fillId="5" borderId="15" xfId="0" applyNumberFormat="1" applyFont="1" applyFill="1" applyBorder="1" applyAlignment="1">
      <alignment horizontal="center"/>
    </xf>
    <xf numFmtId="165" fontId="9" fillId="5" borderId="15" xfId="0" applyNumberFormat="1" applyFont="1" applyFill="1" applyBorder="1" applyAlignment="1">
      <alignment horizontal="center"/>
    </xf>
    <xf numFmtId="0" fontId="0" fillId="3" borderId="4" xfId="0" applyFill="1" applyBorder="1"/>
    <xf numFmtId="0" fontId="0" fillId="3" borderId="13" xfId="0" applyFill="1" applyBorder="1"/>
    <xf numFmtId="0" fontId="0" fillId="3" borderId="5" xfId="0" applyFill="1" applyBorder="1"/>
    <xf numFmtId="0" fontId="0" fillId="3" borderId="0" xfId="0" applyFill="1" applyBorder="1"/>
    <xf numFmtId="164" fontId="10" fillId="3" borderId="14" xfId="0" applyNumberFormat="1" applyFont="1" applyFill="1" applyBorder="1" applyAlignment="1">
      <alignment horizontal="center"/>
    </xf>
    <xf numFmtId="164" fontId="10" fillId="3" borderId="15" xfId="0" applyNumberFormat="1" applyFont="1" applyFill="1" applyBorder="1" applyAlignment="1">
      <alignment horizontal="center"/>
    </xf>
    <xf numFmtId="164" fontId="10" fillId="3" borderId="5" xfId="0" applyNumberFormat="1" applyFont="1" applyFill="1" applyBorder="1" applyAlignment="1">
      <alignment horizontal="center"/>
    </xf>
    <xf numFmtId="0" fontId="0" fillId="3" borderId="10" xfId="0" applyFill="1" applyBorder="1"/>
    <xf numFmtId="0" fontId="0" fillId="0" borderId="16" xfId="0" applyBorder="1"/>
    <xf numFmtId="0" fontId="15" fillId="0" borderId="7" xfId="0" applyFont="1" applyFill="1" applyBorder="1" applyAlignment="1">
      <alignment horizontal="center"/>
    </xf>
    <xf numFmtId="0" fontId="0" fillId="3" borderId="6" xfId="0" applyFill="1" applyBorder="1"/>
    <xf numFmtId="0" fontId="0" fillId="3" borderId="17" xfId="0" applyFill="1" applyBorder="1"/>
    <xf numFmtId="0" fontId="0" fillId="3" borderId="8" xfId="0" applyFill="1" applyBorder="1"/>
    <xf numFmtId="0" fontId="0" fillId="3" borderId="7" xfId="0" applyFill="1" applyBorder="1"/>
    <xf numFmtId="0" fontId="15" fillId="3" borderId="7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5" fontId="0" fillId="0" borderId="0" xfId="0" applyNumberFormat="1" applyProtection="1"/>
    <xf numFmtId="49" fontId="0" fillId="0" borderId="0" xfId="0" applyNumberFormat="1" applyBorder="1" applyAlignment="1">
      <alignment horizontal="center"/>
    </xf>
    <xf numFmtId="164" fontId="0" fillId="0" borderId="0" xfId="0" applyNumberFormat="1" applyBorder="1"/>
    <xf numFmtId="166" fontId="0" fillId="0" borderId="0" xfId="0" applyNumberFormat="1" applyBorder="1"/>
    <xf numFmtId="166" fontId="0" fillId="0" borderId="0" xfId="0" applyNumberFormat="1" applyProtection="1"/>
    <xf numFmtId="167" fontId="0" fillId="0" borderId="0" xfId="0" applyNumberFormat="1" applyProtection="1"/>
    <xf numFmtId="0" fontId="7" fillId="0" borderId="0" xfId="41"/>
    <xf numFmtId="0" fontId="0" fillId="0" borderId="4" xfId="0" applyBorder="1"/>
    <xf numFmtId="165" fontId="0" fillId="0" borderId="5" xfId="0" applyNumberFormat="1" applyBorder="1"/>
    <xf numFmtId="165" fontId="0" fillId="0" borderId="4" xfId="0" applyNumberFormat="1" applyBorder="1"/>
    <xf numFmtId="0" fontId="7" fillId="0" borderId="0" xfId="41" applyProtection="1"/>
    <xf numFmtId="167" fontId="0" fillId="0" borderId="0" xfId="0" applyNumberFormat="1"/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5" fillId="0" borderId="0" xfId="41" applyFont="1" applyProtection="1"/>
    <xf numFmtId="0" fontId="0" fillId="0" borderId="1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0" fontId="0" fillId="0" borderId="5" xfId="0" applyBorder="1"/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shrinkToFit="1"/>
    </xf>
    <xf numFmtId="0" fontId="0" fillId="0" borderId="0" xfId="0" applyAlignment="1"/>
    <xf numFmtId="169" fontId="9" fillId="0" borderId="0" xfId="43" applyNumberFormat="1" applyFont="1" applyFill="1" applyBorder="1"/>
    <xf numFmtId="0" fontId="0" fillId="0" borderId="0" xfId="0" applyFill="1" applyBorder="1"/>
    <xf numFmtId="170" fontId="6" fillId="0" borderId="0" xfId="43" applyNumberFormat="1" applyFill="1" applyBorder="1"/>
    <xf numFmtId="0" fontId="0" fillId="0" borderId="0" xfId="0" applyFill="1" applyBorder="1" applyAlignment="1">
      <alignment horizontal="center"/>
    </xf>
    <xf numFmtId="169" fontId="6" fillId="2" borderId="10" xfId="43" applyNumberFormat="1" applyFill="1" applyBorder="1" applyAlignment="1">
      <alignment horizontal="center"/>
    </xf>
    <xf numFmtId="168" fontId="4" fillId="0" borderId="10" xfId="43" applyNumberFormat="1" applyFont="1" applyFill="1" applyBorder="1" applyAlignment="1">
      <alignment horizontal="center"/>
    </xf>
    <xf numFmtId="168" fontId="6" fillId="0" borderId="10" xfId="43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68" fontId="34" fillId="0" borderId="0" xfId="43" applyNumberFormat="1" applyFont="1" applyFill="1" applyBorder="1" applyAlignment="1">
      <alignment horizontal="center" vertical="center"/>
    </xf>
    <xf numFmtId="169" fontId="31" fillId="0" borderId="7" xfId="43" applyNumberFormat="1" applyFont="1" applyFill="1" applyBorder="1"/>
    <xf numFmtId="168" fontId="6" fillId="0" borderId="7" xfId="43" applyNumberFormat="1" applyFill="1" applyBorder="1" applyAlignment="1">
      <alignment horizontal="center"/>
    </xf>
    <xf numFmtId="170" fontId="4" fillId="0" borderId="7" xfId="43" applyNumberFormat="1" applyFont="1" applyFill="1" applyBorder="1" applyAlignment="1">
      <alignment horizontal="center"/>
    </xf>
    <xf numFmtId="168" fontId="31" fillId="0" borderId="7" xfId="43" applyNumberFormat="1" applyFont="1" applyFill="1" applyBorder="1" applyAlignment="1">
      <alignment horizontal="center"/>
    </xf>
    <xf numFmtId="169" fontId="9" fillId="0" borderId="0" xfId="43" applyNumberFormat="1" applyFont="1" applyFill="1" applyBorder="1" applyAlignment="1">
      <alignment horizontal="left"/>
    </xf>
    <xf numFmtId="170" fontId="4" fillId="0" borderId="0" xfId="43" applyNumberFormat="1" applyFont="1" applyFill="1" applyBorder="1" applyAlignment="1">
      <alignment horizontal="center"/>
    </xf>
    <xf numFmtId="170" fontId="4" fillId="0" borderId="15" xfId="43" applyNumberFormat="1" applyFont="1" applyFill="1" applyBorder="1" applyAlignment="1">
      <alignment horizontal="center"/>
    </xf>
    <xf numFmtId="168" fontId="6" fillId="2" borderId="15" xfId="43" applyNumberFormat="1" applyFill="1" applyBorder="1" applyAlignment="1">
      <alignment horizontal="center"/>
    </xf>
    <xf numFmtId="169" fontId="9" fillId="2" borderId="15" xfId="43" applyNumberFormat="1" applyFont="1" applyFill="1" applyBorder="1" applyAlignment="1">
      <alignment horizontal="center"/>
    </xf>
    <xf numFmtId="169" fontId="34" fillId="2" borderId="15" xfId="43" applyNumberFormat="1" applyFont="1" applyFill="1" applyBorder="1" applyAlignment="1">
      <alignment horizontal="center"/>
    </xf>
    <xf numFmtId="168" fontId="34" fillId="2" borderId="15" xfId="43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vertical="center"/>
    </xf>
    <xf numFmtId="168" fontId="34" fillId="0" borderId="0" xfId="43" applyNumberFormat="1" applyFont="1" applyFill="1" applyBorder="1" applyAlignment="1">
      <alignment vertical="center"/>
    </xf>
    <xf numFmtId="0" fontId="33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0" fillId="0" borderId="0" xfId="0" applyFill="1" applyProtection="1"/>
    <xf numFmtId="165" fontId="9" fillId="0" borderId="0" xfId="0" applyNumberFormat="1" applyFont="1" applyFill="1"/>
    <xf numFmtId="0" fontId="7" fillId="0" borderId="0" xfId="41" applyFill="1" applyProtection="1"/>
    <xf numFmtId="165" fontId="13" fillId="37" borderId="4" xfId="0" applyNumberFormat="1" applyFont="1" applyFill="1" applyBorder="1" applyAlignment="1">
      <alignment horizontal="center"/>
    </xf>
    <xf numFmtId="165" fontId="0" fillId="37" borderId="13" xfId="0" applyNumberFormat="1" applyFont="1" applyFill="1" applyBorder="1" applyAlignment="1">
      <alignment horizontal="center"/>
    </xf>
    <xf numFmtId="0" fontId="14" fillId="37" borderId="5" xfId="0" applyFont="1" applyFill="1" applyBorder="1" applyAlignment="1">
      <alignment horizontal="center"/>
    </xf>
    <xf numFmtId="166" fontId="13" fillId="37" borderId="4" xfId="0" applyNumberFormat="1" applyFont="1" applyFill="1" applyBorder="1" applyAlignment="1">
      <alignment horizontal="center"/>
    </xf>
    <xf numFmtId="0" fontId="14" fillId="37" borderId="0" xfId="0" applyFont="1" applyFill="1" applyBorder="1" applyAlignment="1">
      <alignment horizontal="center"/>
    </xf>
    <xf numFmtId="166" fontId="13" fillId="37" borderId="5" xfId="0" applyNumberFormat="1" applyFont="1" applyFill="1" applyBorder="1" applyAlignment="1">
      <alignment horizontal="center"/>
    </xf>
    <xf numFmtId="164" fontId="15" fillId="37" borderId="0" xfId="0" applyNumberFormat="1" applyFont="1" applyFill="1" applyBorder="1"/>
    <xf numFmtId="164" fontId="15" fillId="37" borderId="5" xfId="0" applyNumberFormat="1" applyFont="1" applyFill="1" applyBorder="1"/>
    <xf numFmtId="0" fontId="3" fillId="0" borderId="0" xfId="63" applyFont="1"/>
    <xf numFmtId="0" fontId="3" fillId="0" borderId="0" xfId="63"/>
    <xf numFmtId="0" fontId="40" fillId="38" borderId="31" xfId="63" applyFont="1" applyFill="1" applyBorder="1" applyAlignment="1">
      <alignment vertical="center" wrapText="1"/>
    </xf>
    <xf numFmtId="0" fontId="40" fillId="0" borderId="32" xfId="63" applyFont="1" applyFill="1" applyBorder="1" applyAlignment="1">
      <alignment horizontal="right" vertical="center" wrapText="1"/>
    </xf>
    <xf numFmtId="0" fontId="40" fillId="38" borderId="30" xfId="63" applyFont="1" applyFill="1" applyBorder="1" applyAlignment="1">
      <alignment horizontal="center" vertical="center" wrapText="1"/>
    </xf>
    <xf numFmtId="0" fontId="40" fillId="38" borderId="32" xfId="63" applyFont="1" applyFill="1" applyBorder="1" applyAlignment="1">
      <alignment horizontal="right" vertical="center" wrapText="1"/>
    </xf>
    <xf numFmtId="0" fontId="40" fillId="38" borderId="33" xfId="63" applyFont="1" applyFill="1" applyBorder="1" applyAlignment="1">
      <alignment horizontal="center" vertical="center" wrapText="1"/>
    </xf>
    <xf numFmtId="165" fontId="40" fillId="38" borderId="32" xfId="63" applyNumberFormat="1" applyFont="1" applyFill="1" applyBorder="1" applyAlignment="1">
      <alignment horizontal="right" vertical="center" wrapText="1"/>
    </xf>
    <xf numFmtId="167" fontId="40" fillId="38" borderId="32" xfId="63" applyNumberFormat="1" applyFont="1" applyFill="1" applyBorder="1" applyAlignment="1">
      <alignment horizontal="right" vertical="center" wrapText="1"/>
    </xf>
    <xf numFmtId="168" fontId="40" fillId="0" borderId="32" xfId="63" applyNumberFormat="1" applyFont="1" applyFill="1" applyBorder="1" applyAlignment="1">
      <alignment horizontal="right" vertical="center" wrapText="1"/>
    </xf>
    <xf numFmtId="168" fontId="40" fillId="38" borderId="32" xfId="63" applyNumberFormat="1" applyFont="1" applyFill="1" applyBorder="1" applyAlignment="1">
      <alignment horizontal="right" vertical="center" wrapText="1"/>
    </xf>
    <xf numFmtId="0" fontId="38" fillId="39" borderId="27" xfId="63" applyFont="1" applyFill="1" applyBorder="1" applyAlignment="1">
      <alignment vertical="center" wrapText="1"/>
    </xf>
    <xf numFmtId="0" fontId="38" fillId="39" borderId="28" xfId="63" applyFont="1" applyFill="1" applyBorder="1" applyAlignment="1">
      <alignment horizontal="right" vertical="center" wrapText="1"/>
    </xf>
    <xf numFmtId="0" fontId="38" fillId="39" borderId="29" xfId="63" applyFont="1" applyFill="1" applyBorder="1" applyAlignment="1">
      <alignment vertical="center" wrapText="1"/>
    </xf>
    <xf numFmtId="0" fontId="40" fillId="39" borderId="31" xfId="63" applyFont="1" applyFill="1" applyBorder="1" applyAlignment="1">
      <alignment horizontal="center" vertical="center" wrapText="1"/>
    </xf>
    <xf numFmtId="0" fontId="42" fillId="0" borderId="0" xfId="0" applyFont="1"/>
    <xf numFmtId="165" fontId="0" fillId="0" borderId="0" xfId="0" applyNumberFormat="1"/>
    <xf numFmtId="20" fontId="0" fillId="0" borderId="0" xfId="0" applyNumberFormat="1"/>
    <xf numFmtId="0" fontId="0" fillId="0" borderId="15" xfId="0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40" borderId="35" xfId="0" applyFill="1" applyBorder="1"/>
    <xf numFmtId="0" fontId="0" fillId="40" borderId="36" xfId="0" applyFill="1" applyBorder="1"/>
    <xf numFmtId="0" fontId="30" fillId="2" borderId="37" xfId="0" applyFont="1" applyFill="1" applyBorder="1" applyAlignment="1">
      <alignment horizontal="center"/>
    </xf>
    <xf numFmtId="0" fontId="0" fillId="41" borderId="15" xfId="0" applyFill="1" applyBorder="1" applyAlignment="1">
      <alignment horizontal="center"/>
    </xf>
    <xf numFmtId="0" fontId="42" fillId="0" borderId="15" xfId="0" applyFont="1" applyBorder="1"/>
    <xf numFmtId="165" fontId="43" fillId="0" borderId="0" xfId="0" applyNumberFormat="1" applyFont="1"/>
    <xf numFmtId="0" fontId="43" fillId="0" borderId="0" xfId="0" applyFont="1"/>
    <xf numFmtId="168" fontId="33" fillId="2" borderId="15" xfId="0" applyNumberFormat="1" applyFont="1" applyFill="1" applyBorder="1" applyAlignment="1">
      <alignment horizontal="center"/>
    </xf>
    <xf numFmtId="0" fontId="0" fillId="0" borderId="15" xfId="0" applyBorder="1" applyAlignment="1"/>
    <xf numFmtId="0" fontId="30" fillId="2" borderId="38" xfId="0" applyFont="1" applyFill="1" applyBorder="1" applyAlignment="1">
      <alignment horizontal="center"/>
    </xf>
    <xf numFmtId="0" fontId="0" fillId="40" borderId="40" xfId="0" applyFill="1" applyBorder="1"/>
    <xf numFmtId="0" fontId="0" fillId="40" borderId="42" xfId="0" applyFill="1" applyBorder="1"/>
    <xf numFmtId="168" fontId="0" fillId="0" borderId="0" xfId="0" applyNumberFormat="1"/>
    <xf numFmtId="164" fontId="0" fillId="0" borderId="0" xfId="0" applyNumberFormat="1"/>
    <xf numFmtId="0" fontId="0" fillId="0" borderId="15" xfId="0" applyBorder="1" applyAlignment="1" applyProtection="1">
      <alignment horizontal="center"/>
    </xf>
    <xf numFmtId="0" fontId="0" fillId="0" borderId="15" xfId="0" applyFill="1" applyBorder="1" applyAlignment="1" applyProtection="1">
      <alignment horizontal="center"/>
    </xf>
    <xf numFmtId="0" fontId="0" fillId="0" borderId="15" xfId="0" applyBorder="1" applyAlignment="1" applyProtection="1"/>
    <xf numFmtId="0" fontId="2" fillId="4" borderId="15" xfId="63" applyFont="1" applyFill="1" applyBorder="1"/>
    <xf numFmtId="0" fontId="2" fillId="4" borderId="46" xfId="63" applyFont="1" applyFill="1" applyBorder="1"/>
    <xf numFmtId="0" fontId="2" fillId="4" borderId="47" xfId="63" applyFont="1" applyFill="1" applyBorder="1"/>
    <xf numFmtId="0" fontId="3" fillId="4" borderId="35" xfId="63" applyFill="1" applyBorder="1" applyAlignment="1">
      <alignment horizontal="center"/>
    </xf>
    <xf numFmtId="0" fontId="3" fillId="4" borderId="36" xfId="63" applyFill="1" applyBorder="1" applyAlignment="1">
      <alignment horizontal="center"/>
    </xf>
    <xf numFmtId="165" fontId="38" fillId="4" borderId="48" xfId="63" applyNumberFormat="1" applyFont="1" applyFill="1" applyBorder="1" applyAlignment="1">
      <alignment horizontal="center" vertical="center" wrapText="1"/>
    </xf>
    <xf numFmtId="0" fontId="40" fillId="38" borderId="28" xfId="63" applyFont="1" applyFill="1" applyBorder="1" applyAlignment="1">
      <alignment horizontal="center" vertical="center" wrapText="1"/>
    </xf>
    <xf numFmtId="0" fontId="40" fillId="38" borderId="29" xfId="63" applyFont="1" applyFill="1" applyBorder="1" applyAlignment="1">
      <alignment horizontal="center" vertical="center" wrapText="1"/>
    </xf>
    <xf numFmtId="0" fontId="38" fillId="39" borderId="28" xfId="63" applyFont="1" applyFill="1" applyBorder="1" applyAlignment="1">
      <alignment horizontal="center" vertical="center" wrapText="1"/>
    </xf>
    <xf numFmtId="0" fontId="38" fillId="39" borderId="29" xfId="63" applyFont="1" applyFill="1" applyBorder="1" applyAlignment="1">
      <alignment horizontal="center" vertical="center" wrapText="1"/>
    </xf>
    <xf numFmtId="0" fontId="38" fillId="39" borderId="30" xfId="63" applyFont="1" applyFill="1" applyBorder="1" applyAlignment="1">
      <alignment horizontal="center" vertical="center" wrapText="1"/>
    </xf>
    <xf numFmtId="0" fontId="38" fillId="39" borderId="29" xfId="63" applyFont="1" applyFill="1" applyBorder="1" applyAlignment="1">
      <alignment horizontal="left" vertical="center" wrapText="1"/>
    </xf>
    <xf numFmtId="0" fontId="38" fillId="39" borderId="30" xfId="63" applyFont="1" applyFill="1" applyBorder="1" applyAlignment="1">
      <alignment horizontal="left" vertical="center" wrapText="1"/>
    </xf>
    <xf numFmtId="0" fontId="40" fillId="39" borderId="28" xfId="63" applyFont="1" applyFill="1" applyBorder="1" applyAlignment="1">
      <alignment horizontal="center" vertical="center" wrapText="1"/>
    </xf>
    <xf numFmtId="0" fontId="40" fillId="39" borderId="30" xfId="63" applyFont="1" applyFill="1" applyBorder="1" applyAlignment="1">
      <alignment horizontal="center" vertical="center" wrapText="1"/>
    </xf>
    <xf numFmtId="0" fontId="38" fillId="4" borderId="43" xfId="63" applyFont="1" applyFill="1" applyBorder="1" applyAlignment="1">
      <alignment horizontal="center" vertical="center" wrapText="1"/>
    </xf>
    <xf numFmtId="0" fontId="38" fillId="4" borderId="44" xfId="63" applyFont="1" applyFill="1" applyBorder="1" applyAlignment="1">
      <alignment horizontal="center" vertical="center" wrapText="1"/>
    </xf>
    <xf numFmtId="0" fontId="38" fillId="4" borderId="45" xfId="63" applyFont="1" applyFill="1" applyBorder="1" applyAlignment="1">
      <alignment horizontal="center" vertical="center" wrapText="1"/>
    </xf>
    <xf numFmtId="0" fontId="8" fillId="39" borderId="15" xfId="63" applyFont="1" applyFill="1" applyBorder="1" applyAlignment="1">
      <alignment horizontal="center"/>
    </xf>
    <xf numFmtId="0" fontId="41" fillId="41" borderId="34" xfId="0" applyFont="1" applyFill="1" applyBorder="1" applyAlignment="1">
      <alignment horizontal="center"/>
    </xf>
    <xf numFmtId="0" fontId="41" fillId="41" borderId="16" xfId="0" applyFont="1" applyFill="1" applyBorder="1" applyAlignment="1">
      <alignment horizontal="center"/>
    </xf>
    <xf numFmtId="0" fontId="41" fillId="41" borderId="14" xfId="0" applyFont="1" applyFill="1" applyBorder="1" applyAlignment="1">
      <alignment horizontal="center"/>
    </xf>
    <xf numFmtId="0" fontId="41" fillId="40" borderId="37" xfId="0" applyFont="1" applyFill="1" applyBorder="1" applyAlignment="1">
      <alignment horizontal="center"/>
    </xf>
    <xf numFmtId="0" fontId="41" fillId="40" borderId="39" xfId="0" applyFont="1" applyFill="1" applyBorder="1" applyAlignment="1">
      <alignment horizontal="center"/>
    </xf>
    <xf numFmtId="0" fontId="41" fillId="40" borderId="4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49" fontId="11" fillId="3" borderId="9" xfId="0" applyNumberFormat="1" applyFont="1" applyFill="1" applyBorder="1" applyAlignment="1">
      <alignment horizontal="center" vertical="center"/>
    </xf>
    <xf numFmtId="49" fontId="11" fillId="3" borderId="10" xfId="0" applyNumberFormat="1" applyFont="1" applyFill="1" applyBorder="1" applyAlignment="1">
      <alignment horizontal="center" vertical="center"/>
    </xf>
    <xf numFmtId="0" fontId="30" fillId="2" borderId="15" xfId="0" applyFont="1" applyFill="1" applyBorder="1" applyAlignment="1">
      <alignment horizontal="center"/>
    </xf>
    <xf numFmtId="0" fontId="30" fillId="2" borderId="14" xfId="0" applyFont="1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32" fillId="2" borderId="15" xfId="0" applyFont="1" applyFill="1" applyBorder="1" applyAlignment="1">
      <alignment horizontal="center" vertical="center" wrapText="1"/>
    </xf>
    <xf numFmtId="0" fontId="30" fillId="2" borderId="34" xfId="0" applyFont="1" applyFill="1" applyBorder="1" applyAlignment="1">
      <alignment horizontal="center"/>
    </xf>
    <xf numFmtId="2" fontId="35" fillId="2" borderId="15" xfId="0" applyNumberFormat="1" applyFont="1" applyFill="1" applyBorder="1" applyAlignment="1">
      <alignment horizontal="center" vertical="center"/>
    </xf>
    <xf numFmtId="0" fontId="32" fillId="2" borderId="15" xfId="0" applyFont="1" applyFill="1" applyBorder="1" applyAlignment="1">
      <alignment horizontal="center"/>
    </xf>
    <xf numFmtId="169" fontId="9" fillId="2" borderId="10" xfId="43" applyNumberFormat="1" applyFont="1" applyFill="1" applyBorder="1" applyAlignment="1">
      <alignment horizontal="left"/>
    </xf>
    <xf numFmtId="169" fontId="9" fillId="2" borderId="15" xfId="43" applyNumberFormat="1" applyFont="1" applyFill="1" applyBorder="1" applyAlignment="1">
      <alignment horizontal="left"/>
    </xf>
  </cellXfs>
  <cellStyles count="64">
    <cellStyle name="20% - Accent1" xfId="18" builtinId="30" customBuiltin="1"/>
    <cellStyle name="20% - Accent1 2" xfId="45" xr:uid="{00000000-0005-0000-0000-000001000000}"/>
    <cellStyle name="20% - Accent2" xfId="22" builtinId="34" customBuiltin="1"/>
    <cellStyle name="20% - Accent2 2" xfId="48" xr:uid="{00000000-0005-0000-0000-000003000000}"/>
    <cellStyle name="20% - Accent3" xfId="26" builtinId="38" customBuiltin="1"/>
    <cellStyle name="20% - Accent3 2" xfId="51" xr:uid="{00000000-0005-0000-0000-000005000000}"/>
    <cellStyle name="20% - Accent4" xfId="30" builtinId="42" customBuiltin="1"/>
    <cellStyle name="20% - Accent4 2" xfId="54" xr:uid="{00000000-0005-0000-0000-000007000000}"/>
    <cellStyle name="20% - Accent5" xfId="34" builtinId="46" customBuiltin="1"/>
    <cellStyle name="20% - Accent5 2" xfId="57" xr:uid="{00000000-0005-0000-0000-000009000000}"/>
    <cellStyle name="20% - Accent6" xfId="38" builtinId="50" customBuiltin="1"/>
    <cellStyle name="20% - Accent6 2" xfId="60" xr:uid="{00000000-0005-0000-0000-00000B000000}"/>
    <cellStyle name="40% - Accent1" xfId="19" builtinId="31" customBuiltin="1"/>
    <cellStyle name="40% - Accent1 2" xfId="46" xr:uid="{00000000-0005-0000-0000-00000D000000}"/>
    <cellStyle name="40% - Accent2" xfId="23" builtinId="35" customBuiltin="1"/>
    <cellStyle name="40% - Accent2 2" xfId="49" xr:uid="{00000000-0005-0000-0000-00000F000000}"/>
    <cellStyle name="40% - Accent3" xfId="27" builtinId="39" customBuiltin="1"/>
    <cellStyle name="40% - Accent3 2" xfId="52" xr:uid="{00000000-0005-0000-0000-000011000000}"/>
    <cellStyle name="40% - Accent4" xfId="31" builtinId="43" customBuiltin="1"/>
    <cellStyle name="40% - Accent4 2" xfId="55" xr:uid="{00000000-0005-0000-0000-000013000000}"/>
    <cellStyle name="40% - Accent5" xfId="35" builtinId="47" customBuiltin="1"/>
    <cellStyle name="40% - Accent5 2" xfId="58" xr:uid="{00000000-0005-0000-0000-000015000000}"/>
    <cellStyle name="40% - Accent6" xfId="39" builtinId="51" customBuiltin="1"/>
    <cellStyle name="40% - Accent6 2" xfId="61" xr:uid="{00000000-0005-0000-0000-000017000000}"/>
    <cellStyle name="60% - Accent1" xfId="20" builtinId="32" customBuiltin="1"/>
    <cellStyle name="60% - Accent1 2" xfId="47" xr:uid="{00000000-0005-0000-0000-000019000000}"/>
    <cellStyle name="60% - Accent2" xfId="24" builtinId="36" customBuiltin="1"/>
    <cellStyle name="60% - Accent2 2" xfId="50" xr:uid="{00000000-0005-0000-0000-00001B000000}"/>
    <cellStyle name="60% - Accent3" xfId="28" builtinId="40" customBuiltin="1"/>
    <cellStyle name="60% - Accent3 2" xfId="53" xr:uid="{00000000-0005-0000-0000-00001D000000}"/>
    <cellStyle name="60% - Accent4" xfId="32" builtinId="44" customBuiltin="1"/>
    <cellStyle name="60% - Accent4 2" xfId="56" xr:uid="{00000000-0005-0000-0000-00001F000000}"/>
    <cellStyle name="60% - Accent5" xfId="36" builtinId="48" customBuiltin="1"/>
    <cellStyle name="60% - Accent5 2" xfId="59" xr:uid="{00000000-0005-0000-0000-000021000000}"/>
    <cellStyle name="60% - Accent6" xfId="40" builtinId="52" customBuiltin="1"/>
    <cellStyle name="60% - Accent6 2" xfId="62" xr:uid="{00000000-0005-0000-0000-00002300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7000000}"/>
    <cellStyle name="Normal 3" xfId="43" xr:uid="{00000000-0005-0000-0000-000038000000}"/>
    <cellStyle name="Normal 4" xfId="63" xr:uid="{6C18845E-8D95-42F2-8467-0027FEF22679}"/>
    <cellStyle name="Note 2" xfId="42" xr:uid="{00000000-0005-0000-0000-000039000000}"/>
    <cellStyle name="Note 3" xfId="44" xr:uid="{00000000-0005-0000-0000-00003A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135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11</xdr:col>
      <xdr:colOff>5715</xdr:colOff>
      <xdr:row>95</xdr:row>
      <xdr:rowOff>21994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FBD8-C0C9-4937-8D8E-5B7A1D39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06500"/>
          <a:ext cx="7406640" cy="6117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291620C-6932-4A1A-B4F1-0FD648BF77C0}"/>
            </a:ext>
          </a:extLst>
        </xdr:cNvPr>
        <xdr:cNvSpPr txBox="1"/>
      </xdr:nvSpPr>
      <xdr:spPr>
        <a:xfrm>
          <a:off x="26320750" y="79373"/>
          <a:ext cx="3095626" cy="4460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DE6404-1BA6-435E-A39A-21ABC59A84D4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F9645E-600D-475B-83DA-C499E1099909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E1758AD-0F7C-447E-9615-932C2D64177B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55B730-1849-4CE4-8125-54CAFF6C8FF5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3A69A7-9C0B-421A-8919-6503CBBB170A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AFC903-85EB-440C-9B90-81A320294C55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2FBFA3-0A9F-4079-93B2-412C907A1A7A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163F927-7E63-42EE-B3F6-BEAB65506489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E6CB94-8CB3-4827-9E3B-D752BF6AC5BD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333850A-E729-4C6A-99EA-F852B812F15C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2E5B7F-A415-4759-9E3F-8B1E45806D61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65AEBF-DC11-4647-86A6-B477E4A906BF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0A004B-C81B-4BF2-A9B4-4841870612EC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FBE576-E0DC-460F-AFF2-73D72EBFB314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5567-AD51-4A15-9785-9722DD822C3F}">
  <dimension ref="A1:Q61"/>
  <sheetViews>
    <sheetView workbookViewId="0">
      <selection activeCell="Q8" sqref="Q8"/>
    </sheetView>
  </sheetViews>
  <sheetFormatPr defaultColWidth="9" defaultRowHeight="15" x14ac:dyDescent="0.25"/>
  <cols>
    <col min="1" max="1" width="18.59765625" style="130" customWidth="1"/>
    <col min="2" max="2" width="13.8984375" style="130" customWidth="1"/>
    <col min="3" max="3" width="3.3984375" style="130" customWidth="1"/>
    <col min="4" max="4" width="9.8984375" style="130" customWidth="1"/>
    <col min="5" max="5" width="5.5" style="130" customWidth="1"/>
    <col min="6" max="6" width="10.59765625" style="130" customWidth="1"/>
    <col min="7" max="7" width="3.5" style="130" customWidth="1"/>
    <col min="8" max="8" width="10.59765625" style="130" customWidth="1"/>
    <col min="9" max="9" width="7.09765625" style="130" customWidth="1"/>
    <col min="10" max="10" width="10.59765625" style="131" customWidth="1"/>
    <col min="11" max="11" width="3.3984375" style="131" customWidth="1"/>
    <col min="12" max="12" width="10.5" style="131" customWidth="1"/>
    <col min="13" max="13" width="5.09765625" style="131" customWidth="1"/>
    <col min="14" max="14" width="9" style="131"/>
    <col min="15" max="15" width="29.09765625" style="131" bestFit="1" customWidth="1"/>
    <col min="16" max="16" width="13.3984375" style="131" bestFit="1" customWidth="1"/>
    <col min="17" max="17" width="7" style="131" bestFit="1" customWidth="1"/>
    <col min="18" max="18" width="16.5" style="131" bestFit="1" customWidth="1"/>
    <col min="19" max="19" width="13.3984375" style="131" bestFit="1" customWidth="1"/>
    <col min="20" max="16384" width="9" style="131"/>
  </cols>
  <sheetData>
    <row r="1" spans="1:17" ht="17.399999999999999" x14ac:dyDescent="0.3">
      <c r="A1" s="190" t="s">
        <v>105</v>
      </c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O1" s="187" t="s">
        <v>71</v>
      </c>
      <c r="P1" s="188"/>
      <c r="Q1" s="189"/>
    </row>
    <row r="2" spans="1:17" ht="15.6" thickBot="1" x14ac:dyDescent="0.3">
      <c r="O2" s="173" t="s">
        <v>115</v>
      </c>
      <c r="P2" s="172" t="s">
        <v>113</v>
      </c>
      <c r="Q2" s="174" t="s">
        <v>114</v>
      </c>
    </row>
    <row r="3" spans="1:17" ht="16.5" customHeight="1" thickBot="1" x14ac:dyDescent="0.3">
      <c r="A3" s="141" t="s">
        <v>62</v>
      </c>
      <c r="B3" s="180" t="s">
        <v>63</v>
      </c>
      <c r="C3" s="181"/>
      <c r="D3" s="181"/>
      <c r="E3" s="182"/>
      <c r="F3" s="142" t="s">
        <v>64</v>
      </c>
      <c r="G3" s="143">
        <v>4</v>
      </c>
      <c r="H3" s="183" t="s">
        <v>65</v>
      </c>
      <c r="I3" s="184"/>
      <c r="J3" s="142" t="s">
        <v>64</v>
      </c>
      <c r="K3" s="143">
        <v>5</v>
      </c>
      <c r="L3" s="183" t="s">
        <v>65</v>
      </c>
      <c r="M3" s="184"/>
      <c r="O3" s="175">
        <v>1</v>
      </c>
      <c r="P3" s="176">
        <v>6</v>
      </c>
      <c r="Q3" s="177">
        <f>O3/SQRT(P3)</f>
        <v>0.40824829046386307</v>
      </c>
    </row>
    <row r="4" spans="1:17" ht="16.2" thickBot="1" x14ac:dyDescent="0.3">
      <c r="A4" s="144"/>
      <c r="B4" s="185" t="s">
        <v>66</v>
      </c>
      <c r="C4" s="186"/>
      <c r="D4" s="185" t="s">
        <v>67</v>
      </c>
      <c r="E4" s="186"/>
      <c r="F4" s="185" t="s">
        <v>66</v>
      </c>
      <c r="G4" s="186"/>
      <c r="H4" s="185" t="s">
        <v>67</v>
      </c>
      <c r="I4" s="186"/>
      <c r="J4" s="185" t="s">
        <v>66</v>
      </c>
      <c r="K4" s="186"/>
      <c r="L4" s="185" t="s">
        <v>67</v>
      </c>
      <c r="M4" s="186"/>
    </row>
    <row r="5" spans="1:17" ht="16.2" thickBot="1" x14ac:dyDescent="0.3">
      <c r="A5" s="132" t="s">
        <v>68</v>
      </c>
      <c r="B5" s="133">
        <v>1E-3</v>
      </c>
      <c r="C5" s="134" t="s">
        <v>69</v>
      </c>
      <c r="D5" s="135">
        <f>B5</f>
        <v>1E-3</v>
      </c>
      <c r="E5" s="134" t="s">
        <v>69</v>
      </c>
      <c r="F5" s="135">
        <f>B5</f>
        <v>1E-3</v>
      </c>
      <c r="G5" s="134" t="s">
        <v>69</v>
      </c>
      <c r="H5" s="135">
        <f>F5</f>
        <v>1E-3</v>
      </c>
      <c r="I5" s="134" t="s">
        <v>69</v>
      </c>
      <c r="J5" s="135">
        <f>B5</f>
        <v>1E-3</v>
      </c>
      <c r="K5" s="134" t="s">
        <v>69</v>
      </c>
      <c r="L5" s="135">
        <f>J5</f>
        <v>1E-3</v>
      </c>
      <c r="M5" s="134" t="s">
        <v>69</v>
      </c>
    </row>
    <row r="6" spans="1:17" ht="16.2" thickBot="1" x14ac:dyDescent="0.3">
      <c r="A6" s="132" t="s">
        <v>70</v>
      </c>
      <c r="B6" s="133">
        <v>1.5</v>
      </c>
      <c r="C6" s="136"/>
      <c r="D6" s="135">
        <f>B6</f>
        <v>1.5</v>
      </c>
      <c r="E6" s="136"/>
      <c r="F6" s="135">
        <f>B6</f>
        <v>1.5</v>
      </c>
      <c r="G6" s="136"/>
      <c r="H6" s="135">
        <f>F6</f>
        <v>1.5</v>
      </c>
      <c r="I6" s="136"/>
      <c r="J6" s="135">
        <f>B6</f>
        <v>1.5</v>
      </c>
      <c r="K6" s="136"/>
      <c r="L6" s="135">
        <f>J6</f>
        <v>1.5</v>
      </c>
      <c r="M6" s="136"/>
    </row>
    <row r="7" spans="1:17" ht="31.8" thickBot="1" x14ac:dyDescent="0.3">
      <c r="A7" s="132" t="s">
        <v>71</v>
      </c>
      <c r="B7" s="137">
        <f>SQRT(POWER(B8,2)+POWER(B8,2))</f>
        <v>0.70710678118654757</v>
      </c>
      <c r="C7" s="136" t="s">
        <v>72</v>
      </c>
      <c r="D7" s="137">
        <f>((B7/3600)/360)*400*1000</f>
        <v>0.21824283369955172</v>
      </c>
      <c r="E7" s="136" t="s">
        <v>73</v>
      </c>
      <c r="F7" s="137">
        <f>B7/SQRT(G3)</f>
        <v>0.35355339059327379</v>
      </c>
      <c r="G7" s="136" t="s">
        <v>72</v>
      </c>
      <c r="H7" s="137">
        <f>((F7/3600)/360)*400*1000</f>
        <v>0.10912141684977586</v>
      </c>
      <c r="I7" s="136" t="s">
        <v>73</v>
      </c>
      <c r="J7" s="137">
        <f>B7/SQRT(K3)</f>
        <v>0.31622776601683794</v>
      </c>
      <c r="K7" s="136" t="s">
        <v>72</v>
      </c>
      <c r="L7" s="138">
        <f>((J7/3600)/360)*400*1000</f>
        <v>9.7601162350875903E-2</v>
      </c>
      <c r="M7" s="136" t="s">
        <v>73</v>
      </c>
    </row>
    <row r="8" spans="1:17" ht="31.8" thickBot="1" x14ac:dyDescent="0.3">
      <c r="A8" s="132" t="s">
        <v>74</v>
      </c>
      <c r="B8" s="133">
        <v>0.5</v>
      </c>
      <c r="C8" s="136" t="s">
        <v>72</v>
      </c>
      <c r="D8" s="137">
        <f>((B8/3600)/360)*400*1000</f>
        <v>0.15432098765432098</v>
      </c>
      <c r="E8" s="136" t="s">
        <v>73</v>
      </c>
      <c r="F8" s="135">
        <f>B8</f>
        <v>0.5</v>
      </c>
      <c r="G8" s="136" t="s">
        <v>72</v>
      </c>
      <c r="H8" s="137">
        <f>((F8/3600)/360)*400*1000</f>
        <v>0.15432098765432098</v>
      </c>
      <c r="I8" s="136" t="s">
        <v>73</v>
      </c>
      <c r="J8" s="135">
        <f>B8</f>
        <v>0.5</v>
      </c>
      <c r="K8" s="136" t="s">
        <v>72</v>
      </c>
      <c r="L8" s="138">
        <f>((J8/3600)/360)*400*1000</f>
        <v>0.15432098765432098</v>
      </c>
      <c r="M8" s="136" t="s">
        <v>73</v>
      </c>
    </row>
    <row r="9" spans="1:17" ht="31.8" thickBot="1" x14ac:dyDescent="0.3">
      <c r="A9" s="132" t="s">
        <v>75</v>
      </c>
      <c r="B9" s="139">
        <v>3</v>
      </c>
      <c r="C9" s="136" t="s">
        <v>72</v>
      </c>
      <c r="D9" s="137">
        <f>((B9/3600)/360)*400*1000</f>
        <v>0.92592592592592593</v>
      </c>
      <c r="E9" s="136" t="s">
        <v>73</v>
      </c>
      <c r="F9" s="140">
        <f>B9</f>
        <v>3</v>
      </c>
      <c r="G9" s="136" t="s">
        <v>72</v>
      </c>
      <c r="H9" s="137">
        <f>((F9/3600)/360)*400*1000</f>
        <v>0.92592592592592593</v>
      </c>
      <c r="I9" s="136" t="s">
        <v>73</v>
      </c>
      <c r="J9" s="140">
        <f>B9</f>
        <v>3</v>
      </c>
      <c r="K9" s="136" t="s">
        <v>72</v>
      </c>
      <c r="L9" s="138">
        <f>((J9/3600)/360)*400*1000</f>
        <v>0.92592592592592593</v>
      </c>
      <c r="M9" s="136" t="s">
        <v>73</v>
      </c>
    </row>
    <row r="10" spans="1:17" ht="31.8" thickBot="1" x14ac:dyDescent="0.3">
      <c r="A10" s="132" t="s">
        <v>76</v>
      </c>
      <c r="B10" s="137">
        <f>B7*2</f>
        <v>1.4142135623730951</v>
      </c>
      <c r="C10" s="136" t="s">
        <v>72</v>
      </c>
      <c r="D10" s="137">
        <f>((B10/3600)/360)*400*1000</f>
        <v>0.43648566739910344</v>
      </c>
      <c r="E10" s="136" t="s">
        <v>73</v>
      </c>
      <c r="F10" s="137">
        <f>F7*2</f>
        <v>0.70710678118654757</v>
      </c>
      <c r="G10" s="136" t="s">
        <v>72</v>
      </c>
      <c r="H10" s="137">
        <f>((F10/3600)/360)*400*1000</f>
        <v>0.21824283369955172</v>
      </c>
      <c r="I10" s="136" t="s">
        <v>73</v>
      </c>
      <c r="J10" s="137">
        <f>J7*2</f>
        <v>0.63245553203367588</v>
      </c>
      <c r="K10" s="136" t="s">
        <v>72</v>
      </c>
      <c r="L10" s="137">
        <f>((J10/3600)/360)*400*1000</f>
        <v>0.19520232470175181</v>
      </c>
      <c r="M10" s="136" t="s">
        <v>73</v>
      </c>
    </row>
    <row r="11" spans="1:17" ht="16.2" thickBot="1" x14ac:dyDescent="0.3">
      <c r="A11" s="132" t="s">
        <v>77</v>
      </c>
      <c r="B11" s="133">
        <v>1E-3</v>
      </c>
      <c r="C11" s="136" t="s">
        <v>69</v>
      </c>
      <c r="D11" s="135">
        <f>B11</f>
        <v>1E-3</v>
      </c>
      <c r="E11" s="136" t="s">
        <v>69</v>
      </c>
      <c r="F11" s="135">
        <v>1E-3</v>
      </c>
      <c r="G11" s="136" t="s">
        <v>69</v>
      </c>
      <c r="H11" s="135">
        <f>F11</f>
        <v>1E-3</v>
      </c>
      <c r="I11" s="136" t="s">
        <v>69</v>
      </c>
      <c r="J11" s="135">
        <v>1E-3</v>
      </c>
      <c r="K11" s="136" t="s">
        <v>69</v>
      </c>
      <c r="L11" s="135">
        <f>J11</f>
        <v>1E-3</v>
      </c>
      <c r="M11" s="136" t="s">
        <v>69</v>
      </c>
    </row>
    <row r="12" spans="1:17" ht="16.2" thickBot="1" x14ac:dyDescent="0.3">
      <c r="A12" s="132" t="s">
        <v>78</v>
      </c>
      <c r="B12" s="133">
        <v>1E-3</v>
      </c>
      <c r="C12" s="136" t="s">
        <v>69</v>
      </c>
      <c r="D12" s="135">
        <f>B12</f>
        <v>1E-3</v>
      </c>
      <c r="E12" s="136" t="s">
        <v>69</v>
      </c>
      <c r="F12" s="135">
        <v>1E-3</v>
      </c>
      <c r="G12" s="136" t="s">
        <v>69</v>
      </c>
      <c r="H12" s="135">
        <f>F12</f>
        <v>1E-3</v>
      </c>
      <c r="I12" s="136" t="s">
        <v>69</v>
      </c>
      <c r="J12" s="135">
        <v>1E-3</v>
      </c>
      <c r="K12" s="136" t="s">
        <v>69</v>
      </c>
      <c r="L12" s="135">
        <f>J12</f>
        <v>1E-3</v>
      </c>
      <c r="M12" s="136" t="s">
        <v>69</v>
      </c>
    </row>
    <row r="13" spans="1:17" ht="16.2" thickBot="1" x14ac:dyDescent="0.3">
      <c r="A13" s="178" t="s">
        <v>79</v>
      </c>
      <c r="B13" s="179"/>
      <c r="C13" s="136"/>
      <c r="D13" s="135"/>
      <c r="E13" s="136"/>
      <c r="F13" s="135"/>
      <c r="G13" s="136"/>
      <c r="H13" s="135"/>
      <c r="I13" s="136"/>
      <c r="J13" s="135"/>
      <c r="K13" s="136"/>
      <c r="L13" s="135"/>
      <c r="M13" s="136"/>
    </row>
    <row r="14" spans="1:17" ht="16.2" thickBot="1" x14ac:dyDescent="0.3">
      <c r="A14" s="132" t="s">
        <v>80</v>
      </c>
      <c r="B14" s="133">
        <v>1.5E-3</v>
      </c>
      <c r="C14" s="136" t="s">
        <v>69</v>
      </c>
      <c r="D14" s="135">
        <f>B14</f>
        <v>1.5E-3</v>
      </c>
      <c r="E14" s="136" t="s">
        <v>69</v>
      </c>
      <c r="F14" s="135">
        <v>1.5E-3</v>
      </c>
      <c r="G14" s="136" t="s">
        <v>69</v>
      </c>
      <c r="H14" s="135">
        <f>F14</f>
        <v>1.5E-3</v>
      </c>
      <c r="I14" s="136" t="s">
        <v>69</v>
      </c>
      <c r="J14" s="135">
        <v>1.5E-3</v>
      </c>
      <c r="K14" s="136" t="s">
        <v>69</v>
      </c>
      <c r="L14" s="135">
        <f>J14</f>
        <v>1.5E-3</v>
      </c>
      <c r="M14" s="136" t="s">
        <v>69</v>
      </c>
    </row>
    <row r="15" spans="1:17" ht="16.2" thickBot="1" x14ac:dyDescent="0.3">
      <c r="A15" s="132" t="s">
        <v>81</v>
      </c>
      <c r="B15" s="133">
        <v>1.5E-3</v>
      </c>
      <c r="C15" s="136" t="s">
        <v>69</v>
      </c>
      <c r="D15" s="135">
        <f>B15</f>
        <v>1.5E-3</v>
      </c>
      <c r="E15" s="136" t="s">
        <v>69</v>
      </c>
      <c r="F15" s="135">
        <v>1.5E-3</v>
      </c>
      <c r="G15" s="136" t="s">
        <v>69</v>
      </c>
      <c r="H15" s="135">
        <f>F15</f>
        <v>1.5E-3</v>
      </c>
      <c r="I15" s="136" t="s">
        <v>69</v>
      </c>
      <c r="J15" s="135">
        <v>1.5E-3</v>
      </c>
      <c r="K15" s="136" t="s">
        <v>69</v>
      </c>
      <c r="L15" s="135">
        <f>J15</f>
        <v>1.5E-3</v>
      </c>
      <c r="M15" s="136" t="s">
        <v>69</v>
      </c>
    </row>
    <row r="16" spans="1:17" ht="16.2" thickBot="1" x14ac:dyDescent="0.3">
      <c r="A16" s="132" t="s">
        <v>82</v>
      </c>
      <c r="B16" s="133">
        <v>1.5E-3</v>
      </c>
      <c r="C16" s="136" t="s">
        <v>69</v>
      </c>
      <c r="D16" s="135">
        <f>B16</f>
        <v>1.5E-3</v>
      </c>
      <c r="E16" s="136" t="s">
        <v>69</v>
      </c>
      <c r="F16" s="135">
        <v>1.5E-3</v>
      </c>
      <c r="G16" s="136" t="s">
        <v>69</v>
      </c>
      <c r="H16" s="135">
        <f>F16</f>
        <v>1.5E-3</v>
      </c>
      <c r="I16" s="136" t="s">
        <v>69</v>
      </c>
      <c r="J16" s="135">
        <v>1.5E-3</v>
      </c>
      <c r="K16" s="136" t="s">
        <v>69</v>
      </c>
      <c r="L16" s="135">
        <f>J16</f>
        <v>1.5E-3</v>
      </c>
      <c r="M16" s="136" t="s">
        <v>69</v>
      </c>
    </row>
    <row r="17" spans="1:13" ht="15.6" thickBot="1" x14ac:dyDescent="0.3"/>
    <row r="18" spans="1:13" ht="16.2" thickBot="1" x14ac:dyDescent="0.3">
      <c r="A18" s="141" t="s">
        <v>83</v>
      </c>
      <c r="B18" s="180" t="s">
        <v>63</v>
      </c>
      <c r="C18" s="181"/>
      <c r="D18" s="181"/>
      <c r="E18" s="182"/>
      <c r="F18" s="142" t="s">
        <v>64</v>
      </c>
      <c r="G18" s="143">
        <v>4</v>
      </c>
      <c r="H18" s="183" t="s">
        <v>65</v>
      </c>
      <c r="I18" s="184"/>
      <c r="J18" s="142" t="s">
        <v>64</v>
      </c>
      <c r="K18" s="143">
        <v>5</v>
      </c>
      <c r="L18" s="183" t="s">
        <v>65</v>
      </c>
      <c r="M18" s="184"/>
    </row>
    <row r="19" spans="1:13" ht="16.2" thickBot="1" x14ac:dyDescent="0.3">
      <c r="A19" s="144"/>
      <c r="B19" s="185" t="s">
        <v>66</v>
      </c>
      <c r="C19" s="186"/>
      <c r="D19" s="185" t="s">
        <v>67</v>
      </c>
      <c r="E19" s="186"/>
      <c r="F19" s="185" t="s">
        <v>66</v>
      </c>
      <c r="G19" s="186"/>
      <c r="H19" s="185" t="s">
        <v>67</v>
      </c>
      <c r="I19" s="186"/>
      <c r="J19" s="185" t="s">
        <v>66</v>
      </c>
      <c r="K19" s="186"/>
      <c r="L19" s="185" t="s">
        <v>67</v>
      </c>
      <c r="M19" s="186"/>
    </row>
    <row r="20" spans="1:13" ht="16.2" thickBot="1" x14ac:dyDescent="0.3">
      <c r="A20" s="132" t="s">
        <v>68</v>
      </c>
      <c r="B20" s="133">
        <v>1E-3</v>
      </c>
      <c r="C20" s="134" t="s">
        <v>69</v>
      </c>
      <c r="D20" s="135">
        <f>B20</f>
        <v>1E-3</v>
      </c>
      <c r="E20" s="134" t="s">
        <v>69</v>
      </c>
      <c r="F20" s="135">
        <f>B20</f>
        <v>1E-3</v>
      </c>
      <c r="G20" s="134" t="s">
        <v>69</v>
      </c>
      <c r="H20" s="135">
        <f>F20</f>
        <v>1E-3</v>
      </c>
      <c r="I20" s="134" t="s">
        <v>69</v>
      </c>
      <c r="J20" s="135">
        <f>B20</f>
        <v>1E-3</v>
      </c>
      <c r="K20" s="134" t="s">
        <v>69</v>
      </c>
      <c r="L20" s="135">
        <f>J20</f>
        <v>1E-3</v>
      </c>
      <c r="M20" s="134" t="s">
        <v>69</v>
      </c>
    </row>
    <row r="21" spans="1:13" ht="16.5" customHeight="1" thickBot="1" x14ac:dyDescent="0.3">
      <c r="A21" s="132" t="s">
        <v>70</v>
      </c>
      <c r="B21" s="133">
        <v>1.5</v>
      </c>
      <c r="C21" s="136"/>
      <c r="D21" s="135">
        <f>B21</f>
        <v>1.5</v>
      </c>
      <c r="E21" s="136"/>
      <c r="F21" s="135">
        <f>B21</f>
        <v>1.5</v>
      </c>
      <c r="G21" s="136"/>
      <c r="H21" s="135">
        <f>F21</f>
        <v>1.5</v>
      </c>
      <c r="I21" s="136"/>
      <c r="J21" s="135">
        <f>B21</f>
        <v>1.5</v>
      </c>
      <c r="K21" s="136"/>
      <c r="L21" s="135">
        <f>J21</f>
        <v>1.5</v>
      </c>
      <c r="M21" s="136"/>
    </row>
    <row r="22" spans="1:13" ht="16.5" customHeight="1" thickBot="1" x14ac:dyDescent="0.3">
      <c r="A22" s="132" t="s">
        <v>71</v>
      </c>
      <c r="B22" s="137">
        <f>SQRT(POWER(B23,2)+POWER(B23,2))</f>
        <v>1.4142135623730951</v>
      </c>
      <c r="C22" s="136" t="s">
        <v>72</v>
      </c>
      <c r="D22" s="137">
        <f>((B22/3600)/360)*400*1000</f>
        <v>0.43648566739910344</v>
      </c>
      <c r="E22" s="136" t="s">
        <v>73</v>
      </c>
      <c r="F22" s="137">
        <f>B22/SQRT(G18)</f>
        <v>0.70710678118654757</v>
      </c>
      <c r="G22" s="136" t="s">
        <v>72</v>
      </c>
      <c r="H22" s="137">
        <f>((F22/3600)/360)*400*1000</f>
        <v>0.21824283369955172</v>
      </c>
      <c r="I22" s="136" t="s">
        <v>73</v>
      </c>
      <c r="J22" s="137">
        <f>B22/SQRT(K18)</f>
        <v>0.63245553203367588</v>
      </c>
      <c r="K22" s="136" t="s">
        <v>72</v>
      </c>
      <c r="L22" s="137">
        <f>((J22/3600)/360)*400*1000</f>
        <v>0.19520232470175181</v>
      </c>
      <c r="M22" s="136" t="s">
        <v>73</v>
      </c>
    </row>
    <row r="23" spans="1:13" ht="16.5" customHeight="1" thickBot="1" x14ac:dyDescent="0.3">
      <c r="A23" s="132" t="s">
        <v>74</v>
      </c>
      <c r="B23" s="133">
        <v>1</v>
      </c>
      <c r="C23" s="136" t="s">
        <v>72</v>
      </c>
      <c r="D23" s="137">
        <f>((B23/3600)/360)*400*1000</f>
        <v>0.30864197530864196</v>
      </c>
      <c r="E23" s="136" t="s">
        <v>73</v>
      </c>
      <c r="F23" s="135">
        <f>B23</f>
        <v>1</v>
      </c>
      <c r="G23" s="136" t="s">
        <v>72</v>
      </c>
      <c r="H23" s="137">
        <f>((F23/3600)/360)*400*1000</f>
        <v>0.30864197530864196</v>
      </c>
      <c r="I23" s="136" t="s">
        <v>73</v>
      </c>
      <c r="J23" s="135">
        <f>B23</f>
        <v>1</v>
      </c>
      <c r="K23" s="136" t="s">
        <v>72</v>
      </c>
      <c r="L23" s="137">
        <f>((J23/3600)/360)*400*1000</f>
        <v>0.30864197530864196</v>
      </c>
      <c r="M23" s="136" t="s">
        <v>73</v>
      </c>
    </row>
    <row r="24" spans="1:13" ht="16.5" customHeight="1" thickBot="1" x14ac:dyDescent="0.3">
      <c r="A24" s="132" t="s">
        <v>75</v>
      </c>
      <c r="B24" s="139">
        <v>3</v>
      </c>
      <c r="C24" s="136" t="s">
        <v>72</v>
      </c>
      <c r="D24" s="137">
        <f>((B24/3600)/360)*400*1000</f>
        <v>0.92592592592592593</v>
      </c>
      <c r="E24" s="136" t="s">
        <v>73</v>
      </c>
      <c r="F24" s="140">
        <f>B24</f>
        <v>3</v>
      </c>
      <c r="G24" s="136" t="s">
        <v>72</v>
      </c>
      <c r="H24" s="137">
        <f>((F24/3600)/360)*400*1000</f>
        <v>0.92592592592592593</v>
      </c>
      <c r="I24" s="136" t="s">
        <v>73</v>
      </c>
      <c r="J24" s="140">
        <f>B24</f>
        <v>3</v>
      </c>
      <c r="K24" s="136" t="s">
        <v>72</v>
      </c>
      <c r="L24" s="137">
        <f>((J24/3600)/360)*400*1000</f>
        <v>0.92592592592592593</v>
      </c>
      <c r="M24" s="136" t="s">
        <v>73</v>
      </c>
    </row>
    <row r="25" spans="1:13" ht="16.5" customHeight="1" thickBot="1" x14ac:dyDescent="0.3">
      <c r="A25" s="132" t="s">
        <v>76</v>
      </c>
      <c r="B25" s="137">
        <f>B22*2</f>
        <v>2.8284271247461903</v>
      </c>
      <c r="C25" s="136" t="s">
        <v>72</v>
      </c>
      <c r="D25" s="137">
        <f>((B25/3600)/360)*400*1000</f>
        <v>0.87297133479820688</v>
      </c>
      <c r="E25" s="136" t="s">
        <v>73</v>
      </c>
      <c r="F25" s="137">
        <f>F22*2</f>
        <v>1.4142135623730951</v>
      </c>
      <c r="G25" s="136" t="s">
        <v>72</v>
      </c>
      <c r="H25" s="137">
        <f>((F25/3600)/360)*400*1000</f>
        <v>0.43648566739910344</v>
      </c>
      <c r="I25" s="136" t="s">
        <v>73</v>
      </c>
      <c r="J25" s="137">
        <f>J22*2</f>
        <v>1.2649110640673518</v>
      </c>
      <c r="K25" s="136" t="s">
        <v>72</v>
      </c>
      <c r="L25" s="137">
        <f>((J25/3600)/360)*400*1000</f>
        <v>0.39040464940350361</v>
      </c>
      <c r="M25" s="136" t="s">
        <v>73</v>
      </c>
    </row>
    <row r="26" spans="1:13" ht="16.5" customHeight="1" thickBot="1" x14ac:dyDescent="0.3">
      <c r="A26" s="132" t="s">
        <v>77</v>
      </c>
      <c r="B26" s="133">
        <v>1E-3</v>
      </c>
      <c r="C26" s="136" t="s">
        <v>69</v>
      </c>
      <c r="D26" s="135">
        <f>B26</f>
        <v>1E-3</v>
      </c>
      <c r="E26" s="136" t="s">
        <v>69</v>
      </c>
      <c r="F26" s="135">
        <v>1E-3</v>
      </c>
      <c r="G26" s="136" t="s">
        <v>69</v>
      </c>
      <c r="H26" s="135">
        <f>F26</f>
        <v>1E-3</v>
      </c>
      <c r="I26" s="136" t="s">
        <v>69</v>
      </c>
      <c r="J26" s="135">
        <v>1E-3</v>
      </c>
      <c r="K26" s="136" t="s">
        <v>69</v>
      </c>
      <c r="L26" s="135">
        <f>J26</f>
        <v>1E-3</v>
      </c>
      <c r="M26" s="136" t="s">
        <v>69</v>
      </c>
    </row>
    <row r="27" spans="1:13" ht="16.5" customHeight="1" thickBot="1" x14ac:dyDescent="0.3">
      <c r="A27" s="132" t="s">
        <v>78</v>
      </c>
      <c r="B27" s="133">
        <v>1E-3</v>
      </c>
      <c r="C27" s="136" t="s">
        <v>69</v>
      </c>
      <c r="D27" s="135">
        <f>B27</f>
        <v>1E-3</v>
      </c>
      <c r="E27" s="136" t="s">
        <v>69</v>
      </c>
      <c r="F27" s="135">
        <v>1E-3</v>
      </c>
      <c r="G27" s="136" t="s">
        <v>69</v>
      </c>
      <c r="H27" s="135">
        <f>F27</f>
        <v>1E-3</v>
      </c>
      <c r="I27" s="136" t="s">
        <v>69</v>
      </c>
      <c r="J27" s="135">
        <v>1E-3</v>
      </c>
      <c r="K27" s="136" t="s">
        <v>69</v>
      </c>
      <c r="L27" s="135">
        <f>J27</f>
        <v>1E-3</v>
      </c>
      <c r="M27" s="136" t="s">
        <v>69</v>
      </c>
    </row>
    <row r="28" spans="1:13" ht="16.5" customHeight="1" thickBot="1" x14ac:dyDescent="0.3">
      <c r="A28" s="178" t="s">
        <v>79</v>
      </c>
      <c r="B28" s="179"/>
      <c r="C28" s="136"/>
      <c r="D28" s="135"/>
      <c r="E28" s="136"/>
      <c r="F28" s="135"/>
      <c r="G28" s="136"/>
      <c r="H28" s="135"/>
      <c r="I28" s="136"/>
      <c r="J28" s="135"/>
      <c r="K28" s="136"/>
      <c r="L28" s="135"/>
      <c r="M28" s="136"/>
    </row>
    <row r="29" spans="1:13" ht="16.5" customHeight="1" thickBot="1" x14ac:dyDescent="0.3">
      <c r="A29" s="132" t="s">
        <v>80</v>
      </c>
      <c r="B29" s="133">
        <v>1.5E-3</v>
      </c>
      <c r="C29" s="136" t="s">
        <v>69</v>
      </c>
      <c r="D29" s="135">
        <f>B29</f>
        <v>1.5E-3</v>
      </c>
      <c r="E29" s="136" t="s">
        <v>69</v>
      </c>
      <c r="F29" s="135">
        <v>1.5E-3</v>
      </c>
      <c r="G29" s="136" t="s">
        <v>69</v>
      </c>
      <c r="H29" s="135">
        <f>F29</f>
        <v>1.5E-3</v>
      </c>
      <c r="I29" s="136" t="s">
        <v>69</v>
      </c>
      <c r="J29" s="135">
        <v>1.5E-3</v>
      </c>
      <c r="K29" s="136" t="s">
        <v>69</v>
      </c>
      <c r="L29" s="135">
        <f>J29</f>
        <v>1.5E-3</v>
      </c>
      <c r="M29" s="136" t="s">
        <v>69</v>
      </c>
    </row>
    <row r="30" spans="1:13" ht="16.5" customHeight="1" thickBot="1" x14ac:dyDescent="0.3">
      <c r="A30" s="132" t="s">
        <v>81</v>
      </c>
      <c r="B30" s="133">
        <v>1.5E-3</v>
      </c>
      <c r="C30" s="136" t="s">
        <v>69</v>
      </c>
      <c r="D30" s="135">
        <f>B30</f>
        <v>1.5E-3</v>
      </c>
      <c r="E30" s="136" t="s">
        <v>69</v>
      </c>
      <c r="F30" s="135">
        <v>1.5E-3</v>
      </c>
      <c r="G30" s="136" t="s">
        <v>69</v>
      </c>
      <c r="H30" s="135">
        <f>F30</f>
        <v>1.5E-3</v>
      </c>
      <c r="I30" s="136" t="s">
        <v>69</v>
      </c>
      <c r="J30" s="135">
        <v>1.5E-3</v>
      </c>
      <c r="K30" s="136" t="s">
        <v>69</v>
      </c>
      <c r="L30" s="135">
        <f>J30</f>
        <v>1.5E-3</v>
      </c>
      <c r="M30" s="136" t="s">
        <v>69</v>
      </c>
    </row>
    <row r="31" spans="1:13" ht="16.5" customHeight="1" thickBot="1" x14ac:dyDescent="0.3">
      <c r="A31" s="132" t="s">
        <v>82</v>
      </c>
      <c r="B31" s="133">
        <v>1.5E-3</v>
      </c>
      <c r="C31" s="136" t="s">
        <v>69</v>
      </c>
      <c r="D31" s="135">
        <f>B31</f>
        <v>1.5E-3</v>
      </c>
      <c r="E31" s="136" t="s">
        <v>69</v>
      </c>
      <c r="F31" s="135">
        <v>1.5E-3</v>
      </c>
      <c r="G31" s="136" t="s">
        <v>69</v>
      </c>
      <c r="H31" s="135">
        <f>F31</f>
        <v>1.5E-3</v>
      </c>
      <c r="I31" s="136" t="s">
        <v>69</v>
      </c>
      <c r="J31" s="135">
        <v>1.5E-3</v>
      </c>
      <c r="K31" s="136" t="s">
        <v>69</v>
      </c>
      <c r="L31" s="135">
        <f>J31</f>
        <v>1.5E-3</v>
      </c>
      <c r="M31" s="136" t="s">
        <v>69</v>
      </c>
    </row>
    <row r="32" spans="1:13" ht="15.6" thickBot="1" x14ac:dyDescent="0.3"/>
    <row r="33" spans="1:13" ht="16.2" thickBot="1" x14ac:dyDescent="0.3">
      <c r="A33" s="141" t="s">
        <v>84</v>
      </c>
      <c r="B33" s="180" t="s">
        <v>63</v>
      </c>
      <c r="C33" s="181"/>
      <c r="D33" s="181"/>
      <c r="E33" s="182"/>
      <c r="F33" s="142" t="s">
        <v>64</v>
      </c>
      <c r="G33" s="143">
        <v>4</v>
      </c>
      <c r="H33" s="183" t="s">
        <v>65</v>
      </c>
      <c r="I33" s="184"/>
      <c r="J33" s="142" t="s">
        <v>64</v>
      </c>
      <c r="K33" s="143">
        <v>5</v>
      </c>
      <c r="L33" s="183" t="s">
        <v>65</v>
      </c>
      <c r="M33" s="184"/>
    </row>
    <row r="34" spans="1:13" ht="16.2" thickBot="1" x14ac:dyDescent="0.3">
      <c r="A34" s="144"/>
      <c r="B34" s="185" t="s">
        <v>66</v>
      </c>
      <c r="C34" s="186"/>
      <c r="D34" s="185" t="s">
        <v>67</v>
      </c>
      <c r="E34" s="186"/>
      <c r="F34" s="185" t="s">
        <v>66</v>
      </c>
      <c r="G34" s="186"/>
      <c r="H34" s="185" t="s">
        <v>67</v>
      </c>
      <c r="I34" s="186"/>
      <c r="J34" s="185" t="s">
        <v>66</v>
      </c>
      <c r="K34" s="186"/>
      <c r="L34" s="185" t="s">
        <v>67</v>
      </c>
      <c r="M34" s="186"/>
    </row>
    <row r="35" spans="1:13" ht="16.2" thickBot="1" x14ac:dyDescent="0.3">
      <c r="A35" s="132" t="s">
        <v>68</v>
      </c>
      <c r="B35" s="133">
        <v>1E-3</v>
      </c>
      <c r="C35" s="134" t="s">
        <v>69</v>
      </c>
      <c r="D35" s="135">
        <f>B35</f>
        <v>1E-3</v>
      </c>
      <c r="E35" s="134" t="s">
        <v>69</v>
      </c>
      <c r="F35" s="135">
        <f>B35</f>
        <v>1E-3</v>
      </c>
      <c r="G35" s="134" t="s">
        <v>69</v>
      </c>
      <c r="H35" s="135">
        <f>F35</f>
        <v>1E-3</v>
      </c>
      <c r="I35" s="134" t="s">
        <v>69</v>
      </c>
      <c r="J35" s="135">
        <f>B35</f>
        <v>1E-3</v>
      </c>
      <c r="K35" s="134" t="s">
        <v>69</v>
      </c>
      <c r="L35" s="135">
        <f>J35</f>
        <v>1E-3</v>
      </c>
      <c r="M35" s="134" t="s">
        <v>69</v>
      </c>
    </row>
    <row r="36" spans="1:13" ht="16.5" customHeight="1" thickBot="1" x14ac:dyDescent="0.3">
      <c r="A36" s="132" t="s">
        <v>70</v>
      </c>
      <c r="B36" s="133">
        <v>1.5</v>
      </c>
      <c r="C36" s="136"/>
      <c r="D36" s="135">
        <f>B36</f>
        <v>1.5</v>
      </c>
      <c r="E36" s="136"/>
      <c r="F36" s="135">
        <f>B36</f>
        <v>1.5</v>
      </c>
      <c r="G36" s="136"/>
      <c r="H36" s="135">
        <f>F36</f>
        <v>1.5</v>
      </c>
      <c r="I36" s="136"/>
      <c r="J36" s="135">
        <f>B36</f>
        <v>1.5</v>
      </c>
      <c r="K36" s="136"/>
      <c r="L36" s="135">
        <f>J36</f>
        <v>1.5</v>
      </c>
      <c r="M36" s="136"/>
    </row>
    <row r="37" spans="1:13" ht="16.5" customHeight="1" thickBot="1" x14ac:dyDescent="0.3">
      <c r="A37" s="132" t="s">
        <v>71</v>
      </c>
      <c r="B37" s="137">
        <f>SQRT(POWER(B38,2)+POWER(B38,2))</f>
        <v>4.2426406871192848</v>
      </c>
      <c r="C37" s="136" t="s">
        <v>72</v>
      </c>
      <c r="D37" s="137">
        <f>((B37/3600)/360)*400*1000</f>
        <v>1.3094570021973102</v>
      </c>
      <c r="E37" s="136" t="s">
        <v>73</v>
      </c>
      <c r="F37" s="137">
        <f>B37/SQRT(G33)</f>
        <v>2.1213203435596424</v>
      </c>
      <c r="G37" s="136" t="s">
        <v>72</v>
      </c>
      <c r="H37" s="137">
        <f>((F37/3600)/360)*400*1000</f>
        <v>0.6547285010986551</v>
      </c>
      <c r="I37" s="136" t="s">
        <v>73</v>
      </c>
      <c r="J37" s="137">
        <f>B37/SQRT(K33)</f>
        <v>1.8973665961010273</v>
      </c>
      <c r="K37" s="136" t="s">
        <v>72</v>
      </c>
      <c r="L37" s="137">
        <f>((J37/3600)/360)*400*1000</f>
        <v>0.58560697410525531</v>
      </c>
      <c r="M37" s="136" t="s">
        <v>73</v>
      </c>
    </row>
    <row r="38" spans="1:13" ht="16.5" customHeight="1" thickBot="1" x14ac:dyDescent="0.3">
      <c r="A38" s="132" t="s">
        <v>74</v>
      </c>
      <c r="B38" s="133">
        <v>3</v>
      </c>
      <c r="C38" s="136" t="s">
        <v>72</v>
      </c>
      <c r="D38" s="137">
        <f>((B38/3600)/360)*400*1000</f>
        <v>0.92592592592592593</v>
      </c>
      <c r="E38" s="136" t="s">
        <v>73</v>
      </c>
      <c r="F38" s="135">
        <f>B38</f>
        <v>3</v>
      </c>
      <c r="G38" s="136" t="s">
        <v>72</v>
      </c>
      <c r="H38" s="137">
        <f>((F38/3600)/360)*400*1000</f>
        <v>0.92592592592592593</v>
      </c>
      <c r="I38" s="136" t="s">
        <v>73</v>
      </c>
      <c r="J38" s="135">
        <f>B38</f>
        <v>3</v>
      </c>
      <c r="K38" s="136" t="s">
        <v>72</v>
      </c>
      <c r="L38" s="137">
        <f>((J38/3600)/360)*400*1000</f>
        <v>0.92592592592592593</v>
      </c>
      <c r="M38" s="136" t="s">
        <v>73</v>
      </c>
    </row>
    <row r="39" spans="1:13" ht="16.5" customHeight="1" thickBot="1" x14ac:dyDescent="0.3">
      <c r="A39" s="132" t="s">
        <v>75</v>
      </c>
      <c r="B39" s="139">
        <v>5</v>
      </c>
      <c r="C39" s="136" t="s">
        <v>72</v>
      </c>
      <c r="D39" s="137">
        <f>((B39/3600)/360)*400*1000</f>
        <v>1.5432098765432101</v>
      </c>
      <c r="E39" s="136" t="s">
        <v>73</v>
      </c>
      <c r="F39" s="140">
        <f>B39</f>
        <v>5</v>
      </c>
      <c r="G39" s="136" t="s">
        <v>72</v>
      </c>
      <c r="H39" s="137">
        <f>((F39/3600)/360)*400*1000</f>
        <v>1.5432098765432101</v>
      </c>
      <c r="I39" s="136" t="s">
        <v>73</v>
      </c>
      <c r="J39" s="140">
        <f>B39</f>
        <v>5</v>
      </c>
      <c r="K39" s="136" t="s">
        <v>72</v>
      </c>
      <c r="L39" s="137">
        <f>((J39/3600)/360)*400*1000</f>
        <v>1.5432098765432101</v>
      </c>
      <c r="M39" s="136" t="s">
        <v>73</v>
      </c>
    </row>
    <row r="40" spans="1:13" ht="16.5" customHeight="1" thickBot="1" x14ac:dyDescent="0.3">
      <c r="A40" s="132" t="s">
        <v>76</v>
      </c>
      <c r="B40" s="137">
        <f>B37*2</f>
        <v>8.4852813742385695</v>
      </c>
      <c r="C40" s="136" t="s">
        <v>72</v>
      </c>
      <c r="D40" s="137">
        <f>((B40/3600)/360)*400*1000</f>
        <v>2.6189140043946204</v>
      </c>
      <c r="E40" s="136" t="s">
        <v>73</v>
      </c>
      <c r="F40" s="137">
        <f>F37*2</f>
        <v>4.2426406871192848</v>
      </c>
      <c r="G40" s="136" t="s">
        <v>72</v>
      </c>
      <c r="H40" s="137">
        <f>((F40/3600)/360)*400*1000</f>
        <v>1.3094570021973102</v>
      </c>
      <c r="I40" s="136" t="s">
        <v>73</v>
      </c>
      <c r="J40" s="137">
        <f>J37*2</f>
        <v>3.7947331922020546</v>
      </c>
      <c r="K40" s="136" t="s">
        <v>72</v>
      </c>
      <c r="L40" s="137">
        <f>((J40/3600)/360)*400*1000</f>
        <v>1.1712139482105106</v>
      </c>
      <c r="M40" s="136" t="s">
        <v>73</v>
      </c>
    </row>
    <row r="41" spans="1:13" ht="16.5" customHeight="1" thickBot="1" x14ac:dyDescent="0.3">
      <c r="A41" s="132" t="s">
        <v>77</v>
      </c>
      <c r="B41" s="133">
        <v>1E-3</v>
      </c>
      <c r="C41" s="136" t="s">
        <v>69</v>
      </c>
      <c r="D41" s="135">
        <f>B41</f>
        <v>1E-3</v>
      </c>
      <c r="E41" s="136" t="s">
        <v>69</v>
      </c>
      <c r="F41" s="135">
        <v>1E-3</v>
      </c>
      <c r="G41" s="136" t="s">
        <v>69</v>
      </c>
      <c r="H41" s="135">
        <f>F41</f>
        <v>1E-3</v>
      </c>
      <c r="I41" s="136" t="s">
        <v>69</v>
      </c>
      <c r="J41" s="135">
        <v>1E-3</v>
      </c>
      <c r="K41" s="136" t="s">
        <v>69</v>
      </c>
      <c r="L41" s="135">
        <f>J41</f>
        <v>1E-3</v>
      </c>
      <c r="M41" s="136" t="s">
        <v>69</v>
      </c>
    </row>
    <row r="42" spans="1:13" ht="16.5" customHeight="1" thickBot="1" x14ac:dyDescent="0.3">
      <c r="A42" s="132" t="s">
        <v>78</v>
      </c>
      <c r="B42" s="133">
        <v>1E-3</v>
      </c>
      <c r="C42" s="136" t="s">
        <v>69</v>
      </c>
      <c r="D42" s="135">
        <f>B42</f>
        <v>1E-3</v>
      </c>
      <c r="E42" s="136" t="s">
        <v>69</v>
      </c>
      <c r="F42" s="135">
        <v>1E-3</v>
      </c>
      <c r="G42" s="136" t="s">
        <v>69</v>
      </c>
      <c r="H42" s="135">
        <f>F42</f>
        <v>1E-3</v>
      </c>
      <c r="I42" s="136" t="s">
        <v>69</v>
      </c>
      <c r="J42" s="135">
        <v>1E-3</v>
      </c>
      <c r="K42" s="136" t="s">
        <v>69</v>
      </c>
      <c r="L42" s="135">
        <f>J42</f>
        <v>1E-3</v>
      </c>
      <c r="M42" s="136" t="s">
        <v>69</v>
      </c>
    </row>
    <row r="43" spans="1:13" ht="16.5" customHeight="1" thickBot="1" x14ac:dyDescent="0.3">
      <c r="A43" s="178" t="s">
        <v>79</v>
      </c>
      <c r="B43" s="179"/>
      <c r="C43" s="136"/>
      <c r="D43" s="135"/>
      <c r="E43" s="136"/>
      <c r="F43" s="135"/>
      <c r="G43" s="136"/>
      <c r="H43" s="135"/>
      <c r="I43" s="136"/>
      <c r="J43" s="135"/>
      <c r="K43" s="136"/>
      <c r="L43" s="135"/>
      <c r="M43" s="136"/>
    </row>
    <row r="44" spans="1:13" ht="16.5" customHeight="1" thickBot="1" x14ac:dyDescent="0.3">
      <c r="A44" s="132" t="s">
        <v>80</v>
      </c>
      <c r="B44" s="133">
        <v>1.5E-3</v>
      </c>
      <c r="C44" s="136" t="s">
        <v>69</v>
      </c>
      <c r="D44" s="135">
        <f>B44</f>
        <v>1.5E-3</v>
      </c>
      <c r="E44" s="136" t="s">
        <v>69</v>
      </c>
      <c r="F44" s="135">
        <v>1.5E-3</v>
      </c>
      <c r="G44" s="136" t="s">
        <v>69</v>
      </c>
      <c r="H44" s="135">
        <f>F44</f>
        <v>1.5E-3</v>
      </c>
      <c r="I44" s="136" t="s">
        <v>69</v>
      </c>
      <c r="J44" s="135">
        <v>1.5E-3</v>
      </c>
      <c r="K44" s="136" t="s">
        <v>69</v>
      </c>
      <c r="L44" s="135">
        <f>J44</f>
        <v>1.5E-3</v>
      </c>
      <c r="M44" s="136" t="s">
        <v>69</v>
      </c>
    </row>
    <row r="45" spans="1:13" ht="16.5" customHeight="1" thickBot="1" x14ac:dyDescent="0.3">
      <c r="A45" s="132" t="s">
        <v>81</v>
      </c>
      <c r="B45" s="133">
        <v>1.5E-3</v>
      </c>
      <c r="C45" s="136" t="s">
        <v>69</v>
      </c>
      <c r="D45" s="135">
        <f>B45</f>
        <v>1.5E-3</v>
      </c>
      <c r="E45" s="136" t="s">
        <v>69</v>
      </c>
      <c r="F45" s="135">
        <v>1.5E-3</v>
      </c>
      <c r="G45" s="136" t="s">
        <v>69</v>
      </c>
      <c r="H45" s="135">
        <f>F45</f>
        <v>1.5E-3</v>
      </c>
      <c r="I45" s="136" t="s">
        <v>69</v>
      </c>
      <c r="J45" s="135">
        <v>1.5E-3</v>
      </c>
      <c r="K45" s="136" t="s">
        <v>69</v>
      </c>
      <c r="L45" s="135">
        <f>J45</f>
        <v>1.5E-3</v>
      </c>
      <c r="M45" s="136" t="s">
        <v>69</v>
      </c>
    </row>
    <row r="46" spans="1:13" ht="16.5" customHeight="1" thickBot="1" x14ac:dyDescent="0.3">
      <c r="A46" s="132" t="s">
        <v>82</v>
      </c>
      <c r="B46" s="133">
        <v>1.5E-3</v>
      </c>
      <c r="C46" s="136" t="s">
        <v>69</v>
      </c>
      <c r="D46" s="135">
        <f>B46</f>
        <v>1.5E-3</v>
      </c>
      <c r="E46" s="136" t="s">
        <v>69</v>
      </c>
      <c r="F46" s="135">
        <v>1.5E-3</v>
      </c>
      <c r="G46" s="136" t="s">
        <v>69</v>
      </c>
      <c r="H46" s="135">
        <f>F46</f>
        <v>1.5E-3</v>
      </c>
      <c r="I46" s="136" t="s">
        <v>69</v>
      </c>
      <c r="J46" s="135">
        <v>1.5E-3</v>
      </c>
      <c r="K46" s="136" t="s">
        <v>69</v>
      </c>
      <c r="L46" s="135">
        <f>J46</f>
        <v>1.5E-3</v>
      </c>
      <c r="M46" s="136" t="s">
        <v>69</v>
      </c>
    </row>
    <row r="47" spans="1:13" ht="15.6" thickBot="1" x14ac:dyDescent="0.3"/>
    <row r="48" spans="1:13" ht="16.2" thickBot="1" x14ac:dyDescent="0.3">
      <c r="A48" s="141" t="s">
        <v>85</v>
      </c>
      <c r="B48" s="180" t="s">
        <v>63</v>
      </c>
      <c r="C48" s="181"/>
      <c r="D48" s="181"/>
      <c r="E48" s="182"/>
      <c r="F48" s="142" t="s">
        <v>64</v>
      </c>
      <c r="G48" s="143">
        <v>4</v>
      </c>
      <c r="H48" s="183" t="s">
        <v>65</v>
      </c>
      <c r="I48" s="184"/>
      <c r="J48" s="142" t="s">
        <v>64</v>
      </c>
      <c r="K48" s="143">
        <v>5</v>
      </c>
      <c r="L48" s="183" t="s">
        <v>65</v>
      </c>
      <c r="M48" s="184"/>
    </row>
    <row r="49" spans="1:13" ht="16.2" thickBot="1" x14ac:dyDescent="0.3">
      <c r="A49" s="144"/>
      <c r="B49" s="185" t="s">
        <v>66</v>
      </c>
      <c r="C49" s="186"/>
      <c r="D49" s="185" t="s">
        <v>67</v>
      </c>
      <c r="E49" s="186"/>
      <c r="F49" s="185" t="s">
        <v>66</v>
      </c>
      <c r="G49" s="186"/>
      <c r="H49" s="185" t="s">
        <v>67</v>
      </c>
      <c r="I49" s="186"/>
      <c r="J49" s="185" t="s">
        <v>66</v>
      </c>
      <c r="K49" s="186"/>
      <c r="L49" s="185" t="s">
        <v>67</v>
      </c>
      <c r="M49" s="186"/>
    </row>
    <row r="50" spans="1:13" ht="16.2" thickBot="1" x14ac:dyDescent="0.3">
      <c r="A50" s="132" t="s">
        <v>68</v>
      </c>
      <c r="B50" s="133">
        <v>1E-3</v>
      </c>
      <c r="C50" s="134" t="s">
        <v>69</v>
      </c>
      <c r="D50" s="135">
        <f>B50</f>
        <v>1E-3</v>
      </c>
      <c r="E50" s="134" t="s">
        <v>69</v>
      </c>
      <c r="F50" s="135">
        <f>B50</f>
        <v>1E-3</v>
      </c>
      <c r="G50" s="134" t="s">
        <v>69</v>
      </c>
      <c r="H50" s="135">
        <f>F50</f>
        <v>1E-3</v>
      </c>
      <c r="I50" s="134" t="s">
        <v>69</v>
      </c>
      <c r="J50" s="135">
        <f>B50</f>
        <v>1E-3</v>
      </c>
      <c r="K50" s="134" t="s">
        <v>69</v>
      </c>
      <c r="L50" s="135">
        <f>J50</f>
        <v>1E-3</v>
      </c>
      <c r="M50" s="134" t="s">
        <v>69</v>
      </c>
    </row>
    <row r="51" spans="1:13" ht="16.5" customHeight="1" thickBot="1" x14ac:dyDescent="0.3">
      <c r="A51" s="132" t="s">
        <v>70</v>
      </c>
      <c r="B51" s="133">
        <v>1.5</v>
      </c>
      <c r="C51" s="136"/>
      <c r="D51" s="135">
        <f>B51</f>
        <v>1.5</v>
      </c>
      <c r="E51" s="136"/>
      <c r="F51" s="135">
        <f>B51</f>
        <v>1.5</v>
      </c>
      <c r="G51" s="136"/>
      <c r="H51" s="135">
        <f>F51</f>
        <v>1.5</v>
      </c>
      <c r="I51" s="136"/>
      <c r="J51" s="135">
        <f>B51</f>
        <v>1.5</v>
      </c>
      <c r="K51" s="136"/>
      <c r="L51" s="135">
        <f>J51</f>
        <v>1.5</v>
      </c>
      <c r="M51" s="136"/>
    </row>
    <row r="52" spans="1:13" ht="16.5" customHeight="1" thickBot="1" x14ac:dyDescent="0.3">
      <c r="A52" s="132" t="s">
        <v>71</v>
      </c>
      <c r="B52" s="137">
        <f>SQRT(POWER(B53,2)+POWER(B53,2))</f>
        <v>7.0710678118654755</v>
      </c>
      <c r="C52" s="136" t="s">
        <v>72</v>
      </c>
      <c r="D52" s="137">
        <f>((B52/3600)/360)*400*1000</f>
        <v>2.1824283369955171</v>
      </c>
      <c r="E52" s="136" t="s">
        <v>73</v>
      </c>
      <c r="F52" s="137">
        <f>B52/SQRT(G48)</f>
        <v>3.5355339059327378</v>
      </c>
      <c r="G52" s="136" t="s">
        <v>72</v>
      </c>
      <c r="H52" s="137">
        <f>((F52/3600)/360)*400*1000</f>
        <v>1.0912141684977585</v>
      </c>
      <c r="I52" s="136" t="s">
        <v>73</v>
      </c>
      <c r="J52" s="137">
        <f>B52/SQRT(K48)</f>
        <v>3.1622776601683791</v>
      </c>
      <c r="K52" s="136" t="s">
        <v>72</v>
      </c>
      <c r="L52" s="137">
        <f>((J52/3600)/360)*400*1000</f>
        <v>0.97601162350875903</v>
      </c>
      <c r="M52" s="136" t="s">
        <v>73</v>
      </c>
    </row>
    <row r="53" spans="1:13" ht="16.5" customHeight="1" thickBot="1" x14ac:dyDescent="0.3">
      <c r="A53" s="132" t="s">
        <v>74</v>
      </c>
      <c r="B53" s="133">
        <v>5</v>
      </c>
      <c r="C53" s="136" t="s">
        <v>72</v>
      </c>
      <c r="D53" s="137">
        <f>((B53/3600)/360)*400*1000</f>
        <v>1.5432098765432101</v>
      </c>
      <c r="E53" s="136" t="s">
        <v>73</v>
      </c>
      <c r="F53" s="135">
        <f>B53</f>
        <v>5</v>
      </c>
      <c r="G53" s="136" t="s">
        <v>72</v>
      </c>
      <c r="H53" s="137">
        <f>((F53/3600)/360)*400*1000</f>
        <v>1.5432098765432101</v>
      </c>
      <c r="I53" s="136" t="s">
        <v>73</v>
      </c>
      <c r="J53" s="135">
        <f>B53</f>
        <v>5</v>
      </c>
      <c r="K53" s="136" t="s">
        <v>72</v>
      </c>
      <c r="L53" s="137">
        <f>((J53/3600)/360)*400*1000</f>
        <v>1.5432098765432101</v>
      </c>
      <c r="M53" s="136" t="s">
        <v>73</v>
      </c>
    </row>
    <row r="54" spans="1:13" ht="16.5" customHeight="1" thickBot="1" x14ac:dyDescent="0.3">
      <c r="A54" s="132" t="s">
        <v>75</v>
      </c>
      <c r="B54" s="139">
        <v>5</v>
      </c>
      <c r="C54" s="136" t="s">
        <v>72</v>
      </c>
      <c r="D54" s="137">
        <f>((B54/3600)/360)*400*1000</f>
        <v>1.5432098765432101</v>
      </c>
      <c r="E54" s="136" t="s">
        <v>73</v>
      </c>
      <c r="F54" s="140">
        <f>B54</f>
        <v>5</v>
      </c>
      <c r="G54" s="136" t="s">
        <v>72</v>
      </c>
      <c r="H54" s="137">
        <f>((F54/3600)/360)*400*1000</f>
        <v>1.5432098765432101</v>
      </c>
      <c r="I54" s="136" t="s">
        <v>73</v>
      </c>
      <c r="J54" s="140">
        <f>B54</f>
        <v>5</v>
      </c>
      <c r="K54" s="136" t="s">
        <v>72</v>
      </c>
      <c r="L54" s="137">
        <f>((J54/3600)/360)*400*1000</f>
        <v>1.5432098765432101</v>
      </c>
      <c r="M54" s="136" t="s">
        <v>73</v>
      </c>
    </row>
    <row r="55" spans="1:13" ht="16.5" customHeight="1" thickBot="1" x14ac:dyDescent="0.3">
      <c r="A55" s="132" t="s">
        <v>76</v>
      </c>
      <c r="B55" s="137">
        <f>B52*2</f>
        <v>14.142135623730951</v>
      </c>
      <c r="C55" s="136" t="s">
        <v>72</v>
      </c>
      <c r="D55" s="137">
        <f>((B55/3600)/360)*400*1000</f>
        <v>4.3648566739910342</v>
      </c>
      <c r="E55" s="136" t="s">
        <v>73</v>
      </c>
      <c r="F55" s="137">
        <f>F52*2</f>
        <v>7.0710678118654755</v>
      </c>
      <c r="G55" s="136" t="s">
        <v>72</v>
      </c>
      <c r="H55" s="137">
        <f>((F55/3600)/360)*400*1000</f>
        <v>2.1824283369955171</v>
      </c>
      <c r="I55" s="136" t="s">
        <v>73</v>
      </c>
      <c r="J55" s="137">
        <f>J52*2</f>
        <v>6.3245553203367582</v>
      </c>
      <c r="K55" s="136" t="s">
        <v>72</v>
      </c>
      <c r="L55" s="137">
        <f>((J55/3600)/360)*400*1000</f>
        <v>1.9520232470175181</v>
      </c>
      <c r="M55" s="136" t="s">
        <v>73</v>
      </c>
    </row>
    <row r="56" spans="1:13" ht="16.5" customHeight="1" thickBot="1" x14ac:dyDescent="0.3">
      <c r="A56" s="132" t="s">
        <v>77</v>
      </c>
      <c r="B56" s="133">
        <v>1E-3</v>
      </c>
      <c r="C56" s="136" t="s">
        <v>69</v>
      </c>
      <c r="D56" s="135">
        <f>B56</f>
        <v>1E-3</v>
      </c>
      <c r="E56" s="136" t="s">
        <v>69</v>
      </c>
      <c r="F56" s="135">
        <v>1E-3</v>
      </c>
      <c r="G56" s="136" t="s">
        <v>69</v>
      </c>
      <c r="H56" s="135">
        <f>F56</f>
        <v>1E-3</v>
      </c>
      <c r="I56" s="136" t="s">
        <v>69</v>
      </c>
      <c r="J56" s="135">
        <v>1E-3</v>
      </c>
      <c r="K56" s="136" t="s">
        <v>69</v>
      </c>
      <c r="L56" s="135">
        <f>J56</f>
        <v>1E-3</v>
      </c>
      <c r="M56" s="136" t="s">
        <v>69</v>
      </c>
    </row>
    <row r="57" spans="1:13" ht="16.5" customHeight="1" thickBot="1" x14ac:dyDescent="0.3">
      <c r="A57" s="132" t="s">
        <v>78</v>
      </c>
      <c r="B57" s="133">
        <v>1E-3</v>
      </c>
      <c r="C57" s="136" t="s">
        <v>69</v>
      </c>
      <c r="D57" s="135">
        <f>B57</f>
        <v>1E-3</v>
      </c>
      <c r="E57" s="136" t="s">
        <v>69</v>
      </c>
      <c r="F57" s="135">
        <v>1E-3</v>
      </c>
      <c r="G57" s="136" t="s">
        <v>69</v>
      </c>
      <c r="H57" s="135">
        <f>F57</f>
        <v>1E-3</v>
      </c>
      <c r="I57" s="136" t="s">
        <v>69</v>
      </c>
      <c r="J57" s="135">
        <v>1E-3</v>
      </c>
      <c r="K57" s="136" t="s">
        <v>69</v>
      </c>
      <c r="L57" s="135">
        <f>J57</f>
        <v>1E-3</v>
      </c>
      <c r="M57" s="136" t="s">
        <v>69</v>
      </c>
    </row>
    <row r="58" spans="1:13" ht="16.5" customHeight="1" thickBot="1" x14ac:dyDescent="0.3">
      <c r="A58" s="178" t="s">
        <v>79</v>
      </c>
      <c r="B58" s="179"/>
      <c r="C58" s="136"/>
      <c r="D58" s="135"/>
      <c r="E58" s="136"/>
      <c r="F58" s="135"/>
      <c r="G58" s="136"/>
      <c r="H58" s="135"/>
      <c r="I58" s="136"/>
      <c r="J58" s="135"/>
      <c r="K58" s="136"/>
      <c r="L58" s="135"/>
      <c r="M58" s="136"/>
    </row>
    <row r="59" spans="1:13" ht="16.5" customHeight="1" thickBot="1" x14ac:dyDescent="0.3">
      <c r="A59" s="132" t="s">
        <v>80</v>
      </c>
      <c r="B59" s="133">
        <v>1.5E-3</v>
      </c>
      <c r="C59" s="136" t="s">
        <v>69</v>
      </c>
      <c r="D59" s="135">
        <f>B59</f>
        <v>1.5E-3</v>
      </c>
      <c r="E59" s="136" t="s">
        <v>69</v>
      </c>
      <c r="F59" s="135">
        <v>1.5E-3</v>
      </c>
      <c r="G59" s="136" t="s">
        <v>69</v>
      </c>
      <c r="H59" s="135">
        <f>F59</f>
        <v>1.5E-3</v>
      </c>
      <c r="I59" s="136" t="s">
        <v>69</v>
      </c>
      <c r="J59" s="135">
        <v>1.5E-3</v>
      </c>
      <c r="K59" s="136" t="s">
        <v>69</v>
      </c>
      <c r="L59" s="135">
        <f>J59</f>
        <v>1.5E-3</v>
      </c>
      <c r="M59" s="136" t="s">
        <v>69</v>
      </c>
    </row>
    <row r="60" spans="1:13" ht="16.5" customHeight="1" thickBot="1" x14ac:dyDescent="0.3">
      <c r="A60" s="132" t="s">
        <v>81</v>
      </c>
      <c r="B60" s="133">
        <v>1.5E-3</v>
      </c>
      <c r="C60" s="136" t="s">
        <v>69</v>
      </c>
      <c r="D60" s="135">
        <f>B60</f>
        <v>1.5E-3</v>
      </c>
      <c r="E60" s="136" t="s">
        <v>69</v>
      </c>
      <c r="F60" s="135">
        <v>1.5E-3</v>
      </c>
      <c r="G60" s="136" t="s">
        <v>69</v>
      </c>
      <c r="H60" s="135">
        <f>F60</f>
        <v>1.5E-3</v>
      </c>
      <c r="I60" s="136" t="s">
        <v>69</v>
      </c>
      <c r="J60" s="135">
        <v>1.5E-3</v>
      </c>
      <c r="K60" s="136" t="s">
        <v>69</v>
      </c>
      <c r="L60" s="135">
        <f>J60</f>
        <v>1.5E-3</v>
      </c>
      <c r="M60" s="136" t="s">
        <v>69</v>
      </c>
    </row>
    <row r="61" spans="1:13" ht="16.5" customHeight="1" thickBot="1" x14ac:dyDescent="0.3">
      <c r="A61" s="132" t="s">
        <v>82</v>
      </c>
      <c r="B61" s="133">
        <v>1.5E-3</v>
      </c>
      <c r="C61" s="136" t="s">
        <v>69</v>
      </c>
      <c r="D61" s="135">
        <f>B61</f>
        <v>1.5E-3</v>
      </c>
      <c r="E61" s="136" t="s">
        <v>69</v>
      </c>
      <c r="F61" s="135">
        <v>1.5E-3</v>
      </c>
      <c r="G61" s="136" t="s">
        <v>69</v>
      </c>
      <c r="H61" s="135">
        <f>F61</f>
        <v>1.5E-3</v>
      </c>
      <c r="I61" s="136" t="s">
        <v>69</v>
      </c>
      <c r="J61" s="135">
        <v>1.5E-3</v>
      </c>
      <c r="K61" s="136" t="s">
        <v>69</v>
      </c>
      <c r="L61" s="135">
        <f>J61</f>
        <v>1.5E-3</v>
      </c>
      <c r="M61" s="136" t="s">
        <v>69</v>
      </c>
    </row>
  </sheetData>
  <mergeCells count="42">
    <mergeCell ref="O1:Q1"/>
    <mergeCell ref="A1:M1"/>
    <mergeCell ref="B3:E3"/>
    <mergeCell ref="H3:I3"/>
    <mergeCell ref="L3:M3"/>
    <mergeCell ref="L4:M4"/>
    <mergeCell ref="A13:B13"/>
    <mergeCell ref="B18:E18"/>
    <mergeCell ref="H18:I18"/>
    <mergeCell ref="L18:M18"/>
    <mergeCell ref="B4:C4"/>
    <mergeCell ref="D4:E4"/>
    <mergeCell ref="F4:G4"/>
    <mergeCell ref="H4:I4"/>
    <mergeCell ref="J4:K4"/>
    <mergeCell ref="J34:K34"/>
    <mergeCell ref="L19:M19"/>
    <mergeCell ref="A28:B28"/>
    <mergeCell ref="B33:E33"/>
    <mergeCell ref="H33:I33"/>
    <mergeCell ref="L33:M33"/>
    <mergeCell ref="B19:C19"/>
    <mergeCell ref="D19:E19"/>
    <mergeCell ref="F19:G19"/>
    <mergeCell ref="H19:I19"/>
    <mergeCell ref="J19:K19"/>
    <mergeCell ref="L34:M34"/>
    <mergeCell ref="B34:C34"/>
    <mergeCell ref="D34:E34"/>
    <mergeCell ref="F34:G34"/>
    <mergeCell ref="H34:I34"/>
    <mergeCell ref="A58:B58"/>
    <mergeCell ref="A43:B43"/>
    <mergeCell ref="B48:E48"/>
    <mergeCell ref="H48:I48"/>
    <mergeCell ref="L48:M48"/>
    <mergeCell ref="B49:C49"/>
    <mergeCell ref="D49:E49"/>
    <mergeCell ref="F49:G49"/>
    <mergeCell ref="H49:I49"/>
    <mergeCell ref="J49:K49"/>
    <mergeCell ref="L49:M4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2436-FE8C-4852-BD16-B69677F05518}">
  <dimension ref="A1:AD42"/>
  <sheetViews>
    <sheetView zoomScale="85" zoomScaleNormal="85" workbookViewId="0">
      <selection activeCell="G25" sqref="G25"/>
    </sheetView>
  </sheetViews>
  <sheetFormatPr defaultRowHeight="15.6" x14ac:dyDescent="0.3"/>
  <cols>
    <col min="1" max="1" width="7.19921875" customWidth="1"/>
    <col min="2" max="2" width="7.8984375" bestFit="1" customWidth="1"/>
    <col min="3" max="4" width="9.3984375" bestFit="1" customWidth="1"/>
    <col min="7" max="7" width="7.19921875" bestFit="1" customWidth="1"/>
    <col min="8" max="8" width="8.3984375" bestFit="1" customWidth="1"/>
    <col min="9" max="9" width="1.8984375" bestFit="1" customWidth="1"/>
    <col min="10" max="10" width="5.8984375" bestFit="1" customWidth="1"/>
    <col min="11" max="11" width="6.8984375" bestFit="1" customWidth="1"/>
    <col min="12" max="12" width="7.5" bestFit="1" customWidth="1"/>
    <col min="13" max="13" width="4.69921875" bestFit="1" customWidth="1"/>
    <col min="14" max="14" width="1.8984375" bestFit="1" customWidth="1"/>
    <col min="15" max="15" width="6.3984375" bestFit="1" customWidth="1"/>
    <col min="16" max="16" width="5.5" bestFit="1" customWidth="1"/>
    <col min="17" max="18" width="6.19921875" bestFit="1" customWidth="1"/>
    <col min="19" max="19" width="19.59765625" bestFit="1" customWidth="1"/>
  </cols>
  <sheetData>
    <row r="1" spans="1:30" x14ac:dyDescent="0.3">
      <c r="A1" s="194" t="s">
        <v>104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6"/>
      <c r="S1" s="157" t="s">
        <v>107</v>
      </c>
      <c r="T1" s="191" t="s">
        <v>103</v>
      </c>
      <c r="U1" s="192"/>
      <c r="V1" s="192"/>
      <c r="W1" s="192"/>
      <c r="X1" s="192"/>
      <c r="Y1" s="192"/>
      <c r="Z1" s="192"/>
      <c r="AA1" s="192"/>
      <c r="AB1" s="192"/>
      <c r="AC1" s="192"/>
      <c r="AD1" s="193"/>
    </row>
    <row r="2" spans="1:30" ht="16.2" thickBot="1" x14ac:dyDescent="0.35">
      <c r="A2" s="155" t="s">
        <v>86</v>
      </c>
      <c r="B2" s="156" t="s">
        <v>87</v>
      </c>
      <c r="C2" s="156" t="s">
        <v>4</v>
      </c>
      <c r="D2" s="156" t="s">
        <v>5</v>
      </c>
      <c r="E2" s="156" t="s">
        <v>88</v>
      </c>
      <c r="F2" s="156" t="s">
        <v>89</v>
      </c>
      <c r="G2" s="156" t="s">
        <v>90</v>
      </c>
      <c r="H2" s="156" t="s">
        <v>91</v>
      </c>
      <c r="I2" s="156"/>
      <c r="J2" s="156"/>
      <c r="K2" s="156" t="s">
        <v>92</v>
      </c>
      <c r="L2" s="156" t="s">
        <v>93</v>
      </c>
      <c r="M2" s="156" t="s">
        <v>112</v>
      </c>
      <c r="N2" s="156"/>
      <c r="O2" s="156"/>
      <c r="P2" s="166" t="s">
        <v>111</v>
      </c>
      <c r="Q2" s="156" t="s">
        <v>109</v>
      </c>
      <c r="R2" s="165" t="s">
        <v>110</v>
      </c>
      <c r="S2" s="164" t="s">
        <v>108</v>
      </c>
      <c r="T2" s="158" t="s">
        <v>86</v>
      </c>
      <c r="U2" s="158" t="s">
        <v>87</v>
      </c>
      <c r="V2" s="158" t="s">
        <v>4</v>
      </c>
      <c r="W2" s="158" t="s">
        <v>5</v>
      </c>
      <c r="X2" s="158" t="s">
        <v>88</v>
      </c>
      <c r="Y2" s="158" t="s">
        <v>89</v>
      </c>
      <c r="Z2" s="158" t="s">
        <v>94</v>
      </c>
      <c r="AA2" s="158" t="s">
        <v>91</v>
      </c>
      <c r="AB2" s="159" t="s">
        <v>5</v>
      </c>
      <c r="AC2" s="159" t="s">
        <v>95</v>
      </c>
      <c r="AD2" s="159" t="s">
        <v>96</v>
      </c>
    </row>
    <row r="3" spans="1:30" x14ac:dyDescent="0.3">
      <c r="A3">
        <v>9000</v>
      </c>
      <c r="B3">
        <v>8004</v>
      </c>
      <c r="C3" s="168">
        <v>328.61968000000002</v>
      </c>
      <c r="D3" s="168">
        <v>99.448778000000004</v>
      </c>
      <c r="E3">
        <v>248.92939999999999</v>
      </c>
      <c r="F3" s="146">
        <v>248.92</v>
      </c>
      <c r="G3">
        <v>1.5640000000000001</v>
      </c>
      <c r="H3">
        <v>1.51</v>
      </c>
      <c r="I3" t="s">
        <v>97</v>
      </c>
      <c r="K3" t="s">
        <v>98</v>
      </c>
      <c r="L3" s="160">
        <v>3.44E-2</v>
      </c>
      <c r="M3" t="s">
        <v>99</v>
      </c>
      <c r="N3">
        <v>1</v>
      </c>
      <c r="O3" t="s">
        <v>100</v>
      </c>
      <c r="P3" s="147">
        <v>0.50624999999999998</v>
      </c>
      <c r="Q3" s="167"/>
      <c r="R3" s="167"/>
      <c r="S3" s="154">
        <v>0</v>
      </c>
      <c r="T3">
        <f t="shared" ref="T3:T22" si="0">A3</f>
        <v>9000</v>
      </c>
      <c r="U3">
        <f t="shared" ref="U3:U22" si="1">B3</f>
        <v>8004</v>
      </c>
      <c r="V3">
        <f t="shared" ref="V3:V22" si="2">C3</f>
        <v>328.61968000000002</v>
      </c>
      <c r="W3">
        <f t="shared" ref="W3:W22" si="3">D3</f>
        <v>99.448778000000004</v>
      </c>
      <c r="X3" s="146">
        <f>E3-(L3-S3)</f>
        <v>248.89499999999998</v>
      </c>
      <c r="Y3" s="146">
        <f>IF(S3="",F3,SIN(AC3)*X3)</f>
        <v>248.88567011474854</v>
      </c>
      <c r="Z3" s="146">
        <f t="shared" ref="Z3:Z22" si="4">G3</f>
        <v>1.5640000000000001</v>
      </c>
      <c r="AA3" s="146">
        <f t="shared" ref="AA3:AA22" si="5">H3</f>
        <v>1.51</v>
      </c>
      <c r="AB3" s="145">
        <f>IF(D3&gt;200,400-D3,D3)</f>
        <v>99.448778000000004</v>
      </c>
      <c r="AC3" s="145">
        <f>AB3*PI()/200</f>
        <v>1.5621377518664112</v>
      </c>
      <c r="AD3" s="145">
        <f>COS(AC3)*X3</f>
        <v>2.1550490789212335</v>
      </c>
    </row>
    <row r="4" spans="1:30" x14ac:dyDescent="0.3">
      <c r="A4">
        <v>9000</v>
      </c>
      <c r="B4">
        <v>9001</v>
      </c>
      <c r="C4" s="168">
        <v>221.19494800000001</v>
      </c>
      <c r="D4" s="168">
        <v>99.807389000000001</v>
      </c>
      <c r="E4">
        <v>304.42450000000002</v>
      </c>
      <c r="F4">
        <v>304.42309999999998</v>
      </c>
      <c r="G4">
        <v>1.5640000000000001</v>
      </c>
      <c r="H4">
        <v>1.5780000000000001</v>
      </c>
      <c r="I4" t="s">
        <v>97</v>
      </c>
      <c r="J4" t="s">
        <v>101</v>
      </c>
      <c r="K4" t="s">
        <v>102</v>
      </c>
      <c r="L4" s="161">
        <v>0</v>
      </c>
      <c r="M4" t="s">
        <v>99</v>
      </c>
      <c r="N4">
        <v>1</v>
      </c>
      <c r="O4" t="s">
        <v>100</v>
      </c>
      <c r="P4" s="147">
        <v>0.50972222222222219</v>
      </c>
      <c r="Q4" s="167"/>
      <c r="R4" s="167"/>
      <c r="S4" s="154">
        <v>0</v>
      </c>
      <c r="T4">
        <f t="shared" si="0"/>
        <v>9000</v>
      </c>
      <c r="U4">
        <f t="shared" si="1"/>
        <v>9001</v>
      </c>
      <c r="V4">
        <f t="shared" si="2"/>
        <v>221.19494800000001</v>
      </c>
      <c r="W4">
        <f t="shared" si="3"/>
        <v>99.807389000000001</v>
      </c>
      <c r="X4" s="146">
        <f t="shared" ref="X4:X22" si="6">E4-(L4-S4)</f>
        <v>304.42450000000002</v>
      </c>
      <c r="Y4" s="146">
        <f>IF(S4="",F4,SIN(AC4)*X4)</f>
        <v>304.42310667894304</v>
      </c>
      <c r="Z4" s="146">
        <f t="shared" si="4"/>
        <v>1.5640000000000001</v>
      </c>
      <c r="AA4" s="146">
        <f t="shared" si="5"/>
        <v>1.5780000000000001</v>
      </c>
      <c r="AB4" s="145">
        <f t="shared" ref="AB4:AB22" si="7">IF(D4&gt;200,400-D4,D4)</f>
        <v>99.807389000000001</v>
      </c>
      <c r="AC4" s="145">
        <f t="shared" ref="AC4:AC22" si="8">AB4*PI()/200</f>
        <v>1.5677708002818938</v>
      </c>
      <c r="AD4" s="145">
        <f t="shared" ref="AD4:AD22" si="9">COS(AC4)*X4</f>
        <v>0.92104299078061347</v>
      </c>
    </row>
    <row r="5" spans="1:30" x14ac:dyDescent="0.3">
      <c r="A5">
        <v>9000</v>
      </c>
      <c r="B5">
        <v>9001</v>
      </c>
      <c r="C5" s="168">
        <v>21.195142000000001</v>
      </c>
      <c r="D5" s="168">
        <v>300.19212900000002</v>
      </c>
      <c r="E5">
        <v>304.42450000000002</v>
      </c>
      <c r="F5">
        <v>304.42309999999998</v>
      </c>
      <c r="G5">
        <v>1.5640000000000001</v>
      </c>
      <c r="H5">
        <v>1.5780000000000001</v>
      </c>
      <c r="I5" t="s">
        <v>97</v>
      </c>
      <c r="J5" t="s">
        <v>101</v>
      </c>
      <c r="K5" t="s">
        <v>102</v>
      </c>
      <c r="L5" s="161">
        <v>0</v>
      </c>
      <c r="M5" t="s">
        <v>99</v>
      </c>
      <c r="N5">
        <v>1</v>
      </c>
      <c r="O5" t="s">
        <v>100</v>
      </c>
      <c r="P5" s="147">
        <v>0.50972222222222219</v>
      </c>
      <c r="Q5" s="167"/>
      <c r="R5" s="167"/>
      <c r="S5" s="154">
        <v>0</v>
      </c>
      <c r="T5">
        <f t="shared" si="0"/>
        <v>9000</v>
      </c>
      <c r="U5">
        <f t="shared" si="1"/>
        <v>9001</v>
      </c>
      <c r="V5">
        <f t="shared" si="2"/>
        <v>21.195142000000001</v>
      </c>
      <c r="W5">
        <f t="shared" si="3"/>
        <v>300.19212900000002</v>
      </c>
      <c r="X5" s="146">
        <f t="shared" si="6"/>
        <v>304.42450000000002</v>
      </c>
      <c r="Y5" s="146">
        <f t="shared" ref="Y5:Y22" si="10">IF(S5="",F5,SIN(AC5)*X5)</f>
        <v>304.42311364365366</v>
      </c>
      <c r="Z5" s="146">
        <f t="shared" si="4"/>
        <v>1.5640000000000001</v>
      </c>
      <c r="AA5" s="146">
        <f t="shared" si="5"/>
        <v>1.5780000000000001</v>
      </c>
      <c r="AB5" s="145">
        <f t="shared" si="7"/>
        <v>99.807870999999977</v>
      </c>
      <c r="AC5" s="145">
        <f t="shared" si="8"/>
        <v>1.5677783715201883</v>
      </c>
      <c r="AD5" s="145">
        <f t="shared" si="9"/>
        <v>0.91873813087120781</v>
      </c>
    </row>
    <row r="6" spans="1:30" x14ac:dyDescent="0.3">
      <c r="A6">
        <v>9000</v>
      </c>
      <c r="B6">
        <v>8004</v>
      </c>
      <c r="C6" s="168">
        <v>128.619957</v>
      </c>
      <c r="D6" s="168">
        <v>300.55141300000003</v>
      </c>
      <c r="E6">
        <v>248.92949999999999</v>
      </c>
      <c r="F6">
        <v>248.92009999999999</v>
      </c>
      <c r="G6">
        <v>1.5640000000000001</v>
      </c>
      <c r="H6">
        <v>1.51</v>
      </c>
      <c r="I6" t="s">
        <v>97</v>
      </c>
      <c r="K6" t="s">
        <v>98</v>
      </c>
      <c r="L6" s="160">
        <v>3.44E-2</v>
      </c>
      <c r="M6" t="s">
        <v>99</v>
      </c>
      <c r="N6">
        <v>1</v>
      </c>
      <c r="O6" t="s">
        <v>100</v>
      </c>
      <c r="P6" s="147">
        <v>0.50972222222222219</v>
      </c>
      <c r="Q6" s="167"/>
      <c r="R6" s="167"/>
      <c r="S6" s="154">
        <v>0</v>
      </c>
      <c r="T6">
        <f t="shared" si="0"/>
        <v>9000</v>
      </c>
      <c r="U6">
        <f t="shared" si="1"/>
        <v>8004</v>
      </c>
      <c r="V6">
        <f t="shared" si="2"/>
        <v>128.619957</v>
      </c>
      <c r="W6">
        <f t="shared" si="3"/>
        <v>300.55141300000003</v>
      </c>
      <c r="X6" s="146">
        <f t="shared" si="6"/>
        <v>248.89509999999999</v>
      </c>
      <c r="Y6" s="146">
        <f t="shared" si="10"/>
        <v>248.88576364425379</v>
      </c>
      <c r="Z6" s="146">
        <f t="shared" si="4"/>
        <v>1.5640000000000001</v>
      </c>
      <c r="AA6" s="146">
        <f t="shared" si="5"/>
        <v>1.51</v>
      </c>
      <c r="AB6" s="145">
        <f t="shared" si="7"/>
        <v>99.448586999999975</v>
      </c>
      <c r="AC6" s="145">
        <f t="shared" si="8"/>
        <v>1.5621347516454267</v>
      </c>
      <c r="AD6" s="145">
        <f t="shared" si="9"/>
        <v>2.1557966570684477</v>
      </c>
    </row>
    <row r="7" spans="1:30" x14ac:dyDescent="0.3">
      <c r="A7">
        <v>9000</v>
      </c>
      <c r="B7">
        <v>8004</v>
      </c>
      <c r="C7" s="168">
        <v>328.61976399999998</v>
      </c>
      <c r="D7" s="168">
        <v>99.448651999999996</v>
      </c>
      <c r="E7">
        <v>248.92949999999999</v>
      </c>
      <c r="F7">
        <v>248.92009999999999</v>
      </c>
      <c r="G7">
        <v>1.5640000000000001</v>
      </c>
      <c r="H7">
        <v>1.51</v>
      </c>
      <c r="I7" t="s">
        <v>97</v>
      </c>
      <c r="K7" t="s">
        <v>98</v>
      </c>
      <c r="L7" s="160">
        <v>3.44E-2</v>
      </c>
      <c r="M7" t="s">
        <v>99</v>
      </c>
      <c r="N7">
        <v>1</v>
      </c>
      <c r="O7" t="s">
        <v>100</v>
      </c>
      <c r="P7" s="147">
        <v>0.50972222222222219</v>
      </c>
      <c r="Q7" s="167"/>
      <c r="R7" s="167"/>
      <c r="S7" s="154">
        <v>0</v>
      </c>
      <c r="T7">
        <f t="shared" si="0"/>
        <v>9000</v>
      </c>
      <c r="U7">
        <f t="shared" si="1"/>
        <v>8004</v>
      </c>
      <c r="V7">
        <f t="shared" si="2"/>
        <v>328.61976399999998</v>
      </c>
      <c r="W7">
        <f t="shared" si="3"/>
        <v>99.448651999999996</v>
      </c>
      <c r="X7" s="146">
        <f t="shared" si="6"/>
        <v>248.89509999999999</v>
      </c>
      <c r="Y7" s="146">
        <f t="shared" si="10"/>
        <v>248.88576584523042</v>
      </c>
      <c r="Z7" s="146">
        <f t="shared" si="4"/>
        <v>1.5640000000000001</v>
      </c>
      <c r="AA7" s="146">
        <f t="shared" si="5"/>
        <v>1.51</v>
      </c>
      <c r="AB7" s="145">
        <f t="shared" si="7"/>
        <v>99.448651999999996</v>
      </c>
      <c r="AC7" s="145">
        <f t="shared" si="8"/>
        <v>1.5621357726630394</v>
      </c>
      <c r="AD7" s="145">
        <f t="shared" si="9"/>
        <v>2.1555425403190975</v>
      </c>
    </row>
    <row r="8" spans="1:30" x14ac:dyDescent="0.3">
      <c r="A8">
        <v>9000</v>
      </c>
      <c r="B8">
        <v>9001</v>
      </c>
      <c r="C8" s="168">
        <v>221.19437500000001</v>
      </c>
      <c r="D8" s="168">
        <v>99.808205000000001</v>
      </c>
      <c r="E8">
        <v>304.42450000000002</v>
      </c>
      <c r="F8">
        <v>304.42309999999998</v>
      </c>
      <c r="G8">
        <v>1.5640000000000001</v>
      </c>
      <c r="H8">
        <v>1.5780000000000001</v>
      </c>
      <c r="I8" t="s">
        <v>97</v>
      </c>
      <c r="J8" t="s">
        <v>101</v>
      </c>
      <c r="K8" t="s">
        <v>102</v>
      </c>
      <c r="L8" s="161">
        <v>0</v>
      </c>
      <c r="M8" t="s">
        <v>99</v>
      </c>
      <c r="N8">
        <v>1</v>
      </c>
      <c r="O8" t="s">
        <v>100</v>
      </c>
      <c r="P8" s="147">
        <v>0.51041666666666663</v>
      </c>
      <c r="Q8" s="167"/>
      <c r="R8" s="167"/>
      <c r="S8" s="154">
        <v>0</v>
      </c>
      <c r="T8">
        <f t="shared" si="0"/>
        <v>9000</v>
      </c>
      <c r="U8">
        <f t="shared" si="1"/>
        <v>9001</v>
      </c>
      <c r="V8">
        <f t="shared" si="2"/>
        <v>221.19437500000001</v>
      </c>
      <c r="W8">
        <f t="shared" si="3"/>
        <v>99.808205000000001</v>
      </c>
      <c r="X8" s="146">
        <f t="shared" si="6"/>
        <v>304.42450000000002</v>
      </c>
      <c r="Y8" s="146">
        <f t="shared" si="10"/>
        <v>304.42311845958665</v>
      </c>
      <c r="Z8" s="146">
        <f t="shared" si="4"/>
        <v>1.5640000000000001</v>
      </c>
      <c r="AA8" s="146">
        <f t="shared" si="5"/>
        <v>1.5780000000000001</v>
      </c>
      <c r="AB8" s="145">
        <f t="shared" si="7"/>
        <v>99.808205000000001</v>
      </c>
      <c r="AC8" s="145">
        <f t="shared" si="8"/>
        <v>1.5677836179799203</v>
      </c>
      <c r="AD8" s="145">
        <f t="shared" si="9"/>
        <v>0.91714098725135274</v>
      </c>
    </row>
    <row r="9" spans="1:30" x14ac:dyDescent="0.3">
      <c r="A9">
        <v>9000</v>
      </c>
      <c r="B9">
        <v>9001</v>
      </c>
      <c r="C9" s="168">
        <v>21.194946999999999</v>
      </c>
      <c r="D9" s="168">
        <v>300.19224500000001</v>
      </c>
      <c r="E9">
        <v>304.42439999999999</v>
      </c>
      <c r="F9">
        <v>304.423</v>
      </c>
      <c r="G9">
        <v>1.5640000000000001</v>
      </c>
      <c r="H9">
        <v>1.5780000000000001</v>
      </c>
      <c r="I9" t="s">
        <v>97</v>
      </c>
      <c r="J9" t="s">
        <v>101</v>
      </c>
      <c r="K9" t="s">
        <v>102</v>
      </c>
      <c r="L9" s="161">
        <v>0</v>
      </c>
      <c r="M9" t="s">
        <v>99</v>
      </c>
      <c r="N9">
        <v>1</v>
      </c>
      <c r="O9" t="s">
        <v>100</v>
      </c>
      <c r="P9" s="147">
        <v>0.51041666666666663</v>
      </c>
      <c r="Q9" s="167"/>
      <c r="R9" s="167"/>
      <c r="S9" s="154">
        <v>0</v>
      </c>
      <c r="T9">
        <f t="shared" si="0"/>
        <v>9000</v>
      </c>
      <c r="U9">
        <f t="shared" si="1"/>
        <v>9001</v>
      </c>
      <c r="V9">
        <f t="shared" si="2"/>
        <v>21.194946999999999</v>
      </c>
      <c r="W9">
        <f t="shared" si="3"/>
        <v>300.19224500000001</v>
      </c>
      <c r="X9" s="146">
        <f t="shared" si="6"/>
        <v>304.42439999999999</v>
      </c>
      <c r="Y9" s="146">
        <f t="shared" si="10"/>
        <v>304.42301196954969</v>
      </c>
      <c r="Z9" s="146">
        <f t="shared" si="4"/>
        <v>1.5640000000000001</v>
      </c>
      <c r="AA9" s="146">
        <f t="shared" si="5"/>
        <v>1.5780000000000001</v>
      </c>
      <c r="AB9" s="145">
        <f t="shared" si="7"/>
        <v>99.807754999999986</v>
      </c>
      <c r="AC9" s="145">
        <f t="shared" si="8"/>
        <v>1.5677765493964495</v>
      </c>
      <c r="AD9" s="145">
        <f t="shared" si="9"/>
        <v>0.91929252547440532</v>
      </c>
    </row>
    <row r="10" spans="1:30" x14ac:dyDescent="0.3">
      <c r="A10">
        <v>9000</v>
      </c>
      <c r="B10">
        <v>8004</v>
      </c>
      <c r="C10" s="168">
        <v>128.620036</v>
      </c>
      <c r="D10" s="168">
        <v>300.55120899999997</v>
      </c>
      <c r="E10">
        <v>248.92930000000001</v>
      </c>
      <c r="F10">
        <v>248.91990000000001</v>
      </c>
      <c r="G10">
        <v>1.5640000000000001</v>
      </c>
      <c r="H10">
        <v>1.51</v>
      </c>
      <c r="I10" t="s">
        <v>97</v>
      </c>
      <c r="K10" t="s">
        <v>98</v>
      </c>
      <c r="L10" s="160">
        <v>3.44E-2</v>
      </c>
      <c r="M10" t="s">
        <v>99</v>
      </c>
      <c r="N10">
        <v>1</v>
      </c>
      <c r="O10" t="s">
        <v>100</v>
      </c>
      <c r="P10" s="147">
        <v>0.51041666666666663</v>
      </c>
      <c r="Q10" s="167"/>
      <c r="R10" s="167"/>
      <c r="S10" s="154">
        <v>0</v>
      </c>
      <c r="T10">
        <f t="shared" si="0"/>
        <v>9000</v>
      </c>
      <c r="U10">
        <f t="shared" si="1"/>
        <v>8004</v>
      </c>
      <c r="V10">
        <f t="shared" si="2"/>
        <v>128.620036</v>
      </c>
      <c r="W10">
        <f t="shared" si="3"/>
        <v>300.55120899999997</v>
      </c>
      <c r="X10" s="146">
        <f t="shared" si="6"/>
        <v>248.89490000000001</v>
      </c>
      <c r="Y10" s="146">
        <f t="shared" si="10"/>
        <v>248.88557055856032</v>
      </c>
      <c r="Z10" s="146">
        <f t="shared" si="4"/>
        <v>1.5640000000000001</v>
      </c>
      <c r="AA10" s="146">
        <f t="shared" si="5"/>
        <v>1.51</v>
      </c>
      <c r="AB10" s="145">
        <f t="shared" si="7"/>
        <v>99.448791000000028</v>
      </c>
      <c r="AC10" s="145">
        <f t="shared" si="8"/>
        <v>1.5621379560699342</v>
      </c>
      <c r="AD10" s="145">
        <f t="shared" si="9"/>
        <v>2.154997389764278</v>
      </c>
    </row>
    <row r="11" spans="1:30" x14ac:dyDescent="0.3">
      <c r="C11" s="168"/>
      <c r="D11" s="168"/>
      <c r="L11" s="160"/>
      <c r="P11" s="147"/>
      <c r="Q11" s="167"/>
      <c r="R11" s="167"/>
      <c r="S11" s="154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3"/>
        <v>0</v>
      </c>
      <c r="X11" s="146">
        <f t="shared" si="6"/>
        <v>0</v>
      </c>
      <c r="Y11" s="146">
        <f t="shared" si="10"/>
        <v>0</v>
      </c>
      <c r="Z11" s="146">
        <f t="shared" si="4"/>
        <v>0</v>
      </c>
      <c r="AA11" s="146">
        <f t="shared" si="5"/>
        <v>0</v>
      </c>
      <c r="AB11" s="145">
        <f t="shared" si="7"/>
        <v>0</v>
      </c>
      <c r="AC11" s="145">
        <f t="shared" si="8"/>
        <v>0</v>
      </c>
      <c r="AD11" s="145">
        <f t="shared" si="9"/>
        <v>0</v>
      </c>
    </row>
    <row r="12" spans="1:30" x14ac:dyDescent="0.3">
      <c r="C12" s="168"/>
      <c r="D12" s="168"/>
      <c r="L12" s="161"/>
      <c r="P12" s="147"/>
      <c r="Q12" s="167"/>
      <c r="R12" s="167"/>
      <c r="S12" s="154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3"/>
        <v>0</v>
      </c>
      <c r="X12" s="146">
        <f t="shared" si="6"/>
        <v>0</v>
      </c>
      <c r="Y12" s="146">
        <f t="shared" si="10"/>
        <v>0</v>
      </c>
      <c r="Z12" s="146">
        <f t="shared" si="4"/>
        <v>0</v>
      </c>
      <c r="AA12" s="146">
        <f t="shared" si="5"/>
        <v>0</v>
      </c>
      <c r="AB12" s="145">
        <f t="shared" si="7"/>
        <v>0</v>
      </c>
      <c r="AC12" s="145">
        <f t="shared" si="8"/>
        <v>0</v>
      </c>
      <c r="AD12" s="145">
        <f t="shared" si="9"/>
        <v>0</v>
      </c>
    </row>
    <row r="13" spans="1:30" x14ac:dyDescent="0.3">
      <c r="C13" s="168"/>
      <c r="D13" s="168"/>
      <c r="L13" s="161"/>
      <c r="P13" s="147"/>
      <c r="Q13" s="167"/>
      <c r="R13" s="167"/>
      <c r="S13" s="154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3"/>
        <v>0</v>
      </c>
      <c r="X13" s="146">
        <f t="shared" si="6"/>
        <v>0</v>
      </c>
      <c r="Y13" s="146">
        <f t="shared" si="10"/>
        <v>0</v>
      </c>
      <c r="Z13" s="146">
        <f t="shared" si="4"/>
        <v>0</v>
      </c>
      <c r="AA13" s="146">
        <f t="shared" si="5"/>
        <v>0</v>
      </c>
      <c r="AB13" s="145">
        <f t="shared" si="7"/>
        <v>0</v>
      </c>
      <c r="AC13" s="145">
        <f t="shared" si="8"/>
        <v>0</v>
      </c>
      <c r="AD13" s="145">
        <f t="shared" si="9"/>
        <v>0</v>
      </c>
    </row>
    <row r="14" spans="1:30" x14ac:dyDescent="0.3">
      <c r="C14" s="168"/>
      <c r="D14" s="168"/>
      <c r="L14" s="160"/>
      <c r="P14" s="147"/>
      <c r="Q14" s="167"/>
      <c r="R14" s="167"/>
      <c r="S14" s="15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3"/>
        <v>0</v>
      </c>
      <c r="X14" s="146">
        <f t="shared" si="6"/>
        <v>0</v>
      </c>
      <c r="Y14" s="146">
        <f t="shared" si="10"/>
        <v>0</v>
      </c>
      <c r="Z14" s="146">
        <f t="shared" si="4"/>
        <v>0</v>
      </c>
      <c r="AA14" s="146">
        <f t="shared" si="5"/>
        <v>0</v>
      </c>
      <c r="AB14" s="145">
        <f t="shared" si="7"/>
        <v>0</v>
      </c>
      <c r="AC14" s="145">
        <f t="shared" si="8"/>
        <v>0</v>
      </c>
      <c r="AD14" s="145">
        <f t="shared" si="9"/>
        <v>0</v>
      </c>
    </row>
    <row r="15" spans="1:30" x14ac:dyDescent="0.3">
      <c r="C15" s="168"/>
      <c r="D15" s="168"/>
      <c r="L15" s="160"/>
      <c r="P15" s="147"/>
      <c r="Q15" s="167"/>
      <c r="R15" s="167"/>
      <c r="S15" s="154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3"/>
        <v>0</v>
      </c>
      <c r="X15" s="146">
        <f t="shared" si="6"/>
        <v>0</v>
      </c>
      <c r="Y15" s="146">
        <f t="shared" si="10"/>
        <v>0</v>
      </c>
      <c r="Z15" s="146">
        <f t="shared" si="4"/>
        <v>0</v>
      </c>
      <c r="AA15" s="146">
        <f t="shared" si="5"/>
        <v>0</v>
      </c>
      <c r="AB15" s="145">
        <f t="shared" si="7"/>
        <v>0</v>
      </c>
      <c r="AC15" s="145">
        <f t="shared" si="8"/>
        <v>0</v>
      </c>
      <c r="AD15" s="145">
        <f t="shared" si="9"/>
        <v>0</v>
      </c>
    </row>
    <row r="16" spans="1:30" x14ac:dyDescent="0.3">
      <c r="C16" s="168"/>
      <c r="D16" s="168"/>
      <c r="L16" s="161"/>
      <c r="P16" s="147"/>
      <c r="Q16" s="167"/>
      <c r="R16" s="167"/>
      <c r="S16" s="154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3"/>
        <v>0</v>
      </c>
      <c r="X16" s="146">
        <f t="shared" si="6"/>
        <v>0</v>
      </c>
      <c r="Y16" s="146">
        <f t="shared" si="10"/>
        <v>0</v>
      </c>
      <c r="Z16" s="146">
        <f t="shared" si="4"/>
        <v>0</v>
      </c>
      <c r="AA16" s="146">
        <f t="shared" si="5"/>
        <v>0</v>
      </c>
      <c r="AB16" s="145">
        <f t="shared" si="7"/>
        <v>0</v>
      </c>
      <c r="AC16" s="145">
        <f t="shared" si="8"/>
        <v>0</v>
      </c>
      <c r="AD16" s="145">
        <f t="shared" si="9"/>
        <v>0</v>
      </c>
    </row>
    <row r="17" spans="3:30" x14ac:dyDescent="0.3">
      <c r="C17" s="168"/>
      <c r="D17" s="168"/>
      <c r="L17" s="161"/>
      <c r="P17" s="147"/>
      <c r="Q17" s="167"/>
      <c r="R17" s="167"/>
      <c r="S17" s="154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3"/>
        <v>0</v>
      </c>
      <c r="X17" s="146">
        <f t="shared" si="6"/>
        <v>0</v>
      </c>
      <c r="Y17" s="146">
        <f t="shared" si="10"/>
        <v>0</v>
      </c>
      <c r="Z17" s="146">
        <f t="shared" si="4"/>
        <v>0</v>
      </c>
      <c r="AA17" s="146">
        <f t="shared" si="5"/>
        <v>0</v>
      </c>
      <c r="AB17" s="145">
        <f t="shared" si="7"/>
        <v>0</v>
      </c>
      <c r="AC17" s="145">
        <f t="shared" si="8"/>
        <v>0</v>
      </c>
      <c r="AD17" s="145">
        <f t="shared" si="9"/>
        <v>0</v>
      </c>
    </row>
    <row r="18" spans="3:30" x14ac:dyDescent="0.3">
      <c r="C18" s="168"/>
      <c r="D18" s="168"/>
      <c r="L18" s="160"/>
      <c r="P18" s="147"/>
      <c r="Q18" s="167"/>
      <c r="R18" s="167"/>
      <c r="S18" s="154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3"/>
        <v>0</v>
      </c>
      <c r="X18" s="146">
        <f t="shared" si="6"/>
        <v>0</v>
      </c>
      <c r="Y18" s="146">
        <f t="shared" si="10"/>
        <v>0</v>
      </c>
      <c r="Z18" s="146">
        <f t="shared" si="4"/>
        <v>0</v>
      </c>
      <c r="AA18" s="146">
        <f t="shared" si="5"/>
        <v>0</v>
      </c>
      <c r="AB18" s="145">
        <f t="shared" si="7"/>
        <v>0</v>
      </c>
      <c r="AC18" s="145">
        <f t="shared" si="8"/>
        <v>0</v>
      </c>
      <c r="AD18" s="145">
        <f t="shared" si="9"/>
        <v>0</v>
      </c>
    </row>
    <row r="19" spans="3:30" x14ac:dyDescent="0.3">
      <c r="C19" s="168"/>
      <c r="D19" s="168"/>
      <c r="E19" s="22"/>
      <c r="F19" s="22"/>
      <c r="L19" s="160"/>
      <c r="P19" s="147"/>
      <c r="Q19" s="167"/>
      <c r="R19" s="167"/>
      <c r="S19" s="154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3"/>
        <v>0</v>
      </c>
      <c r="X19" s="146">
        <f t="shared" si="6"/>
        <v>0</v>
      </c>
      <c r="Y19" s="146">
        <f t="shared" si="10"/>
        <v>0</v>
      </c>
      <c r="Z19" s="146">
        <f t="shared" si="4"/>
        <v>0</v>
      </c>
      <c r="AA19" s="146">
        <f t="shared" si="5"/>
        <v>0</v>
      </c>
      <c r="AB19" s="145">
        <f t="shared" si="7"/>
        <v>0</v>
      </c>
      <c r="AC19" s="145">
        <f t="shared" si="8"/>
        <v>0</v>
      </c>
      <c r="AD19" s="145">
        <f t="shared" si="9"/>
        <v>0</v>
      </c>
    </row>
    <row r="20" spans="3:30" x14ac:dyDescent="0.3">
      <c r="C20" s="168"/>
      <c r="D20" s="168"/>
      <c r="E20" s="22"/>
      <c r="F20" s="22"/>
      <c r="L20" s="161"/>
      <c r="P20" s="147"/>
      <c r="Q20" s="167"/>
      <c r="R20" s="167"/>
      <c r="S20" s="154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3"/>
        <v>0</v>
      </c>
      <c r="X20" s="146">
        <f t="shared" si="6"/>
        <v>0</v>
      </c>
      <c r="Y20" s="146">
        <f t="shared" si="10"/>
        <v>0</v>
      </c>
      <c r="Z20" s="146">
        <f t="shared" si="4"/>
        <v>0</v>
      </c>
      <c r="AA20" s="146">
        <f t="shared" si="5"/>
        <v>0</v>
      </c>
      <c r="AB20" s="145">
        <f t="shared" si="7"/>
        <v>0</v>
      </c>
      <c r="AC20" s="145">
        <f t="shared" si="8"/>
        <v>0</v>
      </c>
      <c r="AD20" s="145">
        <f t="shared" si="9"/>
        <v>0</v>
      </c>
    </row>
    <row r="21" spans="3:30" x14ac:dyDescent="0.3">
      <c r="C21" s="168"/>
      <c r="D21" s="168"/>
      <c r="E21" s="22"/>
      <c r="F21" s="22"/>
      <c r="L21" s="161"/>
      <c r="P21" s="147"/>
      <c r="Q21" s="167"/>
      <c r="R21" s="167"/>
      <c r="S21" s="154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3"/>
        <v>0</v>
      </c>
      <c r="X21" s="146">
        <f t="shared" si="6"/>
        <v>0</v>
      </c>
      <c r="Y21" s="146">
        <f t="shared" si="10"/>
        <v>0</v>
      </c>
      <c r="Z21" s="146">
        <f t="shared" si="4"/>
        <v>0</v>
      </c>
      <c r="AA21" s="146">
        <f t="shared" si="5"/>
        <v>0</v>
      </c>
      <c r="AB21" s="145">
        <f t="shared" si="7"/>
        <v>0</v>
      </c>
      <c r="AC21" s="145">
        <f t="shared" si="8"/>
        <v>0</v>
      </c>
      <c r="AD21" s="145">
        <f t="shared" si="9"/>
        <v>0</v>
      </c>
    </row>
    <row r="22" spans="3:30" x14ac:dyDescent="0.3">
      <c r="C22" s="168"/>
      <c r="D22" s="168"/>
      <c r="E22" s="22"/>
      <c r="F22" s="22"/>
      <c r="L22" s="160"/>
      <c r="P22" s="147"/>
      <c r="Q22" s="167"/>
      <c r="R22" s="167"/>
      <c r="S22" s="154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3"/>
        <v>0</v>
      </c>
      <c r="X22" s="146">
        <f t="shared" si="6"/>
        <v>0</v>
      </c>
      <c r="Y22" s="146">
        <f t="shared" si="10"/>
        <v>0</v>
      </c>
      <c r="Z22" s="146">
        <f t="shared" si="4"/>
        <v>0</v>
      </c>
      <c r="AA22" s="146">
        <f t="shared" si="5"/>
        <v>0</v>
      </c>
      <c r="AB22" s="145">
        <f t="shared" si="7"/>
        <v>0</v>
      </c>
      <c r="AC22" s="145">
        <f t="shared" si="8"/>
        <v>0</v>
      </c>
      <c r="AD22" s="145">
        <f t="shared" si="9"/>
        <v>0</v>
      </c>
    </row>
    <row r="23" spans="3:30" x14ac:dyDescent="0.3">
      <c r="C23" s="168"/>
      <c r="D23" s="168"/>
      <c r="F23" s="146"/>
      <c r="L23" s="160"/>
      <c r="P23" s="147"/>
      <c r="Q23" s="167"/>
      <c r="R23" s="167"/>
      <c r="S23" s="154">
        <v>0</v>
      </c>
      <c r="T23">
        <f t="shared" ref="T23:T42" si="11">A23</f>
        <v>0</v>
      </c>
      <c r="U23">
        <f t="shared" ref="U23:U42" si="12">B23</f>
        <v>0</v>
      </c>
      <c r="V23">
        <f t="shared" ref="V23:V42" si="13">C23</f>
        <v>0</v>
      </c>
      <c r="W23">
        <f t="shared" ref="W23:W42" si="14">D23</f>
        <v>0</v>
      </c>
      <c r="X23" s="146">
        <f t="shared" ref="X23:X42" si="15">E23-(L23-S23)</f>
        <v>0</v>
      </c>
      <c r="Y23" s="146">
        <f t="shared" ref="Y23:Y42" si="16">IF(S23="",F23,SIN(AC23)*X23)</f>
        <v>0</v>
      </c>
      <c r="Z23" s="146">
        <f t="shared" ref="Z23:Z42" si="17">G23</f>
        <v>0</v>
      </c>
      <c r="AA23" s="146">
        <f t="shared" ref="AA23:AA42" si="18">H23</f>
        <v>0</v>
      </c>
      <c r="AB23" s="145">
        <f t="shared" ref="AB23:AB42" si="19">IF(D23&gt;200,400-D23,D23)</f>
        <v>0</v>
      </c>
      <c r="AC23" s="145">
        <f t="shared" ref="AC23:AC42" si="20">AB23*PI()/200</f>
        <v>0</v>
      </c>
      <c r="AD23" s="145">
        <f t="shared" ref="AD23:AD42" si="21">COS(AC23)*X23</f>
        <v>0</v>
      </c>
    </row>
    <row r="24" spans="3:30" x14ac:dyDescent="0.3">
      <c r="C24" s="168"/>
      <c r="D24" s="168"/>
      <c r="L24" s="161"/>
      <c r="P24" s="147"/>
      <c r="Q24" s="167"/>
      <c r="R24" s="167"/>
      <c r="S24" s="154">
        <v>0</v>
      </c>
      <c r="T24">
        <f t="shared" si="11"/>
        <v>0</v>
      </c>
      <c r="U24">
        <f t="shared" si="12"/>
        <v>0</v>
      </c>
      <c r="V24">
        <f t="shared" si="13"/>
        <v>0</v>
      </c>
      <c r="W24">
        <f t="shared" si="14"/>
        <v>0</v>
      </c>
      <c r="X24" s="146">
        <f t="shared" si="15"/>
        <v>0</v>
      </c>
      <c r="Y24" s="146">
        <f t="shared" si="16"/>
        <v>0</v>
      </c>
      <c r="Z24" s="146">
        <f t="shared" si="17"/>
        <v>0</v>
      </c>
      <c r="AA24" s="146">
        <f t="shared" si="18"/>
        <v>0</v>
      </c>
      <c r="AB24" s="145">
        <f t="shared" si="19"/>
        <v>0</v>
      </c>
      <c r="AC24" s="145">
        <f t="shared" si="20"/>
        <v>0</v>
      </c>
      <c r="AD24" s="145">
        <f t="shared" si="21"/>
        <v>0</v>
      </c>
    </row>
    <row r="25" spans="3:30" x14ac:dyDescent="0.3">
      <c r="C25" s="168"/>
      <c r="D25" s="168"/>
      <c r="L25" s="161"/>
      <c r="P25" s="147"/>
      <c r="Q25" s="167"/>
      <c r="R25" s="167"/>
      <c r="S25" s="154">
        <v>0</v>
      </c>
      <c r="T25">
        <f t="shared" si="11"/>
        <v>0</v>
      </c>
      <c r="U25">
        <f t="shared" si="12"/>
        <v>0</v>
      </c>
      <c r="V25">
        <f t="shared" si="13"/>
        <v>0</v>
      </c>
      <c r="W25">
        <f t="shared" si="14"/>
        <v>0</v>
      </c>
      <c r="X25" s="146">
        <f t="shared" si="15"/>
        <v>0</v>
      </c>
      <c r="Y25" s="146">
        <f t="shared" si="16"/>
        <v>0</v>
      </c>
      <c r="Z25" s="146">
        <f t="shared" si="17"/>
        <v>0</v>
      </c>
      <c r="AA25" s="146">
        <f t="shared" si="18"/>
        <v>0</v>
      </c>
      <c r="AB25" s="145">
        <f t="shared" si="19"/>
        <v>0</v>
      </c>
      <c r="AC25" s="145">
        <f t="shared" si="20"/>
        <v>0</v>
      </c>
      <c r="AD25" s="145">
        <f t="shared" si="21"/>
        <v>0</v>
      </c>
    </row>
    <row r="26" spans="3:30" x14ac:dyDescent="0.3">
      <c r="C26" s="168"/>
      <c r="D26" s="168"/>
      <c r="L26" s="160"/>
      <c r="P26" s="147"/>
      <c r="Q26" s="167"/>
      <c r="R26" s="167"/>
      <c r="S26" s="154">
        <v>0</v>
      </c>
      <c r="T26">
        <f t="shared" si="11"/>
        <v>0</v>
      </c>
      <c r="U26">
        <f t="shared" si="12"/>
        <v>0</v>
      </c>
      <c r="V26">
        <f t="shared" si="13"/>
        <v>0</v>
      </c>
      <c r="W26">
        <f t="shared" si="14"/>
        <v>0</v>
      </c>
      <c r="X26" s="146">
        <f t="shared" si="15"/>
        <v>0</v>
      </c>
      <c r="Y26" s="146">
        <f t="shared" si="16"/>
        <v>0</v>
      </c>
      <c r="Z26" s="146">
        <f t="shared" si="17"/>
        <v>0</v>
      </c>
      <c r="AA26" s="146">
        <f t="shared" si="18"/>
        <v>0</v>
      </c>
      <c r="AB26" s="145">
        <f t="shared" si="19"/>
        <v>0</v>
      </c>
      <c r="AC26" s="145">
        <f t="shared" si="20"/>
        <v>0</v>
      </c>
      <c r="AD26" s="145">
        <f t="shared" si="21"/>
        <v>0</v>
      </c>
    </row>
    <row r="27" spans="3:30" x14ac:dyDescent="0.3">
      <c r="C27" s="168"/>
      <c r="D27" s="168"/>
      <c r="L27" s="160"/>
      <c r="P27" s="147"/>
      <c r="Q27" s="167"/>
      <c r="R27" s="167"/>
      <c r="S27" s="154">
        <v>0</v>
      </c>
      <c r="T27">
        <f t="shared" si="11"/>
        <v>0</v>
      </c>
      <c r="U27">
        <f t="shared" si="12"/>
        <v>0</v>
      </c>
      <c r="V27">
        <f t="shared" si="13"/>
        <v>0</v>
      </c>
      <c r="W27">
        <f t="shared" si="14"/>
        <v>0</v>
      </c>
      <c r="X27" s="146">
        <f t="shared" si="15"/>
        <v>0</v>
      </c>
      <c r="Y27" s="146">
        <f t="shared" si="16"/>
        <v>0</v>
      </c>
      <c r="Z27" s="146">
        <f t="shared" si="17"/>
        <v>0</v>
      </c>
      <c r="AA27" s="146">
        <f t="shared" si="18"/>
        <v>0</v>
      </c>
      <c r="AB27" s="145">
        <f t="shared" si="19"/>
        <v>0</v>
      </c>
      <c r="AC27" s="145">
        <f t="shared" si="20"/>
        <v>0</v>
      </c>
      <c r="AD27" s="145">
        <f t="shared" si="21"/>
        <v>0</v>
      </c>
    </row>
    <row r="28" spans="3:30" x14ac:dyDescent="0.3">
      <c r="C28" s="168"/>
      <c r="D28" s="168"/>
      <c r="L28" s="161"/>
      <c r="P28" s="147"/>
      <c r="Q28" s="167"/>
      <c r="R28" s="167"/>
      <c r="S28" s="154">
        <v>0</v>
      </c>
      <c r="T28">
        <f t="shared" si="11"/>
        <v>0</v>
      </c>
      <c r="U28">
        <f t="shared" si="12"/>
        <v>0</v>
      </c>
      <c r="V28">
        <f t="shared" si="13"/>
        <v>0</v>
      </c>
      <c r="W28">
        <f t="shared" si="14"/>
        <v>0</v>
      </c>
      <c r="X28" s="146">
        <f t="shared" si="15"/>
        <v>0</v>
      </c>
      <c r="Y28" s="146">
        <f t="shared" si="16"/>
        <v>0</v>
      </c>
      <c r="Z28" s="146">
        <f t="shared" si="17"/>
        <v>0</v>
      </c>
      <c r="AA28" s="146">
        <f t="shared" si="18"/>
        <v>0</v>
      </c>
      <c r="AB28" s="145">
        <f t="shared" si="19"/>
        <v>0</v>
      </c>
      <c r="AC28" s="145">
        <f t="shared" si="20"/>
        <v>0</v>
      </c>
      <c r="AD28" s="145">
        <f t="shared" si="21"/>
        <v>0</v>
      </c>
    </row>
    <row r="29" spans="3:30" x14ac:dyDescent="0.3">
      <c r="C29" s="168"/>
      <c r="D29" s="168"/>
      <c r="L29" s="161"/>
      <c r="P29" s="147"/>
      <c r="Q29" s="167"/>
      <c r="R29" s="167"/>
      <c r="S29" s="154">
        <v>0</v>
      </c>
      <c r="T29">
        <f t="shared" si="11"/>
        <v>0</v>
      </c>
      <c r="U29">
        <f t="shared" si="12"/>
        <v>0</v>
      </c>
      <c r="V29">
        <f t="shared" si="13"/>
        <v>0</v>
      </c>
      <c r="W29">
        <f t="shared" si="14"/>
        <v>0</v>
      </c>
      <c r="X29" s="146">
        <f t="shared" si="15"/>
        <v>0</v>
      </c>
      <c r="Y29" s="146">
        <f t="shared" si="16"/>
        <v>0</v>
      </c>
      <c r="Z29" s="146">
        <f t="shared" si="17"/>
        <v>0</v>
      </c>
      <c r="AA29" s="146">
        <f t="shared" si="18"/>
        <v>0</v>
      </c>
      <c r="AB29" s="145">
        <f t="shared" si="19"/>
        <v>0</v>
      </c>
      <c r="AC29" s="145">
        <f t="shared" si="20"/>
        <v>0</v>
      </c>
      <c r="AD29" s="145">
        <f t="shared" si="21"/>
        <v>0</v>
      </c>
    </row>
    <row r="30" spans="3:30" x14ac:dyDescent="0.3">
      <c r="C30" s="168"/>
      <c r="D30" s="168"/>
      <c r="L30" s="160"/>
      <c r="P30" s="147"/>
      <c r="Q30" s="167"/>
      <c r="R30" s="167"/>
      <c r="S30" s="154">
        <v>0</v>
      </c>
      <c r="T30">
        <f t="shared" si="11"/>
        <v>0</v>
      </c>
      <c r="U30">
        <f t="shared" si="12"/>
        <v>0</v>
      </c>
      <c r="V30">
        <f t="shared" si="13"/>
        <v>0</v>
      </c>
      <c r="W30">
        <f t="shared" si="14"/>
        <v>0</v>
      </c>
      <c r="X30" s="146">
        <f t="shared" si="15"/>
        <v>0</v>
      </c>
      <c r="Y30" s="146">
        <f t="shared" si="16"/>
        <v>0</v>
      </c>
      <c r="Z30" s="146">
        <f t="shared" si="17"/>
        <v>0</v>
      </c>
      <c r="AA30" s="146">
        <f t="shared" si="18"/>
        <v>0</v>
      </c>
      <c r="AB30" s="145">
        <f t="shared" si="19"/>
        <v>0</v>
      </c>
      <c r="AC30" s="145">
        <f t="shared" si="20"/>
        <v>0</v>
      </c>
      <c r="AD30" s="145">
        <f t="shared" si="21"/>
        <v>0</v>
      </c>
    </row>
    <row r="31" spans="3:30" x14ac:dyDescent="0.3">
      <c r="C31" s="168"/>
      <c r="D31" s="168"/>
      <c r="L31" s="160"/>
      <c r="P31" s="147"/>
      <c r="Q31" s="167"/>
      <c r="R31" s="167"/>
      <c r="S31" s="154">
        <v>0</v>
      </c>
      <c r="T31">
        <f t="shared" si="11"/>
        <v>0</v>
      </c>
      <c r="U31">
        <f t="shared" si="12"/>
        <v>0</v>
      </c>
      <c r="V31">
        <f t="shared" si="13"/>
        <v>0</v>
      </c>
      <c r="W31">
        <f t="shared" si="14"/>
        <v>0</v>
      </c>
      <c r="X31" s="146">
        <f t="shared" si="15"/>
        <v>0</v>
      </c>
      <c r="Y31" s="146">
        <f t="shared" si="16"/>
        <v>0</v>
      </c>
      <c r="Z31" s="146">
        <f t="shared" si="17"/>
        <v>0</v>
      </c>
      <c r="AA31" s="146">
        <f t="shared" si="18"/>
        <v>0</v>
      </c>
      <c r="AB31" s="145">
        <f t="shared" si="19"/>
        <v>0</v>
      </c>
      <c r="AC31" s="145">
        <f t="shared" si="20"/>
        <v>0</v>
      </c>
      <c r="AD31" s="145">
        <f t="shared" si="21"/>
        <v>0</v>
      </c>
    </row>
    <row r="32" spans="3:30" x14ac:dyDescent="0.3">
      <c r="C32" s="168"/>
      <c r="D32" s="168"/>
      <c r="L32" s="161"/>
      <c r="P32" s="147"/>
      <c r="Q32" s="167"/>
      <c r="R32" s="167"/>
      <c r="S32" s="154">
        <v>0</v>
      </c>
      <c r="T32">
        <f t="shared" si="11"/>
        <v>0</v>
      </c>
      <c r="U32">
        <f t="shared" si="12"/>
        <v>0</v>
      </c>
      <c r="V32">
        <f t="shared" si="13"/>
        <v>0</v>
      </c>
      <c r="W32">
        <f t="shared" si="14"/>
        <v>0</v>
      </c>
      <c r="X32" s="146">
        <f t="shared" si="15"/>
        <v>0</v>
      </c>
      <c r="Y32" s="146">
        <f t="shared" si="16"/>
        <v>0</v>
      </c>
      <c r="Z32" s="146">
        <f t="shared" si="17"/>
        <v>0</v>
      </c>
      <c r="AA32" s="146">
        <f t="shared" si="18"/>
        <v>0</v>
      </c>
      <c r="AB32" s="145">
        <f t="shared" si="19"/>
        <v>0</v>
      </c>
      <c r="AC32" s="145">
        <f t="shared" si="20"/>
        <v>0</v>
      </c>
      <c r="AD32" s="145">
        <f t="shared" si="21"/>
        <v>0</v>
      </c>
    </row>
    <row r="33" spans="3:30" x14ac:dyDescent="0.3">
      <c r="C33" s="168"/>
      <c r="D33" s="168"/>
      <c r="L33" s="161"/>
      <c r="P33" s="147"/>
      <c r="Q33" s="167"/>
      <c r="R33" s="167"/>
      <c r="S33" s="154">
        <v>0</v>
      </c>
      <c r="T33">
        <f t="shared" si="11"/>
        <v>0</v>
      </c>
      <c r="U33">
        <f t="shared" si="12"/>
        <v>0</v>
      </c>
      <c r="V33">
        <f t="shared" si="13"/>
        <v>0</v>
      </c>
      <c r="W33">
        <f t="shared" si="14"/>
        <v>0</v>
      </c>
      <c r="X33" s="146">
        <f t="shared" si="15"/>
        <v>0</v>
      </c>
      <c r="Y33" s="146">
        <f t="shared" si="16"/>
        <v>0</v>
      </c>
      <c r="Z33" s="146">
        <f t="shared" si="17"/>
        <v>0</v>
      </c>
      <c r="AA33" s="146">
        <f t="shared" si="18"/>
        <v>0</v>
      </c>
      <c r="AB33" s="145">
        <f t="shared" si="19"/>
        <v>0</v>
      </c>
      <c r="AC33" s="145">
        <f t="shared" si="20"/>
        <v>0</v>
      </c>
      <c r="AD33" s="145">
        <f t="shared" si="21"/>
        <v>0</v>
      </c>
    </row>
    <row r="34" spans="3:30" x14ac:dyDescent="0.3">
      <c r="C34" s="168"/>
      <c r="D34" s="168"/>
      <c r="L34" s="160"/>
      <c r="P34" s="147"/>
      <c r="Q34" s="167"/>
      <c r="R34" s="167"/>
      <c r="S34" s="154">
        <v>0</v>
      </c>
      <c r="T34">
        <f t="shared" si="11"/>
        <v>0</v>
      </c>
      <c r="U34">
        <f t="shared" si="12"/>
        <v>0</v>
      </c>
      <c r="V34">
        <f t="shared" si="13"/>
        <v>0</v>
      </c>
      <c r="W34">
        <f t="shared" si="14"/>
        <v>0</v>
      </c>
      <c r="X34" s="146">
        <f t="shared" si="15"/>
        <v>0</v>
      </c>
      <c r="Y34" s="146">
        <f t="shared" si="16"/>
        <v>0</v>
      </c>
      <c r="Z34" s="146">
        <f t="shared" si="17"/>
        <v>0</v>
      </c>
      <c r="AA34" s="146">
        <f t="shared" si="18"/>
        <v>0</v>
      </c>
      <c r="AB34" s="145">
        <f t="shared" si="19"/>
        <v>0</v>
      </c>
      <c r="AC34" s="145">
        <f t="shared" si="20"/>
        <v>0</v>
      </c>
      <c r="AD34" s="145">
        <f t="shared" si="21"/>
        <v>0</v>
      </c>
    </row>
    <row r="35" spans="3:30" x14ac:dyDescent="0.3">
      <c r="C35" s="168"/>
      <c r="D35" s="168"/>
      <c r="L35" s="160"/>
      <c r="P35" s="147"/>
      <c r="Q35" s="167"/>
      <c r="R35" s="167"/>
      <c r="S35" s="154">
        <v>0</v>
      </c>
      <c r="T35">
        <f t="shared" si="11"/>
        <v>0</v>
      </c>
      <c r="U35">
        <f t="shared" si="12"/>
        <v>0</v>
      </c>
      <c r="V35">
        <f t="shared" si="13"/>
        <v>0</v>
      </c>
      <c r="W35">
        <f t="shared" si="14"/>
        <v>0</v>
      </c>
      <c r="X35" s="146">
        <f t="shared" si="15"/>
        <v>0</v>
      </c>
      <c r="Y35" s="146">
        <f t="shared" si="16"/>
        <v>0</v>
      </c>
      <c r="Z35" s="146">
        <f t="shared" si="17"/>
        <v>0</v>
      </c>
      <c r="AA35" s="146">
        <f t="shared" si="18"/>
        <v>0</v>
      </c>
      <c r="AB35" s="145">
        <f t="shared" si="19"/>
        <v>0</v>
      </c>
      <c r="AC35" s="145">
        <f t="shared" si="20"/>
        <v>0</v>
      </c>
      <c r="AD35" s="145">
        <f t="shared" si="21"/>
        <v>0</v>
      </c>
    </row>
    <row r="36" spans="3:30" x14ac:dyDescent="0.3">
      <c r="C36" s="168"/>
      <c r="D36" s="168"/>
      <c r="L36" s="161"/>
      <c r="P36" s="147"/>
      <c r="Q36" s="167"/>
      <c r="R36" s="167"/>
      <c r="S36" s="154">
        <v>0</v>
      </c>
      <c r="T36">
        <f t="shared" si="11"/>
        <v>0</v>
      </c>
      <c r="U36">
        <f t="shared" si="12"/>
        <v>0</v>
      </c>
      <c r="V36">
        <f t="shared" si="13"/>
        <v>0</v>
      </c>
      <c r="W36">
        <f t="shared" si="14"/>
        <v>0</v>
      </c>
      <c r="X36" s="146">
        <f t="shared" si="15"/>
        <v>0</v>
      </c>
      <c r="Y36" s="146">
        <f t="shared" si="16"/>
        <v>0</v>
      </c>
      <c r="Z36" s="146">
        <f t="shared" si="17"/>
        <v>0</v>
      </c>
      <c r="AA36" s="146">
        <f t="shared" si="18"/>
        <v>0</v>
      </c>
      <c r="AB36" s="145">
        <f t="shared" si="19"/>
        <v>0</v>
      </c>
      <c r="AC36" s="145">
        <f t="shared" si="20"/>
        <v>0</v>
      </c>
      <c r="AD36" s="145">
        <f t="shared" si="21"/>
        <v>0</v>
      </c>
    </row>
    <row r="37" spans="3:30" x14ac:dyDescent="0.3">
      <c r="C37" s="168"/>
      <c r="D37" s="168"/>
      <c r="L37" s="161"/>
      <c r="P37" s="147"/>
      <c r="Q37" s="167"/>
      <c r="R37" s="167"/>
      <c r="S37" s="154">
        <v>0</v>
      </c>
      <c r="T37">
        <f t="shared" si="11"/>
        <v>0</v>
      </c>
      <c r="U37">
        <f t="shared" si="12"/>
        <v>0</v>
      </c>
      <c r="V37">
        <f t="shared" si="13"/>
        <v>0</v>
      </c>
      <c r="W37">
        <f t="shared" si="14"/>
        <v>0</v>
      </c>
      <c r="X37" s="146">
        <f t="shared" si="15"/>
        <v>0</v>
      </c>
      <c r="Y37" s="146">
        <f t="shared" si="16"/>
        <v>0</v>
      </c>
      <c r="Z37" s="146">
        <f t="shared" si="17"/>
        <v>0</v>
      </c>
      <c r="AA37" s="146">
        <f t="shared" si="18"/>
        <v>0</v>
      </c>
      <c r="AB37" s="145">
        <f t="shared" si="19"/>
        <v>0</v>
      </c>
      <c r="AC37" s="145">
        <f t="shared" si="20"/>
        <v>0</v>
      </c>
      <c r="AD37" s="145">
        <f t="shared" si="21"/>
        <v>0</v>
      </c>
    </row>
    <row r="38" spans="3:30" x14ac:dyDescent="0.3">
      <c r="C38" s="168"/>
      <c r="D38" s="168"/>
      <c r="L38" s="160"/>
      <c r="P38" s="147"/>
      <c r="Q38" s="167"/>
      <c r="R38" s="167"/>
      <c r="S38" s="154">
        <v>0</v>
      </c>
      <c r="T38">
        <f t="shared" si="11"/>
        <v>0</v>
      </c>
      <c r="U38">
        <f t="shared" si="12"/>
        <v>0</v>
      </c>
      <c r="V38">
        <f t="shared" si="13"/>
        <v>0</v>
      </c>
      <c r="W38">
        <f t="shared" si="14"/>
        <v>0</v>
      </c>
      <c r="X38" s="146">
        <f t="shared" si="15"/>
        <v>0</v>
      </c>
      <c r="Y38" s="146">
        <f t="shared" si="16"/>
        <v>0</v>
      </c>
      <c r="Z38" s="146">
        <f t="shared" si="17"/>
        <v>0</v>
      </c>
      <c r="AA38" s="146">
        <f t="shared" si="18"/>
        <v>0</v>
      </c>
      <c r="AB38" s="145">
        <f t="shared" si="19"/>
        <v>0</v>
      </c>
      <c r="AC38" s="145">
        <f t="shared" si="20"/>
        <v>0</v>
      </c>
      <c r="AD38" s="145">
        <f t="shared" si="21"/>
        <v>0</v>
      </c>
    </row>
    <row r="39" spans="3:30" x14ac:dyDescent="0.3">
      <c r="C39" s="168"/>
      <c r="D39" s="168"/>
      <c r="E39" s="22"/>
      <c r="F39" s="22"/>
      <c r="L39" s="160"/>
      <c r="P39" s="147"/>
      <c r="Q39" s="167"/>
      <c r="R39" s="167"/>
      <c r="S39" s="154">
        <v>0</v>
      </c>
      <c r="T39">
        <f t="shared" si="11"/>
        <v>0</v>
      </c>
      <c r="U39">
        <f t="shared" si="12"/>
        <v>0</v>
      </c>
      <c r="V39">
        <f t="shared" si="13"/>
        <v>0</v>
      </c>
      <c r="W39">
        <f t="shared" si="14"/>
        <v>0</v>
      </c>
      <c r="X39" s="146">
        <f t="shared" si="15"/>
        <v>0</v>
      </c>
      <c r="Y39" s="146">
        <f t="shared" si="16"/>
        <v>0</v>
      </c>
      <c r="Z39" s="146">
        <f t="shared" si="17"/>
        <v>0</v>
      </c>
      <c r="AA39" s="146">
        <f t="shared" si="18"/>
        <v>0</v>
      </c>
      <c r="AB39" s="145">
        <f t="shared" si="19"/>
        <v>0</v>
      </c>
      <c r="AC39" s="145">
        <f t="shared" si="20"/>
        <v>0</v>
      </c>
      <c r="AD39" s="145">
        <f t="shared" si="21"/>
        <v>0</v>
      </c>
    </row>
    <row r="40" spans="3:30" x14ac:dyDescent="0.3">
      <c r="C40" s="168"/>
      <c r="D40" s="168"/>
      <c r="E40" s="22"/>
      <c r="F40" s="22"/>
      <c r="L40" s="161"/>
      <c r="P40" s="147"/>
      <c r="Q40" s="167"/>
      <c r="R40" s="167"/>
      <c r="S40" s="154">
        <v>0</v>
      </c>
      <c r="T40">
        <f t="shared" si="11"/>
        <v>0</v>
      </c>
      <c r="U40">
        <f t="shared" si="12"/>
        <v>0</v>
      </c>
      <c r="V40">
        <f t="shared" si="13"/>
        <v>0</v>
      </c>
      <c r="W40">
        <f t="shared" si="14"/>
        <v>0</v>
      </c>
      <c r="X40" s="146">
        <f t="shared" si="15"/>
        <v>0</v>
      </c>
      <c r="Y40" s="146">
        <f t="shared" si="16"/>
        <v>0</v>
      </c>
      <c r="Z40" s="146">
        <f t="shared" si="17"/>
        <v>0</v>
      </c>
      <c r="AA40" s="146">
        <f t="shared" si="18"/>
        <v>0</v>
      </c>
      <c r="AB40" s="145">
        <f t="shared" si="19"/>
        <v>0</v>
      </c>
      <c r="AC40" s="145">
        <f t="shared" si="20"/>
        <v>0</v>
      </c>
      <c r="AD40" s="145">
        <f t="shared" si="21"/>
        <v>0</v>
      </c>
    </row>
    <row r="41" spans="3:30" x14ac:dyDescent="0.3">
      <c r="C41" s="168"/>
      <c r="D41" s="168"/>
      <c r="E41" s="22"/>
      <c r="F41" s="22"/>
      <c r="L41" s="161"/>
      <c r="P41" s="147"/>
      <c r="Q41" s="167"/>
      <c r="R41" s="167"/>
      <c r="S41" s="154">
        <v>0</v>
      </c>
      <c r="T41">
        <f t="shared" si="11"/>
        <v>0</v>
      </c>
      <c r="U41">
        <f t="shared" si="12"/>
        <v>0</v>
      </c>
      <c r="V41">
        <f t="shared" si="13"/>
        <v>0</v>
      </c>
      <c r="W41">
        <f t="shared" si="14"/>
        <v>0</v>
      </c>
      <c r="X41" s="146">
        <f t="shared" si="15"/>
        <v>0</v>
      </c>
      <c r="Y41" s="146">
        <f t="shared" si="16"/>
        <v>0</v>
      </c>
      <c r="Z41" s="146">
        <f t="shared" si="17"/>
        <v>0</v>
      </c>
      <c r="AA41" s="146">
        <f t="shared" si="18"/>
        <v>0</v>
      </c>
      <c r="AB41" s="145">
        <f t="shared" si="19"/>
        <v>0</v>
      </c>
      <c r="AC41" s="145">
        <f t="shared" si="20"/>
        <v>0</v>
      </c>
      <c r="AD41" s="145">
        <f t="shared" si="21"/>
        <v>0</v>
      </c>
    </row>
    <row r="42" spans="3:30" x14ac:dyDescent="0.3">
      <c r="C42" s="168"/>
      <c r="D42" s="168"/>
      <c r="E42" s="22"/>
      <c r="F42" s="22"/>
      <c r="L42" s="160"/>
      <c r="P42" s="147"/>
      <c r="Q42" s="167"/>
      <c r="R42" s="167"/>
      <c r="S42" s="154">
        <v>0</v>
      </c>
      <c r="T42">
        <f t="shared" si="11"/>
        <v>0</v>
      </c>
      <c r="U42">
        <f t="shared" si="12"/>
        <v>0</v>
      </c>
      <c r="V42">
        <f t="shared" si="13"/>
        <v>0</v>
      </c>
      <c r="W42">
        <f t="shared" si="14"/>
        <v>0</v>
      </c>
      <c r="X42" s="146">
        <f t="shared" si="15"/>
        <v>0</v>
      </c>
      <c r="Y42" s="146">
        <f t="shared" si="16"/>
        <v>0</v>
      </c>
      <c r="Z42" s="146">
        <f t="shared" si="17"/>
        <v>0</v>
      </c>
      <c r="AA42" s="146">
        <f t="shared" si="18"/>
        <v>0</v>
      </c>
      <c r="AB42" s="145">
        <f t="shared" si="19"/>
        <v>0</v>
      </c>
      <c r="AC42" s="145">
        <f t="shared" si="20"/>
        <v>0</v>
      </c>
      <c r="AD42" s="145">
        <f t="shared" si="21"/>
        <v>0</v>
      </c>
    </row>
  </sheetData>
  <mergeCells count="2">
    <mergeCell ref="T1:AD1"/>
    <mergeCell ref="A1:R1"/>
  </mergeCells>
  <dataValidations count="1">
    <dataValidation type="list" allowBlank="1" showInputMessage="1" showErrorMessage="1" sqref="S3:S42" xr:uid="{54DA7767-3228-4003-90D3-9809803093EE}">
      <formula1>"0, 0.0344, 0.0175, 0.0089"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EA8C5-2952-43E1-9493-2BF626D8D263}">
  <sheetPr>
    <tabColor theme="3" tint="0.79998168889431442"/>
  </sheetPr>
  <dimension ref="A1:AK399"/>
  <sheetViews>
    <sheetView tabSelected="1" zoomScale="70" zoomScaleNormal="70" workbookViewId="0">
      <pane ySplit="24" topLeftCell="A25" activePane="bottomLeft" state="frozen"/>
      <selection activeCell="Z43" sqref="Z43"/>
      <selection pane="bottomLeft" activeCell="B228" sqref="B228:I235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 t="s">
        <v>118</v>
      </c>
      <c r="F1" s="102">
        <v>1013.25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>
        <v>6</v>
      </c>
      <c r="F2" s="102">
        <v>18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65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5.9561958186614561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84" t="s">
        <v>44</v>
      </c>
      <c r="L7" s="83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82"/>
      <c r="X7" s="200" t="s">
        <v>1</v>
      </c>
      <c r="Y7" s="198"/>
      <c r="Z7" s="198"/>
      <c r="AA7" s="198"/>
      <c r="AB7" s="199"/>
      <c r="AC7" s="82"/>
      <c r="AD7" s="77"/>
      <c r="AK7" s="94"/>
    </row>
    <row r="8" spans="1:37" x14ac:dyDescent="0.3">
      <c r="A8" s="4"/>
      <c r="B8" s="85" t="s">
        <v>2</v>
      </c>
      <c r="C8" s="85" t="s">
        <v>3</v>
      </c>
      <c r="D8" s="85" t="s">
        <v>4</v>
      </c>
      <c r="E8" s="85" t="s">
        <v>5</v>
      </c>
      <c r="F8" s="85" t="s">
        <v>6</v>
      </c>
      <c r="G8" s="85" t="s">
        <v>7</v>
      </c>
      <c r="H8" s="85" t="s">
        <v>8</v>
      </c>
      <c r="I8" s="86" t="s">
        <v>9</v>
      </c>
      <c r="K8" s="5" t="s">
        <v>45</v>
      </c>
      <c r="L8" s="86" t="s">
        <v>46</v>
      </c>
      <c r="N8" s="5" t="s">
        <v>10</v>
      </c>
      <c r="O8" s="201" t="s">
        <v>11</v>
      </c>
      <c r="P8" s="201"/>
      <c r="Q8" s="85" t="s">
        <v>4</v>
      </c>
      <c r="R8" s="85" t="s">
        <v>6</v>
      </c>
      <c r="S8" s="85" t="s">
        <v>5</v>
      </c>
      <c r="T8" s="201" t="s">
        <v>12</v>
      </c>
      <c r="U8" s="202"/>
      <c r="V8" s="85" t="s">
        <v>53</v>
      </c>
      <c r="X8" s="5" t="s">
        <v>10</v>
      </c>
      <c r="Y8" s="201" t="s">
        <v>11</v>
      </c>
      <c r="Z8" s="201"/>
      <c r="AA8" s="85" t="s">
        <v>4</v>
      </c>
      <c r="AB8" s="86" t="s">
        <v>7</v>
      </c>
      <c r="AC8" s="85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200707JF Atm ppm = 5.95619581866146     ( p: 1013.25mbar    t: 18C     hum: 65 %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200707JF Atmos ppm = 5.95619581866146     ( p: 1013.25mbar    t: 18C     hum: 65 %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37"/>
      <c r="C54" s="37"/>
      <c r="D54" s="37"/>
      <c r="E54" s="37"/>
      <c r="F54" s="37"/>
      <c r="G54" s="37"/>
      <c r="H54" s="37"/>
      <c r="I54" s="37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37"/>
      <c r="C55" s="37"/>
      <c r="D55" s="37"/>
      <c r="E55" s="37"/>
      <c r="F55" s="37"/>
      <c r="G55" s="37"/>
      <c r="H55" s="37"/>
      <c r="I55" s="37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37"/>
      <c r="C56" s="37"/>
      <c r="D56" s="37"/>
      <c r="E56" s="37"/>
      <c r="F56" s="37"/>
      <c r="G56" s="37"/>
      <c r="H56" s="37"/>
      <c r="I56" s="37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37"/>
      <c r="C57" s="37"/>
      <c r="D57" s="37"/>
      <c r="E57" s="37"/>
      <c r="F57" s="37"/>
      <c r="G57" s="37"/>
      <c r="H57" s="37"/>
      <c r="I57" s="37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37"/>
      <c r="C58" s="37"/>
      <c r="D58" s="37"/>
      <c r="E58" s="37"/>
      <c r="F58" s="37"/>
      <c r="G58" s="37"/>
      <c r="H58" s="37"/>
      <c r="I58" s="37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37"/>
      <c r="C59" s="37"/>
      <c r="D59" s="37"/>
      <c r="E59" s="37"/>
      <c r="F59" s="37"/>
      <c r="G59" s="37"/>
      <c r="H59" s="37"/>
      <c r="I59" s="37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37"/>
      <c r="C60" s="37"/>
      <c r="D60" s="37"/>
      <c r="E60" s="37"/>
      <c r="F60" s="37"/>
      <c r="G60" s="37"/>
      <c r="H60" s="37"/>
      <c r="I60" s="37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7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7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7"/>
      <c r="C63" s="37"/>
      <c r="D63" s="37"/>
      <c r="E63" s="37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PEbaEX7t+PMH1sA8U0InBRRC6mgjIu6c0m17nDYvEbKDoAyxdd4zw1wwjn0Ad60rq3Gdk4lBr243/+9NTaPpJg==" saltValue="LzmRro5WszJcq1GruB9TVg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R1:S1"/>
    <mergeCell ref="P1:Q1"/>
    <mergeCell ref="G3:H3"/>
    <mergeCell ref="N3:O3"/>
    <mergeCell ref="N4:O4"/>
    <mergeCell ref="C4:E4"/>
    <mergeCell ref="A1:B4"/>
    <mergeCell ref="C1:D1"/>
    <mergeCell ref="X301:X302"/>
    <mergeCell ref="X326:X327"/>
    <mergeCell ref="X101:X102"/>
    <mergeCell ref="X126:X127"/>
    <mergeCell ref="O22:P22"/>
    <mergeCell ref="T22:U22"/>
    <mergeCell ref="O18:P18"/>
    <mergeCell ref="T18:U18"/>
    <mergeCell ref="O14:P14"/>
    <mergeCell ref="T14:U14"/>
    <mergeCell ref="O10:P10"/>
    <mergeCell ref="T10:U10"/>
    <mergeCell ref="N1:O2"/>
    <mergeCell ref="X351:X352"/>
    <mergeCell ref="X376:X377"/>
    <mergeCell ref="G4:H4"/>
    <mergeCell ref="C2:D2"/>
    <mergeCell ref="G1:H1"/>
    <mergeCell ref="G2:H2"/>
    <mergeCell ref="X151:X152"/>
    <mergeCell ref="X176:X177"/>
    <mergeCell ref="X201:X202"/>
    <mergeCell ref="X226:X227"/>
    <mergeCell ref="X251:X252"/>
    <mergeCell ref="X276:X277"/>
    <mergeCell ref="C3:D3"/>
    <mergeCell ref="X26:X27"/>
    <mergeCell ref="X51:X52"/>
    <mergeCell ref="X76:X77"/>
    <mergeCell ref="Y22:Z22"/>
    <mergeCell ref="O23:P23"/>
    <mergeCell ref="T23:U23"/>
    <mergeCell ref="Y23:Z23"/>
    <mergeCell ref="O20:P20"/>
    <mergeCell ref="T20:U20"/>
    <mergeCell ref="Y20:Z20"/>
    <mergeCell ref="O21:P21"/>
    <mergeCell ref="T21:U21"/>
    <mergeCell ref="Y21:Z21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Y10:Z10"/>
    <mergeCell ref="O11:P11"/>
    <mergeCell ref="T11:U11"/>
    <mergeCell ref="Y11:Z11"/>
    <mergeCell ref="O9:P9"/>
    <mergeCell ref="T9:U9"/>
    <mergeCell ref="Y9:Z9"/>
    <mergeCell ref="N7:U7"/>
    <mergeCell ref="X7:AB7"/>
    <mergeCell ref="O8:P8"/>
    <mergeCell ref="T8:U8"/>
    <mergeCell ref="Y8:Z8"/>
  </mergeCells>
  <conditionalFormatting sqref="K28:K47 N28:N47">
    <cfRule type="cellIs" dxfId="1349" priority="257" operator="notBetween">
      <formula>-0.001</formula>
      <formula>0.001</formula>
    </cfRule>
  </conditionalFormatting>
  <conditionalFormatting sqref="Q28:Q47 S28:S47">
    <cfRule type="cellIs" priority="250" operator="notBetween">
      <formula>-0.001</formula>
      <formula>0.001</formula>
    </cfRule>
  </conditionalFormatting>
  <conditionalFormatting sqref="M28:M47">
    <cfRule type="cellIs" dxfId="1348" priority="249" operator="equal">
      <formula>"OFF"</formula>
    </cfRule>
  </conditionalFormatting>
  <conditionalFormatting sqref="P28:P47">
    <cfRule type="cellIs" dxfId="1347" priority="243" operator="equal">
      <formula>"OFF"</formula>
    </cfRule>
  </conditionalFormatting>
  <conditionalFormatting sqref="R28:R47">
    <cfRule type="cellIs" dxfId="1346" priority="242" operator="equal">
      <formula>"OFF"</formula>
    </cfRule>
  </conditionalFormatting>
  <conditionalFormatting sqref="O28:O47">
    <cfRule type="cellIs" dxfId="1345" priority="218" operator="notBetween">
      <formula>-0.0017</formula>
      <formula>0.0017</formula>
    </cfRule>
  </conditionalFormatting>
  <conditionalFormatting sqref="L28:L47">
    <cfRule type="cellIs" dxfId="1344" priority="217" operator="notBetween">
      <formula>-0.0017</formula>
      <formula>0.0017</formula>
    </cfRule>
  </conditionalFormatting>
  <conditionalFormatting sqref="K53:K72 N53:N72">
    <cfRule type="cellIs" dxfId="134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342" priority="96" operator="equal">
      <formula>"OFF"</formula>
    </cfRule>
  </conditionalFormatting>
  <conditionalFormatting sqref="P53:P72">
    <cfRule type="cellIs" dxfId="1341" priority="95" operator="equal">
      <formula>"OFF"</formula>
    </cfRule>
  </conditionalFormatting>
  <conditionalFormatting sqref="R53:R72">
    <cfRule type="cellIs" dxfId="1340" priority="94" operator="equal">
      <formula>"OFF"</formula>
    </cfRule>
  </conditionalFormatting>
  <conditionalFormatting sqref="O53:O72">
    <cfRule type="cellIs" dxfId="1339" priority="93" operator="notBetween">
      <formula>-0.0017</formula>
      <formula>0.0017</formula>
    </cfRule>
  </conditionalFormatting>
  <conditionalFormatting sqref="L53:L72">
    <cfRule type="cellIs" dxfId="1338" priority="92" operator="notBetween">
      <formula>-0.0017</formula>
      <formula>0.0017</formula>
    </cfRule>
  </conditionalFormatting>
  <conditionalFormatting sqref="K78:K97 N78:N97">
    <cfRule type="cellIs" dxfId="133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336" priority="89" operator="equal">
      <formula>"OFF"</formula>
    </cfRule>
  </conditionalFormatting>
  <conditionalFormatting sqref="P78:P97">
    <cfRule type="cellIs" dxfId="1335" priority="88" operator="equal">
      <formula>"OFF"</formula>
    </cfRule>
  </conditionalFormatting>
  <conditionalFormatting sqref="R78:R97">
    <cfRule type="cellIs" dxfId="1334" priority="87" operator="equal">
      <formula>"OFF"</formula>
    </cfRule>
  </conditionalFormatting>
  <conditionalFormatting sqref="O78:O97">
    <cfRule type="cellIs" dxfId="1333" priority="86" operator="notBetween">
      <formula>-0.0017</formula>
      <formula>0.0017</formula>
    </cfRule>
  </conditionalFormatting>
  <conditionalFormatting sqref="L78:L97">
    <cfRule type="cellIs" dxfId="1332" priority="85" operator="notBetween">
      <formula>-0.0017</formula>
      <formula>0.0017</formula>
    </cfRule>
  </conditionalFormatting>
  <conditionalFormatting sqref="K103:K122 N103:N122">
    <cfRule type="cellIs" dxfId="133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330" priority="82" operator="equal">
      <formula>"OFF"</formula>
    </cfRule>
  </conditionalFormatting>
  <conditionalFormatting sqref="P103:P122">
    <cfRule type="cellIs" dxfId="1329" priority="81" operator="equal">
      <formula>"OFF"</formula>
    </cfRule>
  </conditionalFormatting>
  <conditionalFormatting sqref="R103:R122">
    <cfRule type="cellIs" dxfId="1328" priority="80" operator="equal">
      <formula>"OFF"</formula>
    </cfRule>
  </conditionalFormatting>
  <conditionalFormatting sqref="O103:O122">
    <cfRule type="cellIs" dxfId="1327" priority="79" operator="notBetween">
      <formula>-0.0017</formula>
      <formula>0.0017</formula>
    </cfRule>
  </conditionalFormatting>
  <conditionalFormatting sqref="L103:L122">
    <cfRule type="cellIs" dxfId="1326" priority="78" operator="notBetween">
      <formula>-0.0017</formula>
      <formula>0.0017</formula>
    </cfRule>
  </conditionalFormatting>
  <conditionalFormatting sqref="K128:K147 N128:N147">
    <cfRule type="cellIs" dxfId="132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324" priority="75" operator="equal">
      <formula>"OFF"</formula>
    </cfRule>
  </conditionalFormatting>
  <conditionalFormatting sqref="P128:P147">
    <cfRule type="cellIs" dxfId="1323" priority="74" operator="equal">
      <formula>"OFF"</formula>
    </cfRule>
  </conditionalFormatting>
  <conditionalFormatting sqref="R128:R147">
    <cfRule type="cellIs" dxfId="1322" priority="73" operator="equal">
      <formula>"OFF"</formula>
    </cfRule>
  </conditionalFormatting>
  <conditionalFormatting sqref="O128:O147">
    <cfRule type="cellIs" dxfId="1321" priority="72" operator="notBetween">
      <formula>-0.0017</formula>
      <formula>0.0017</formula>
    </cfRule>
  </conditionalFormatting>
  <conditionalFormatting sqref="L128:L147">
    <cfRule type="cellIs" dxfId="1320" priority="71" operator="notBetween">
      <formula>-0.0017</formula>
      <formula>0.0017</formula>
    </cfRule>
  </conditionalFormatting>
  <conditionalFormatting sqref="K153:K172 N153:N172">
    <cfRule type="cellIs" dxfId="131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318" priority="68" operator="equal">
      <formula>"OFF"</formula>
    </cfRule>
  </conditionalFormatting>
  <conditionalFormatting sqref="P153:P172">
    <cfRule type="cellIs" dxfId="1317" priority="67" operator="equal">
      <formula>"OFF"</formula>
    </cfRule>
  </conditionalFormatting>
  <conditionalFormatting sqref="R153:R172">
    <cfRule type="cellIs" dxfId="1316" priority="66" operator="equal">
      <formula>"OFF"</formula>
    </cfRule>
  </conditionalFormatting>
  <conditionalFormatting sqref="O153:O172">
    <cfRule type="cellIs" dxfId="1315" priority="65" operator="notBetween">
      <formula>-0.0017</formula>
      <formula>0.0017</formula>
    </cfRule>
  </conditionalFormatting>
  <conditionalFormatting sqref="L153:L172">
    <cfRule type="cellIs" dxfId="1314" priority="64" operator="notBetween">
      <formula>-0.0017</formula>
      <formula>0.0017</formula>
    </cfRule>
  </conditionalFormatting>
  <conditionalFormatting sqref="K178:K197 N178:N197">
    <cfRule type="cellIs" dxfId="131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312" priority="61" operator="equal">
      <formula>"OFF"</formula>
    </cfRule>
  </conditionalFormatting>
  <conditionalFormatting sqref="P178:P197">
    <cfRule type="cellIs" dxfId="1311" priority="60" operator="equal">
      <formula>"OFF"</formula>
    </cfRule>
  </conditionalFormatting>
  <conditionalFormatting sqref="R178:R197">
    <cfRule type="cellIs" dxfId="1310" priority="59" operator="equal">
      <formula>"OFF"</formula>
    </cfRule>
  </conditionalFormatting>
  <conditionalFormatting sqref="O178:O197">
    <cfRule type="cellIs" dxfId="1309" priority="58" operator="notBetween">
      <formula>-0.0017</formula>
      <formula>0.0017</formula>
    </cfRule>
  </conditionalFormatting>
  <conditionalFormatting sqref="L178:L197">
    <cfRule type="cellIs" dxfId="1308" priority="57" operator="notBetween">
      <formula>-0.0017</formula>
      <formula>0.0017</formula>
    </cfRule>
  </conditionalFormatting>
  <conditionalFormatting sqref="K203:K222 N203:N222">
    <cfRule type="cellIs" dxfId="130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306" priority="54" operator="equal">
      <formula>"OFF"</formula>
    </cfRule>
  </conditionalFormatting>
  <conditionalFormatting sqref="P203:P222">
    <cfRule type="cellIs" dxfId="1305" priority="53" operator="equal">
      <formula>"OFF"</formula>
    </cfRule>
  </conditionalFormatting>
  <conditionalFormatting sqref="R203:R222">
    <cfRule type="cellIs" dxfId="1304" priority="52" operator="equal">
      <formula>"OFF"</formula>
    </cfRule>
  </conditionalFormatting>
  <conditionalFormatting sqref="O203:O222">
    <cfRule type="cellIs" dxfId="1303" priority="51" operator="notBetween">
      <formula>-0.0017</formula>
      <formula>0.0017</formula>
    </cfRule>
  </conditionalFormatting>
  <conditionalFormatting sqref="L203:L222">
    <cfRule type="cellIs" dxfId="1302" priority="50" operator="notBetween">
      <formula>-0.0017</formula>
      <formula>0.0017</formula>
    </cfRule>
  </conditionalFormatting>
  <conditionalFormatting sqref="K228:K247 N228:N247">
    <cfRule type="cellIs" dxfId="130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300" priority="47" operator="equal">
      <formula>"OFF"</formula>
    </cfRule>
  </conditionalFormatting>
  <conditionalFormatting sqref="P228:P247">
    <cfRule type="cellIs" dxfId="1299" priority="46" operator="equal">
      <formula>"OFF"</formula>
    </cfRule>
  </conditionalFormatting>
  <conditionalFormatting sqref="R228:R247">
    <cfRule type="cellIs" dxfId="1298" priority="45" operator="equal">
      <formula>"OFF"</formula>
    </cfRule>
  </conditionalFormatting>
  <conditionalFormatting sqref="O228:O247">
    <cfRule type="cellIs" dxfId="1297" priority="44" operator="notBetween">
      <formula>-0.0017</formula>
      <formula>0.0017</formula>
    </cfRule>
  </conditionalFormatting>
  <conditionalFormatting sqref="L228:L247">
    <cfRule type="cellIs" dxfId="1296" priority="43" operator="notBetween">
      <formula>-0.0017</formula>
      <formula>0.0017</formula>
    </cfRule>
  </conditionalFormatting>
  <conditionalFormatting sqref="K253:K272 N253:N272">
    <cfRule type="cellIs" dxfId="129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294" priority="40" operator="equal">
      <formula>"OFF"</formula>
    </cfRule>
  </conditionalFormatting>
  <conditionalFormatting sqref="P253:P272">
    <cfRule type="cellIs" dxfId="1293" priority="39" operator="equal">
      <formula>"OFF"</formula>
    </cfRule>
  </conditionalFormatting>
  <conditionalFormatting sqref="R253:R272">
    <cfRule type="cellIs" dxfId="1292" priority="38" operator="equal">
      <formula>"OFF"</formula>
    </cfRule>
  </conditionalFormatting>
  <conditionalFormatting sqref="O253:O272">
    <cfRule type="cellIs" dxfId="1291" priority="37" operator="notBetween">
      <formula>-0.0017</formula>
      <formula>0.0017</formula>
    </cfRule>
  </conditionalFormatting>
  <conditionalFormatting sqref="L253:L272">
    <cfRule type="cellIs" dxfId="1290" priority="36" operator="notBetween">
      <formula>-0.0017</formula>
      <formula>0.0017</formula>
    </cfRule>
  </conditionalFormatting>
  <conditionalFormatting sqref="K278:K297 N278:N297">
    <cfRule type="cellIs" dxfId="128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288" priority="33" operator="equal">
      <formula>"OFF"</formula>
    </cfRule>
  </conditionalFormatting>
  <conditionalFormatting sqref="P278:P297">
    <cfRule type="cellIs" dxfId="1287" priority="32" operator="equal">
      <formula>"OFF"</formula>
    </cfRule>
  </conditionalFormatting>
  <conditionalFormatting sqref="R278:R297">
    <cfRule type="cellIs" dxfId="1286" priority="31" operator="equal">
      <formula>"OFF"</formula>
    </cfRule>
  </conditionalFormatting>
  <conditionalFormatting sqref="O278:O297">
    <cfRule type="cellIs" dxfId="1285" priority="30" operator="notBetween">
      <formula>-0.0017</formula>
      <formula>0.0017</formula>
    </cfRule>
  </conditionalFormatting>
  <conditionalFormatting sqref="L278:L297">
    <cfRule type="cellIs" dxfId="1284" priority="29" operator="notBetween">
      <formula>-0.0017</formula>
      <formula>0.0017</formula>
    </cfRule>
  </conditionalFormatting>
  <conditionalFormatting sqref="K303:K322 N303:N322">
    <cfRule type="cellIs" dxfId="128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282" priority="26" operator="equal">
      <formula>"OFF"</formula>
    </cfRule>
  </conditionalFormatting>
  <conditionalFormatting sqref="P303:P322">
    <cfRule type="cellIs" dxfId="1281" priority="25" operator="equal">
      <formula>"OFF"</formula>
    </cfRule>
  </conditionalFormatting>
  <conditionalFormatting sqref="R303:R322">
    <cfRule type="cellIs" dxfId="1280" priority="24" operator="equal">
      <formula>"OFF"</formula>
    </cfRule>
  </conditionalFormatting>
  <conditionalFormatting sqref="O303:O322">
    <cfRule type="cellIs" dxfId="1279" priority="23" operator="notBetween">
      <formula>-0.0017</formula>
      <formula>0.0017</formula>
    </cfRule>
  </conditionalFormatting>
  <conditionalFormatting sqref="L303:L322">
    <cfRule type="cellIs" dxfId="1278" priority="22" operator="notBetween">
      <formula>-0.0017</formula>
      <formula>0.0017</formula>
    </cfRule>
  </conditionalFormatting>
  <conditionalFormatting sqref="K328:K347 N328:N347">
    <cfRule type="cellIs" dxfId="127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276" priority="19" operator="equal">
      <formula>"OFF"</formula>
    </cfRule>
  </conditionalFormatting>
  <conditionalFormatting sqref="P328:P347">
    <cfRule type="cellIs" dxfId="1275" priority="18" operator="equal">
      <formula>"OFF"</formula>
    </cfRule>
  </conditionalFormatting>
  <conditionalFormatting sqref="R328:R347">
    <cfRule type="cellIs" dxfId="1274" priority="17" operator="equal">
      <formula>"OFF"</formula>
    </cfRule>
  </conditionalFormatting>
  <conditionalFormatting sqref="O328:O347">
    <cfRule type="cellIs" dxfId="1273" priority="16" operator="notBetween">
      <formula>-0.0017</formula>
      <formula>0.0017</formula>
    </cfRule>
  </conditionalFormatting>
  <conditionalFormatting sqref="L328:L347">
    <cfRule type="cellIs" dxfId="1272" priority="15" operator="notBetween">
      <formula>-0.0017</formula>
      <formula>0.0017</formula>
    </cfRule>
  </conditionalFormatting>
  <conditionalFormatting sqref="K353:K372 N353:N372">
    <cfRule type="cellIs" dxfId="127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270" priority="12" operator="equal">
      <formula>"OFF"</formula>
    </cfRule>
  </conditionalFormatting>
  <conditionalFormatting sqref="P353:P372">
    <cfRule type="cellIs" dxfId="1269" priority="11" operator="equal">
      <formula>"OFF"</formula>
    </cfRule>
  </conditionalFormatting>
  <conditionalFormatting sqref="R353:R372">
    <cfRule type="cellIs" dxfId="1268" priority="10" operator="equal">
      <formula>"OFF"</formula>
    </cfRule>
  </conditionalFormatting>
  <conditionalFormatting sqref="O353:O372">
    <cfRule type="cellIs" dxfId="1267" priority="9" operator="notBetween">
      <formula>-0.0017</formula>
      <formula>0.0017</formula>
    </cfRule>
  </conditionalFormatting>
  <conditionalFormatting sqref="L353:L372">
    <cfRule type="cellIs" dxfId="1266" priority="8" operator="notBetween">
      <formula>-0.0017</formula>
      <formula>0.0017</formula>
    </cfRule>
  </conditionalFormatting>
  <conditionalFormatting sqref="K378:K397 N378:N397">
    <cfRule type="cellIs" dxfId="126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264" priority="5" operator="equal">
      <formula>"OFF"</formula>
    </cfRule>
  </conditionalFormatting>
  <conditionalFormatting sqref="P378:P397">
    <cfRule type="cellIs" dxfId="1263" priority="4" operator="equal">
      <formula>"OFF"</formula>
    </cfRule>
  </conditionalFormatting>
  <conditionalFormatting sqref="R378:R397">
    <cfRule type="cellIs" dxfId="1262" priority="3" operator="equal">
      <formula>"OFF"</formula>
    </cfRule>
  </conditionalFormatting>
  <conditionalFormatting sqref="O378:O397">
    <cfRule type="cellIs" dxfId="1261" priority="2" operator="notBetween">
      <formula>-0.0017</formula>
      <formula>0.0017</formula>
    </cfRule>
  </conditionalFormatting>
  <conditionalFormatting sqref="L378:L397">
    <cfRule type="cellIs" dxfId="126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0BE4496-0C0A-40E1-8E2A-5F85A902667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8D60-FA57-4068-BEE6-4F49D44FF1B8}">
  <sheetPr>
    <tabColor theme="3" tint="0.79998168889431442"/>
  </sheetPr>
  <dimension ref="A1:AK399"/>
  <sheetViews>
    <sheetView zoomScale="55" zoomScaleNormal="55" workbookViewId="0">
      <pane ySplit="24" topLeftCell="A304" activePane="bottomLeft" state="frozen"/>
      <selection activeCell="Z43" sqref="Z43"/>
      <selection pane="bottomLeft" activeCell="B378" sqref="B378:I385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69"/>
      <c r="F1" s="170"/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71"/>
      <c r="F2" s="170"/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70"/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283.04000000000002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 Atm ppm = 283.04     ( p: mbar    t: C     hum: 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 Atmos ppm = 283.04     ( p: mbar    t: C     hum: 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37"/>
      <c r="C54" s="37"/>
      <c r="D54" s="37"/>
      <c r="E54" s="37"/>
      <c r="F54" s="37"/>
      <c r="G54" s="37"/>
      <c r="H54" s="37"/>
      <c r="I54" s="37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37"/>
      <c r="C55" s="37"/>
      <c r="D55" s="37"/>
      <c r="E55" s="37"/>
      <c r="F55" s="37"/>
      <c r="G55" s="37"/>
      <c r="H55" s="37"/>
      <c r="I55" s="37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37"/>
      <c r="C56" s="37"/>
      <c r="D56" s="37"/>
      <c r="E56" s="37"/>
      <c r="F56" s="37"/>
      <c r="G56" s="37"/>
      <c r="H56" s="37"/>
      <c r="I56" s="37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37"/>
      <c r="C57" s="37"/>
      <c r="D57" s="37"/>
      <c r="E57" s="37"/>
      <c r="F57" s="37"/>
      <c r="G57" s="37"/>
      <c r="H57" s="37"/>
      <c r="I57" s="37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37"/>
      <c r="C58" s="37"/>
      <c r="D58" s="37"/>
      <c r="E58" s="37"/>
      <c r="F58" s="37"/>
      <c r="G58" s="37"/>
      <c r="H58" s="37"/>
      <c r="I58" s="37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37"/>
      <c r="C59" s="37"/>
      <c r="D59" s="37"/>
      <c r="E59" s="37"/>
      <c r="F59" s="37"/>
      <c r="G59" s="37"/>
      <c r="H59" s="37"/>
      <c r="I59" s="37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37"/>
      <c r="C60" s="37"/>
      <c r="D60" s="37"/>
      <c r="E60" s="37"/>
      <c r="F60" s="37"/>
      <c r="G60" s="37"/>
      <c r="H60" s="37"/>
      <c r="I60" s="37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7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7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7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7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7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7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7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7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7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7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37"/>
      <c r="E303" s="37"/>
      <c r="F303" s="37"/>
      <c r="G303" s="37"/>
      <c r="H303" s="37"/>
      <c r="I303" s="37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7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7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7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7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7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7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7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37"/>
      <c r="E328" s="37"/>
      <c r="F328" s="37"/>
      <c r="G328" s="37"/>
      <c r="H328" s="37"/>
      <c r="I328" s="37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7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7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7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7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7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7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7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37"/>
      <c r="E353" s="37"/>
      <c r="F353" s="37"/>
      <c r="G353" s="37"/>
      <c r="H353" s="37"/>
      <c r="I353" s="37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7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7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7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7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7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7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7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37"/>
      <c r="E378" s="37"/>
      <c r="F378" s="37"/>
      <c r="G378" s="37"/>
      <c r="H378" s="37"/>
      <c r="I378" s="37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7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7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7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7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7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7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7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125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258" priority="103" operator="equal">
      <formula>"OFF"</formula>
    </cfRule>
  </conditionalFormatting>
  <conditionalFormatting sqref="P28:P47">
    <cfRule type="cellIs" dxfId="1257" priority="102" operator="equal">
      <formula>"OFF"</formula>
    </cfRule>
  </conditionalFormatting>
  <conditionalFormatting sqref="R28:R47">
    <cfRule type="cellIs" dxfId="1256" priority="101" operator="equal">
      <formula>"OFF"</formula>
    </cfRule>
  </conditionalFormatting>
  <conditionalFormatting sqref="O28:O47">
    <cfRule type="cellIs" dxfId="1255" priority="100" operator="notBetween">
      <formula>-0.0017</formula>
      <formula>0.0017</formula>
    </cfRule>
  </conditionalFormatting>
  <conditionalFormatting sqref="L28:L47">
    <cfRule type="cellIs" dxfId="1254" priority="99" operator="notBetween">
      <formula>-0.0017</formula>
      <formula>0.0017</formula>
    </cfRule>
  </conditionalFormatting>
  <conditionalFormatting sqref="K53:K72 N53:N72">
    <cfRule type="cellIs" dxfId="125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252" priority="96" operator="equal">
      <formula>"OFF"</formula>
    </cfRule>
  </conditionalFormatting>
  <conditionalFormatting sqref="P53:P72">
    <cfRule type="cellIs" dxfId="1251" priority="95" operator="equal">
      <formula>"OFF"</formula>
    </cfRule>
  </conditionalFormatting>
  <conditionalFormatting sqref="R53:R72">
    <cfRule type="cellIs" dxfId="1250" priority="94" operator="equal">
      <formula>"OFF"</formula>
    </cfRule>
  </conditionalFormatting>
  <conditionalFormatting sqref="O53:O72">
    <cfRule type="cellIs" dxfId="1249" priority="93" operator="notBetween">
      <formula>-0.0017</formula>
      <formula>0.0017</formula>
    </cfRule>
  </conditionalFormatting>
  <conditionalFormatting sqref="L53:L72">
    <cfRule type="cellIs" dxfId="1248" priority="92" operator="notBetween">
      <formula>-0.0017</formula>
      <formula>0.0017</formula>
    </cfRule>
  </conditionalFormatting>
  <conditionalFormatting sqref="K78:K97 N78:N97">
    <cfRule type="cellIs" dxfId="124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246" priority="89" operator="equal">
      <formula>"OFF"</formula>
    </cfRule>
  </conditionalFormatting>
  <conditionalFormatting sqref="P78:P97">
    <cfRule type="cellIs" dxfId="1245" priority="88" operator="equal">
      <formula>"OFF"</formula>
    </cfRule>
  </conditionalFormatting>
  <conditionalFormatting sqref="R78:R97">
    <cfRule type="cellIs" dxfId="1244" priority="87" operator="equal">
      <formula>"OFF"</formula>
    </cfRule>
  </conditionalFormatting>
  <conditionalFormatting sqref="O78:O97">
    <cfRule type="cellIs" dxfId="1243" priority="86" operator="notBetween">
      <formula>-0.0017</formula>
      <formula>0.0017</formula>
    </cfRule>
  </conditionalFormatting>
  <conditionalFormatting sqref="L78:L97">
    <cfRule type="cellIs" dxfId="1242" priority="85" operator="notBetween">
      <formula>-0.0017</formula>
      <formula>0.0017</formula>
    </cfRule>
  </conditionalFormatting>
  <conditionalFormatting sqref="K103:K122 N103:N122">
    <cfRule type="cellIs" dxfId="124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240" priority="82" operator="equal">
      <formula>"OFF"</formula>
    </cfRule>
  </conditionalFormatting>
  <conditionalFormatting sqref="P103:P122">
    <cfRule type="cellIs" dxfId="1239" priority="81" operator="equal">
      <formula>"OFF"</formula>
    </cfRule>
  </conditionalFormatting>
  <conditionalFormatting sqref="R103:R122">
    <cfRule type="cellIs" dxfId="1238" priority="80" operator="equal">
      <formula>"OFF"</formula>
    </cfRule>
  </conditionalFormatting>
  <conditionalFormatting sqref="O103:O122">
    <cfRule type="cellIs" dxfId="1237" priority="79" operator="notBetween">
      <formula>-0.0017</formula>
      <formula>0.0017</formula>
    </cfRule>
  </conditionalFormatting>
  <conditionalFormatting sqref="L103:L122">
    <cfRule type="cellIs" dxfId="1236" priority="78" operator="notBetween">
      <formula>-0.0017</formula>
      <formula>0.0017</formula>
    </cfRule>
  </conditionalFormatting>
  <conditionalFormatting sqref="K128:K147 N128:N147">
    <cfRule type="cellIs" dxfId="123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234" priority="75" operator="equal">
      <formula>"OFF"</formula>
    </cfRule>
  </conditionalFormatting>
  <conditionalFormatting sqref="P128:P147">
    <cfRule type="cellIs" dxfId="1233" priority="74" operator="equal">
      <formula>"OFF"</formula>
    </cfRule>
  </conditionalFormatting>
  <conditionalFormatting sqref="R128:R147">
    <cfRule type="cellIs" dxfId="1232" priority="73" operator="equal">
      <formula>"OFF"</formula>
    </cfRule>
  </conditionalFormatting>
  <conditionalFormatting sqref="O128:O147">
    <cfRule type="cellIs" dxfId="1231" priority="72" operator="notBetween">
      <formula>-0.0017</formula>
      <formula>0.0017</formula>
    </cfRule>
  </conditionalFormatting>
  <conditionalFormatting sqref="L128:L147">
    <cfRule type="cellIs" dxfId="1230" priority="71" operator="notBetween">
      <formula>-0.0017</formula>
      <formula>0.0017</formula>
    </cfRule>
  </conditionalFormatting>
  <conditionalFormatting sqref="K153:K172 N153:N172">
    <cfRule type="cellIs" dxfId="122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228" priority="68" operator="equal">
      <formula>"OFF"</formula>
    </cfRule>
  </conditionalFormatting>
  <conditionalFormatting sqref="P153:P172">
    <cfRule type="cellIs" dxfId="1227" priority="67" operator="equal">
      <formula>"OFF"</formula>
    </cfRule>
  </conditionalFormatting>
  <conditionalFormatting sqref="R153:R172">
    <cfRule type="cellIs" dxfId="1226" priority="66" operator="equal">
      <formula>"OFF"</formula>
    </cfRule>
  </conditionalFormatting>
  <conditionalFormatting sqref="O153:O172">
    <cfRule type="cellIs" dxfId="1225" priority="65" operator="notBetween">
      <formula>-0.0017</formula>
      <formula>0.0017</formula>
    </cfRule>
  </conditionalFormatting>
  <conditionalFormatting sqref="L153:L172">
    <cfRule type="cellIs" dxfId="1224" priority="64" operator="notBetween">
      <formula>-0.0017</formula>
      <formula>0.0017</formula>
    </cfRule>
  </conditionalFormatting>
  <conditionalFormatting sqref="K178:K197 N178:N197">
    <cfRule type="cellIs" dxfId="122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222" priority="61" operator="equal">
      <formula>"OFF"</formula>
    </cfRule>
  </conditionalFormatting>
  <conditionalFormatting sqref="P178:P197">
    <cfRule type="cellIs" dxfId="1221" priority="60" operator="equal">
      <formula>"OFF"</formula>
    </cfRule>
  </conditionalFormatting>
  <conditionalFormatting sqref="R178:R197">
    <cfRule type="cellIs" dxfId="1220" priority="59" operator="equal">
      <formula>"OFF"</formula>
    </cfRule>
  </conditionalFormatting>
  <conditionalFormatting sqref="O178:O197">
    <cfRule type="cellIs" dxfId="1219" priority="58" operator="notBetween">
      <formula>-0.0017</formula>
      <formula>0.0017</formula>
    </cfRule>
  </conditionalFormatting>
  <conditionalFormatting sqref="L178:L197">
    <cfRule type="cellIs" dxfId="1218" priority="57" operator="notBetween">
      <formula>-0.0017</formula>
      <formula>0.0017</formula>
    </cfRule>
  </conditionalFormatting>
  <conditionalFormatting sqref="K203:K222 N203:N222">
    <cfRule type="cellIs" dxfId="121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216" priority="54" operator="equal">
      <formula>"OFF"</formula>
    </cfRule>
  </conditionalFormatting>
  <conditionalFormatting sqref="P203:P222">
    <cfRule type="cellIs" dxfId="1215" priority="53" operator="equal">
      <formula>"OFF"</formula>
    </cfRule>
  </conditionalFormatting>
  <conditionalFormatting sqref="R203:R222">
    <cfRule type="cellIs" dxfId="1214" priority="52" operator="equal">
      <formula>"OFF"</formula>
    </cfRule>
  </conditionalFormatting>
  <conditionalFormatting sqref="O203:O222">
    <cfRule type="cellIs" dxfId="1213" priority="51" operator="notBetween">
      <formula>-0.0017</formula>
      <formula>0.0017</formula>
    </cfRule>
  </conditionalFormatting>
  <conditionalFormatting sqref="L203:L222">
    <cfRule type="cellIs" dxfId="1212" priority="50" operator="notBetween">
      <formula>-0.0017</formula>
      <formula>0.0017</formula>
    </cfRule>
  </conditionalFormatting>
  <conditionalFormatting sqref="K228:K247 N228:N247">
    <cfRule type="cellIs" dxfId="121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210" priority="47" operator="equal">
      <formula>"OFF"</formula>
    </cfRule>
  </conditionalFormatting>
  <conditionalFormatting sqref="P228:P247">
    <cfRule type="cellIs" dxfId="1209" priority="46" operator="equal">
      <formula>"OFF"</formula>
    </cfRule>
  </conditionalFormatting>
  <conditionalFormatting sqref="R228:R247">
    <cfRule type="cellIs" dxfId="1208" priority="45" operator="equal">
      <formula>"OFF"</formula>
    </cfRule>
  </conditionalFormatting>
  <conditionalFormatting sqref="O228:O247">
    <cfRule type="cellIs" dxfId="1207" priority="44" operator="notBetween">
      <formula>-0.0017</formula>
      <formula>0.0017</formula>
    </cfRule>
  </conditionalFormatting>
  <conditionalFormatting sqref="L228:L247">
    <cfRule type="cellIs" dxfId="1206" priority="43" operator="notBetween">
      <formula>-0.0017</formula>
      <formula>0.0017</formula>
    </cfRule>
  </conditionalFormatting>
  <conditionalFormatting sqref="K253:K272 N253:N272">
    <cfRule type="cellIs" dxfId="120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204" priority="40" operator="equal">
      <formula>"OFF"</formula>
    </cfRule>
  </conditionalFormatting>
  <conditionalFormatting sqref="P253:P272">
    <cfRule type="cellIs" dxfId="1203" priority="39" operator="equal">
      <formula>"OFF"</formula>
    </cfRule>
  </conditionalFormatting>
  <conditionalFormatting sqref="R253:R272">
    <cfRule type="cellIs" dxfId="1202" priority="38" operator="equal">
      <formula>"OFF"</formula>
    </cfRule>
  </conditionalFormatting>
  <conditionalFormatting sqref="O253:O272">
    <cfRule type="cellIs" dxfId="1201" priority="37" operator="notBetween">
      <formula>-0.0017</formula>
      <formula>0.0017</formula>
    </cfRule>
  </conditionalFormatting>
  <conditionalFormatting sqref="L253:L272">
    <cfRule type="cellIs" dxfId="1200" priority="36" operator="notBetween">
      <formula>-0.0017</formula>
      <formula>0.0017</formula>
    </cfRule>
  </conditionalFormatting>
  <conditionalFormatting sqref="K278:K297 N278:N297">
    <cfRule type="cellIs" dxfId="119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198" priority="33" operator="equal">
      <formula>"OFF"</formula>
    </cfRule>
  </conditionalFormatting>
  <conditionalFormatting sqref="P278:P297">
    <cfRule type="cellIs" dxfId="1197" priority="32" operator="equal">
      <formula>"OFF"</formula>
    </cfRule>
  </conditionalFormatting>
  <conditionalFormatting sqref="R278:R297">
    <cfRule type="cellIs" dxfId="1196" priority="31" operator="equal">
      <formula>"OFF"</formula>
    </cfRule>
  </conditionalFormatting>
  <conditionalFormatting sqref="O278:O297">
    <cfRule type="cellIs" dxfId="1195" priority="30" operator="notBetween">
      <formula>-0.0017</formula>
      <formula>0.0017</formula>
    </cfRule>
  </conditionalFormatting>
  <conditionalFormatting sqref="L278:L297">
    <cfRule type="cellIs" dxfId="1194" priority="29" operator="notBetween">
      <formula>-0.0017</formula>
      <formula>0.0017</formula>
    </cfRule>
  </conditionalFormatting>
  <conditionalFormatting sqref="K303:K322 N303:N322">
    <cfRule type="cellIs" dxfId="119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192" priority="26" operator="equal">
      <formula>"OFF"</formula>
    </cfRule>
  </conditionalFormatting>
  <conditionalFormatting sqref="P303:P322">
    <cfRule type="cellIs" dxfId="1191" priority="25" operator="equal">
      <formula>"OFF"</formula>
    </cfRule>
  </conditionalFormatting>
  <conditionalFormatting sqref="R303:R322">
    <cfRule type="cellIs" dxfId="1190" priority="24" operator="equal">
      <formula>"OFF"</formula>
    </cfRule>
  </conditionalFormatting>
  <conditionalFormatting sqref="O303:O322">
    <cfRule type="cellIs" dxfId="1189" priority="23" operator="notBetween">
      <formula>-0.0017</formula>
      <formula>0.0017</formula>
    </cfRule>
  </conditionalFormatting>
  <conditionalFormatting sqref="L303:L322">
    <cfRule type="cellIs" dxfId="1188" priority="22" operator="notBetween">
      <formula>-0.0017</formula>
      <formula>0.0017</formula>
    </cfRule>
  </conditionalFormatting>
  <conditionalFormatting sqref="K328:K347 N328:N347">
    <cfRule type="cellIs" dxfId="118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186" priority="19" operator="equal">
      <formula>"OFF"</formula>
    </cfRule>
  </conditionalFormatting>
  <conditionalFormatting sqref="P328:P347">
    <cfRule type="cellIs" dxfId="1185" priority="18" operator="equal">
      <formula>"OFF"</formula>
    </cfRule>
  </conditionalFormatting>
  <conditionalFormatting sqref="R328:R347">
    <cfRule type="cellIs" dxfId="1184" priority="17" operator="equal">
      <formula>"OFF"</formula>
    </cfRule>
  </conditionalFormatting>
  <conditionalFormatting sqref="O328:O347">
    <cfRule type="cellIs" dxfId="1183" priority="16" operator="notBetween">
      <formula>-0.0017</formula>
      <formula>0.0017</formula>
    </cfRule>
  </conditionalFormatting>
  <conditionalFormatting sqref="L328:L347">
    <cfRule type="cellIs" dxfId="1182" priority="15" operator="notBetween">
      <formula>-0.0017</formula>
      <formula>0.0017</formula>
    </cfRule>
  </conditionalFormatting>
  <conditionalFormatting sqref="K353:K372 N353:N372">
    <cfRule type="cellIs" dxfId="118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180" priority="12" operator="equal">
      <formula>"OFF"</formula>
    </cfRule>
  </conditionalFormatting>
  <conditionalFormatting sqref="P353:P372">
    <cfRule type="cellIs" dxfId="1179" priority="11" operator="equal">
      <formula>"OFF"</formula>
    </cfRule>
  </conditionalFormatting>
  <conditionalFormatting sqref="R353:R372">
    <cfRule type="cellIs" dxfId="1178" priority="10" operator="equal">
      <formula>"OFF"</formula>
    </cfRule>
  </conditionalFormatting>
  <conditionalFormatting sqref="O353:O372">
    <cfRule type="cellIs" dxfId="1177" priority="9" operator="notBetween">
      <formula>-0.0017</formula>
      <formula>0.0017</formula>
    </cfRule>
  </conditionalFormatting>
  <conditionalFormatting sqref="L353:L372">
    <cfRule type="cellIs" dxfId="1176" priority="8" operator="notBetween">
      <formula>-0.0017</formula>
      <formula>0.0017</formula>
    </cfRule>
  </conditionalFormatting>
  <conditionalFormatting sqref="K378:K397 N378:N397">
    <cfRule type="cellIs" dxfId="117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174" priority="5" operator="equal">
      <formula>"OFF"</formula>
    </cfRule>
  </conditionalFormatting>
  <conditionalFormatting sqref="P378:P397">
    <cfRule type="cellIs" dxfId="1173" priority="4" operator="equal">
      <formula>"OFF"</formula>
    </cfRule>
  </conditionalFormatting>
  <conditionalFormatting sqref="R378:R397">
    <cfRule type="cellIs" dxfId="1172" priority="3" operator="equal">
      <formula>"OFF"</formula>
    </cfRule>
  </conditionalFormatting>
  <conditionalFormatting sqref="O378:O397">
    <cfRule type="cellIs" dxfId="1171" priority="2" operator="notBetween">
      <formula>-0.0017</formula>
      <formula>0.0017</formula>
    </cfRule>
  </conditionalFormatting>
  <conditionalFormatting sqref="L378:L397">
    <cfRule type="cellIs" dxfId="117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2CA541F-A69F-4EF5-A462-C31549366008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A15F-80E3-40CE-9393-33A6AEA311B5}">
  <sheetPr>
    <tabColor theme="3" tint="0.79998168889431442"/>
  </sheetPr>
  <dimension ref="A1:AK399"/>
  <sheetViews>
    <sheetView zoomScale="55" zoomScaleNormal="55" workbookViewId="0">
      <pane ySplit="24" topLeftCell="A268" activePane="bottomLeft" state="frozen"/>
      <selection activeCell="Z43" sqref="Z43"/>
      <selection pane="bottomLeft" activeCell="B253" sqref="B253:I260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69">
        <v>210312</v>
      </c>
      <c r="F1" s="170">
        <v>1003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71"/>
      <c r="F2" s="170">
        <v>7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70">
        <v>53</v>
      </c>
      <c r="G3" s="209" t="s">
        <v>51</v>
      </c>
      <c r="H3" s="209"/>
      <c r="N3" s="218" t="s">
        <v>58</v>
      </c>
      <c r="O3" s="218"/>
      <c r="P3" s="99"/>
      <c r="Q3" s="101">
        <v>-2.2999999999999998</v>
      </c>
      <c r="R3" s="99"/>
      <c r="S3" s="100">
        <v>-2.2999999999999998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-2.2690227770908677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-2.2999999999999998</v>
      </c>
      <c r="R5" s="109"/>
      <c r="S5" s="114">
        <f>S4+S3</f>
        <v>-2.2999999999999998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210312 Atm ppm = -2.26902277709087     ( p: 1003mbar    t: 7C     hum: 53 %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210312 Atmos ppm = -2.26902277709087     ( p: 1003mbar    t: 7C     hum: 53 %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7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7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37"/>
      <c r="C54" s="37"/>
      <c r="D54" s="37"/>
      <c r="E54" s="37"/>
      <c r="F54" s="37"/>
      <c r="G54" s="37"/>
      <c r="H54" s="37"/>
      <c r="I54" s="37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37"/>
      <c r="C55" s="37"/>
      <c r="D55" s="37"/>
      <c r="E55" s="37"/>
      <c r="F55" s="37"/>
      <c r="G55" s="37"/>
      <c r="H55" s="37"/>
      <c r="I55" s="37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37"/>
      <c r="C56" s="37"/>
      <c r="D56" s="37"/>
      <c r="E56" s="37"/>
      <c r="F56" s="37"/>
      <c r="G56" s="37"/>
      <c r="H56" s="37"/>
      <c r="I56" s="37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37"/>
      <c r="C57" s="37"/>
      <c r="D57" s="37"/>
      <c r="E57" s="37"/>
      <c r="F57" s="37"/>
      <c r="G57" s="37"/>
      <c r="H57" s="37"/>
      <c r="I57" s="37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37"/>
      <c r="C58" s="37"/>
      <c r="D58" s="37"/>
      <c r="E58" s="37"/>
      <c r="F58" s="37"/>
      <c r="G58" s="37"/>
      <c r="H58" s="37"/>
      <c r="I58" s="37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37"/>
      <c r="C59" s="37"/>
      <c r="D59" s="37"/>
      <c r="E59" s="37"/>
      <c r="F59" s="37"/>
      <c r="G59" s="37"/>
      <c r="H59" s="37"/>
      <c r="I59" s="37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37"/>
      <c r="C60" s="37"/>
      <c r="D60" s="37"/>
      <c r="E60" s="37"/>
      <c r="F60" s="37"/>
      <c r="G60" s="37"/>
      <c r="H60" s="37"/>
      <c r="I60" s="37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7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7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37"/>
      <c r="C88" s="37"/>
      <c r="D88" s="37"/>
      <c r="E88" s="37"/>
      <c r="F88" s="37"/>
      <c r="G88" s="37"/>
      <c r="H88" s="37"/>
      <c r="I88" s="37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37"/>
      <c r="C89" s="37"/>
      <c r="D89" s="37"/>
      <c r="E89" s="37"/>
      <c r="F89" s="37"/>
      <c r="G89" s="37"/>
      <c r="H89" s="37"/>
      <c r="I89" s="37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37"/>
      <c r="C138" s="37"/>
      <c r="D138" s="37"/>
      <c r="E138" s="37"/>
      <c r="F138" s="37"/>
      <c r="G138" s="37"/>
      <c r="H138" s="37"/>
      <c r="I138" s="37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37"/>
      <c r="C139" s="37"/>
      <c r="D139" s="37"/>
      <c r="E139" s="37"/>
      <c r="F139" s="37"/>
      <c r="G139" s="37"/>
      <c r="H139" s="37"/>
      <c r="I139" s="37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37"/>
      <c r="C163" s="37"/>
      <c r="D163" s="37"/>
      <c r="E163" s="37"/>
      <c r="F163" s="37"/>
      <c r="G163" s="37"/>
      <c r="H163" s="37"/>
      <c r="I163" s="37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37"/>
      <c r="C164" s="37"/>
      <c r="D164" s="37"/>
      <c r="E164" s="37"/>
      <c r="F164" s="37"/>
      <c r="G164" s="37"/>
      <c r="H164" s="37"/>
      <c r="I164" s="37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7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7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7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7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116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168" priority="103" operator="equal">
      <formula>"OFF"</formula>
    </cfRule>
  </conditionalFormatting>
  <conditionalFormatting sqref="P28:P47">
    <cfRule type="cellIs" dxfId="1167" priority="102" operator="equal">
      <formula>"OFF"</formula>
    </cfRule>
  </conditionalFormatting>
  <conditionalFormatting sqref="R28:R47">
    <cfRule type="cellIs" dxfId="1166" priority="101" operator="equal">
      <formula>"OFF"</formula>
    </cfRule>
  </conditionalFormatting>
  <conditionalFormatting sqref="O28:O47">
    <cfRule type="cellIs" dxfId="1165" priority="100" operator="notBetween">
      <formula>-0.0017</formula>
      <formula>0.0017</formula>
    </cfRule>
  </conditionalFormatting>
  <conditionalFormatting sqref="L28:L47">
    <cfRule type="cellIs" dxfId="1164" priority="99" operator="notBetween">
      <formula>-0.0017</formula>
      <formula>0.0017</formula>
    </cfRule>
  </conditionalFormatting>
  <conditionalFormatting sqref="K53:K72 N53:N72">
    <cfRule type="cellIs" dxfId="116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162" priority="96" operator="equal">
      <formula>"OFF"</formula>
    </cfRule>
  </conditionalFormatting>
  <conditionalFormatting sqref="P53:P72">
    <cfRule type="cellIs" dxfId="1161" priority="95" operator="equal">
      <formula>"OFF"</formula>
    </cfRule>
  </conditionalFormatting>
  <conditionalFormatting sqref="R53:R72">
    <cfRule type="cellIs" dxfId="1160" priority="94" operator="equal">
      <formula>"OFF"</formula>
    </cfRule>
  </conditionalFormatting>
  <conditionalFormatting sqref="O53:O72">
    <cfRule type="cellIs" dxfId="1159" priority="93" operator="notBetween">
      <formula>-0.0017</formula>
      <formula>0.0017</formula>
    </cfRule>
  </conditionalFormatting>
  <conditionalFormatting sqref="L53:L72">
    <cfRule type="cellIs" dxfId="1158" priority="92" operator="notBetween">
      <formula>-0.0017</formula>
      <formula>0.0017</formula>
    </cfRule>
  </conditionalFormatting>
  <conditionalFormatting sqref="K78:K97 N78:N97">
    <cfRule type="cellIs" dxfId="115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156" priority="89" operator="equal">
      <formula>"OFF"</formula>
    </cfRule>
  </conditionalFormatting>
  <conditionalFormatting sqref="P78:P97">
    <cfRule type="cellIs" dxfId="1155" priority="88" operator="equal">
      <formula>"OFF"</formula>
    </cfRule>
  </conditionalFormatting>
  <conditionalFormatting sqref="R78:R97">
    <cfRule type="cellIs" dxfId="1154" priority="87" operator="equal">
      <formula>"OFF"</formula>
    </cfRule>
  </conditionalFormatting>
  <conditionalFormatting sqref="O78:O97">
    <cfRule type="cellIs" dxfId="1153" priority="86" operator="notBetween">
      <formula>-0.0017</formula>
      <formula>0.0017</formula>
    </cfRule>
  </conditionalFormatting>
  <conditionalFormatting sqref="L78:L97">
    <cfRule type="cellIs" dxfId="1152" priority="85" operator="notBetween">
      <formula>-0.0017</formula>
      <formula>0.0017</formula>
    </cfRule>
  </conditionalFormatting>
  <conditionalFormatting sqref="K103:K122 N103:N122">
    <cfRule type="cellIs" dxfId="115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150" priority="82" operator="equal">
      <formula>"OFF"</formula>
    </cfRule>
  </conditionalFormatting>
  <conditionalFormatting sqref="P103:P122">
    <cfRule type="cellIs" dxfId="1149" priority="81" operator="equal">
      <formula>"OFF"</formula>
    </cfRule>
  </conditionalFormatting>
  <conditionalFormatting sqref="R103:R122">
    <cfRule type="cellIs" dxfId="1148" priority="80" operator="equal">
      <formula>"OFF"</formula>
    </cfRule>
  </conditionalFormatting>
  <conditionalFormatting sqref="O103:O122">
    <cfRule type="cellIs" dxfId="1147" priority="79" operator="notBetween">
      <formula>-0.0017</formula>
      <formula>0.0017</formula>
    </cfRule>
  </conditionalFormatting>
  <conditionalFormatting sqref="L103:L122">
    <cfRule type="cellIs" dxfId="1146" priority="78" operator="notBetween">
      <formula>-0.0017</formula>
      <formula>0.0017</formula>
    </cfRule>
  </conditionalFormatting>
  <conditionalFormatting sqref="K128:K147 N128:N147">
    <cfRule type="cellIs" dxfId="114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144" priority="75" operator="equal">
      <formula>"OFF"</formula>
    </cfRule>
  </conditionalFormatting>
  <conditionalFormatting sqref="P128:P147">
    <cfRule type="cellIs" dxfId="1143" priority="74" operator="equal">
      <formula>"OFF"</formula>
    </cfRule>
  </conditionalFormatting>
  <conditionalFormatting sqref="R128:R147">
    <cfRule type="cellIs" dxfId="1142" priority="73" operator="equal">
      <formula>"OFF"</formula>
    </cfRule>
  </conditionalFormatting>
  <conditionalFormatting sqref="O128:O147">
    <cfRule type="cellIs" dxfId="1141" priority="72" operator="notBetween">
      <formula>-0.0017</formula>
      <formula>0.0017</formula>
    </cfRule>
  </conditionalFormatting>
  <conditionalFormatting sqref="L128:L147">
    <cfRule type="cellIs" dxfId="1140" priority="71" operator="notBetween">
      <formula>-0.0017</formula>
      <formula>0.0017</formula>
    </cfRule>
  </conditionalFormatting>
  <conditionalFormatting sqref="K153:K172 N153:N172">
    <cfRule type="cellIs" dxfId="113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138" priority="68" operator="equal">
      <formula>"OFF"</formula>
    </cfRule>
  </conditionalFormatting>
  <conditionalFormatting sqref="P153:P172">
    <cfRule type="cellIs" dxfId="1137" priority="67" operator="equal">
      <formula>"OFF"</formula>
    </cfRule>
  </conditionalFormatting>
  <conditionalFormatting sqref="R153:R172">
    <cfRule type="cellIs" dxfId="1136" priority="66" operator="equal">
      <formula>"OFF"</formula>
    </cfRule>
  </conditionalFormatting>
  <conditionalFormatting sqref="O153:O172">
    <cfRule type="cellIs" dxfId="1135" priority="65" operator="notBetween">
      <formula>-0.0017</formula>
      <formula>0.0017</formula>
    </cfRule>
  </conditionalFormatting>
  <conditionalFormatting sqref="L153:L172">
    <cfRule type="cellIs" dxfId="1134" priority="64" operator="notBetween">
      <formula>-0.0017</formula>
      <formula>0.0017</formula>
    </cfRule>
  </conditionalFormatting>
  <conditionalFormatting sqref="K178:K197 N178:N197">
    <cfRule type="cellIs" dxfId="113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132" priority="61" operator="equal">
      <formula>"OFF"</formula>
    </cfRule>
  </conditionalFormatting>
  <conditionalFormatting sqref="P178:P197">
    <cfRule type="cellIs" dxfId="1131" priority="60" operator="equal">
      <formula>"OFF"</formula>
    </cfRule>
  </conditionalFormatting>
  <conditionalFormatting sqref="R178:R197">
    <cfRule type="cellIs" dxfId="1130" priority="59" operator="equal">
      <formula>"OFF"</formula>
    </cfRule>
  </conditionalFormatting>
  <conditionalFormatting sqref="O178:O197">
    <cfRule type="cellIs" dxfId="1129" priority="58" operator="notBetween">
      <formula>-0.0017</formula>
      <formula>0.0017</formula>
    </cfRule>
  </conditionalFormatting>
  <conditionalFormatting sqref="L178:L197">
    <cfRule type="cellIs" dxfId="1128" priority="57" operator="notBetween">
      <formula>-0.0017</formula>
      <formula>0.0017</formula>
    </cfRule>
  </conditionalFormatting>
  <conditionalFormatting sqref="K203:K222 N203:N222">
    <cfRule type="cellIs" dxfId="112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126" priority="54" operator="equal">
      <formula>"OFF"</formula>
    </cfRule>
  </conditionalFormatting>
  <conditionalFormatting sqref="P203:P222">
    <cfRule type="cellIs" dxfId="1125" priority="53" operator="equal">
      <formula>"OFF"</formula>
    </cfRule>
  </conditionalFormatting>
  <conditionalFormatting sqref="R203:R222">
    <cfRule type="cellIs" dxfId="1124" priority="52" operator="equal">
      <formula>"OFF"</formula>
    </cfRule>
  </conditionalFormatting>
  <conditionalFormatting sqref="O203:O222">
    <cfRule type="cellIs" dxfId="1123" priority="51" operator="notBetween">
      <formula>-0.0017</formula>
      <formula>0.0017</formula>
    </cfRule>
  </conditionalFormatting>
  <conditionalFormatting sqref="L203:L222">
    <cfRule type="cellIs" dxfId="1122" priority="50" operator="notBetween">
      <formula>-0.0017</formula>
      <formula>0.0017</formula>
    </cfRule>
  </conditionalFormatting>
  <conditionalFormatting sqref="K228:K247 N228:N247">
    <cfRule type="cellIs" dxfId="112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120" priority="47" operator="equal">
      <formula>"OFF"</formula>
    </cfRule>
  </conditionalFormatting>
  <conditionalFormatting sqref="P228:P247">
    <cfRule type="cellIs" dxfId="1119" priority="46" operator="equal">
      <formula>"OFF"</formula>
    </cfRule>
  </conditionalFormatting>
  <conditionalFormatting sqref="R228:R247">
    <cfRule type="cellIs" dxfId="1118" priority="45" operator="equal">
      <formula>"OFF"</formula>
    </cfRule>
  </conditionalFormatting>
  <conditionalFormatting sqref="O228:O247">
    <cfRule type="cellIs" dxfId="1117" priority="44" operator="notBetween">
      <formula>-0.0017</formula>
      <formula>0.0017</formula>
    </cfRule>
  </conditionalFormatting>
  <conditionalFormatting sqref="L228:L247">
    <cfRule type="cellIs" dxfId="1116" priority="43" operator="notBetween">
      <formula>-0.0017</formula>
      <formula>0.0017</formula>
    </cfRule>
  </conditionalFormatting>
  <conditionalFormatting sqref="K253:K272 N253:N272">
    <cfRule type="cellIs" dxfId="111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114" priority="40" operator="equal">
      <formula>"OFF"</formula>
    </cfRule>
  </conditionalFormatting>
  <conditionalFormatting sqref="P253:P272">
    <cfRule type="cellIs" dxfId="1113" priority="39" operator="equal">
      <formula>"OFF"</formula>
    </cfRule>
  </conditionalFormatting>
  <conditionalFormatting sqref="R253:R272">
    <cfRule type="cellIs" dxfId="1112" priority="38" operator="equal">
      <formula>"OFF"</formula>
    </cfRule>
  </conditionalFormatting>
  <conditionalFormatting sqref="O253:O272">
    <cfRule type="cellIs" dxfId="1111" priority="37" operator="notBetween">
      <formula>-0.0017</formula>
      <formula>0.0017</formula>
    </cfRule>
  </conditionalFormatting>
  <conditionalFormatting sqref="L253:L272">
    <cfRule type="cellIs" dxfId="1110" priority="36" operator="notBetween">
      <formula>-0.0017</formula>
      <formula>0.0017</formula>
    </cfRule>
  </conditionalFormatting>
  <conditionalFormatting sqref="K278:K297 N278:N297">
    <cfRule type="cellIs" dxfId="110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108" priority="33" operator="equal">
      <formula>"OFF"</formula>
    </cfRule>
  </conditionalFormatting>
  <conditionalFormatting sqref="P278:P297">
    <cfRule type="cellIs" dxfId="1107" priority="32" operator="equal">
      <formula>"OFF"</formula>
    </cfRule>
  </conditionalFormatting>
  <conditionalFormatting sqref="R278:R297">
    <cfRule type="cellIs" dxfId="1106" priority="31" operator="equal">
      <formula>"OFF"</formula>
    </cfRule>
  </conditionalFormatting>
  <conditionalFormatting sqref="O278:O297">
    <cfRule type="cellIs" dxfId="1105" priority="30" operator="notBetween">
      <formula>-0.0017</formula>
      <formula>0.0017</formula>
    </cfRule>
  </conditionalFormatting>
  <conditionalFormatting sqref="L278:L297">
    <cfRule type="cellIs" dxfId="1104" priority="29" operator="notBetween">
      <formula>-0.0017</formula>
      <formula>0.0017</formula>
    </cfRule>
  </conditionalFormatting>
  <conditionalFormatting sqref="K303:K322 N303:N322">
    <cfRule type="cellIs" dxfId="110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102" priority="26" operator="equal">
      <formula>"OFF"</formula>
    </cfRule>
  </conditionalFormatting>
  <conditionalFormatting sqref="P303:P322">
    <cfRule type="cellIs" dxfId="1101" priority="25" operator="equal">
      <formula>"OFF"</formula>
    </cfRule>
  </conditionalFormatting>
  <conditionalFormatting sqref="R303:R322">
    <cfRule type="cellIs" dxfId="1100" priority="24" operator="equal">
      <formula>"OFF"</formula>
    </cfRule>
  </conditionalFormatting>
  <conditionalFormatting sqref="O303:O322">
    <cfRule type="cellIs" dxfId="1099" priority="23" operator="notBetween">
      <formula>-0.0017</formula>
      <formula>0.0017</formula>
    </cfRule>
  </conditionalFormatting>
  <conditionalFormatting sqref="L303:L322">
    <cfRule type="cellIs" dxfId="1098" priority="22" operator="notBetween">
      <formula>-0.0017</formula>
      <formula>0.0017</formula>
    </cfRule>
  </conditionalFormatting>
  <conditionalFormatting sqref="K328:K347 N328:N347">
    <cfRule type="cellIs" dxfId="109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096" priority="19" operator="equal">
      <formula>"OFF"</formula>
    </cfRule>
  </conditionalFormatting>
  <conditionalFormatting sqref="P328:P347">
    <cfRule type="cellIs" dxfId="1095" priority="18" operator="equal">
      <formula>"OFF"</formula>
    </cfRule>
  </conditionalFormatting>
  <conditionalFormatting sqref="R328:R347">
    <cfRule type="cellIs" dxfId="1094" priority="17" operator="equal">
      <formula>"OFF"</formula>
    </cfRule>
  </conditionalFormatting>
  <conditionalFormatting sqref="O328:O347">
    <cfRule type="cellIs" dxfId="1093" priority="16" operator="notBetween">
      <formula>-0.0017</formula>
      <formula>0.0017</formula>
    </cfRule>
  </conditionalFormatting>
  <conditionalFormatting sqref="L328:L347">
    <cfRule type="cellIs" dxfId="1092" priority="15" operator="notBetween">
      <formula>-0.0017</formula>
      <formula>0.0017</formula>
    </cfRule>
  </conditionalFormatting>
  <conditionalFormatting sqref="K353:K372 N353:N372">
    <cfRule type="cellIs" dxfId="109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90" priority="12" operator="equal">
      <formula>"OFF"</formula>
    </cfRule>
  </conditionalFormatting>
  <conditionalFormatting sqref="P353:P372">
    <cfRule type="cellIs" dxfId="1089" priority="11" operator="equal">
      <formula>"OFF"</formula>
    </cfRule>
  </conditionalFormatting>
  <conditionalFormatting sqref="R353:R372">
    <cfRule type="cellIs" dxfId="1088" priority="10" operator="equal">
      <formula>"OFF"</formula>
    </cfRule>
  </conditionalFormatting>
  <conditionalFormatting sqref="O353:O372">
    <cfRule type="cellIs" dxfId="1087" priority="9" operator="notBetween">
      <formula>-0.0017</formula>
      <formula>0.0017</formula>
    </cfRule>
  </conditionalFormatting>
  <conditionalFormatting sqref="L353:L372">
    <cfRule type="cellIs" dxfId="1086" priority="8" operator="notBetween">
      <formula>-0.0017</formula>
      <formula>0.0017</formula>
    </cfRule>
  </conditionalFormatting>
  <conditionalFormatting sqref="K378:K397 N378:N397">
    <cfRule type="cellIs" dxfId="108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084" priority="5" operator="equal">
      <formula>"OFF"</formula>
    </cfRule>
  </conditionalFormatting>
  <conditionalFormatting sqref="P378:P397">
    <cfRule type="cellIs" dxfId="1083" priority="4" operator="equal">
      <formula>"OFF"</formula>
    </cfRule>
  </conditionalFormatting>
  <conditionalFormatting sqref="R378:R397">
    <cfRule type="cellIs" dxfId="1082" priority="3" operator="equal">
      <formula>"OFF"</formula>
    </cfRule>
  </conditionalFormatting>
  <conditionalFormatting sqref="O378:O397">
    <cfRule type="cellIs" dxfId="1081" priority="2" operator="notBetween">
      <formula>-0.0017</formula>
      <formula>0.0017</formula>
    </cfRule>
  </conditionalFormatting>
  <conditionalFormatting sqref="L378:L397">
    <cfRule type="cellIs" dxfId="108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37EA608A-0C99-4EAC-A19C-A0755B8E5666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2C18B-C61D-4145-82F1-2B50EB4D02CF}">
  <sheetPr>
    <tabColor theme="3" tint="0.79998168889431442"/>
  </sheetPr>
  <dimension ref="A1:AK399"/>
  <sheetViews>
    <sheetView zoomScale="70" zoomScaleNormal="70" workbookViewId="0">
      <pane ySplit="24" topLeftCell="A25" activePane="bottomLeft" state="frozen"/>
      <selection activeCell="Z43" sqref="Z43"/>
      <selection pane="bottomLeft" activeCell="B303" sqref="B303:I310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69" t="s">
        <v>116</v>
      </c>
      <c r="F1" s="170">
        <v>1006.8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71"/>
      <c r="F2" s="170">
        <v>23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70">
        <v>65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12.509014557764715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191123AC Atm ppm = 12.5090145577647     ( p: 1006.8mbar    t: 23C     hum: 65 %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191123AC Atmos ppm = 12.5090145577647     ( p: 1006.8mbar    t: 23C     hum: 65 %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37"/>
      <c r="C54" s="37"/>
      <c r="D54" s="37"/>
      <c r="E54" s="37"/>
      <c r="F54" s="37"/>
      <c r="G54" s="37"/>
      <c r="H54" s="37"/>
      <c r="I54" s="37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37"/>
      <c r="C55" s="37"/>
      <c r="D55" s="37"/>
      <c r="E55" s="37"/>
      <c r="F55" s="37"/>
      <c r="G55" s="37"/>
      <c r="H55" s="37"/>
      <c r="I55" s="37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37"/>
      <c r="C56" s="37"/>
      <c r="D56" s="37"/>
      <c r="E56" s="37"/>
      <c r="F56" s="37"/>
      <c r="G56" s="37"/>
      <c r="H56" s="37"/>
      <c r="I56" s="37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37"/>
      <c r="C57" s="37"/>
      <c r="D57" s="37"/>
      <c r="E57" s="37"/>
      <c r="F57" s="37"/>
      <c r="G57" s="37"/>
      <c r="H57" s="37"/>
      <c r="I57" s="37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37"/>
      <c r="C58" s="37"/>
      <c r="D58" s="37"/>
      <c r="E58" s="37"/>
      <c r="F58" s="37"/>
      <c r="G58" s="37"/>
      <c r="H58" s="37"/>
      <c r="I58" s="37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37"/>
      <c r="C59" s="37"/>
      <c r="D59" s="37"/>
      <c r="E59" s="37"/>
      <c r="F59" s="37"/>
      <c r="G59" s="37"/>
      <c r="H59" s="37"/>
      <c r="I59" s="37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37"/>
      <c r="C60" s="37"/>
      <c r="D60" s="37"/>
      <c r="E60" s="37"/>
      <c r="F60" s="37"/>
      <c r="G60" s="37"/>
      <c r="H60" s="37"/>
      <c r="I60" s="37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7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7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7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7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7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7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7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7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7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7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7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7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7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7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37"/>
      <c r="E303" s="37"/>
      <c r="F303" s="37"/>
      <c r="G303" s="37"/>
      <c r="H303" s="37"/>
      <c r="I303" s="37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7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7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7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7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7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7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7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7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7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37"/>
      <c r="E328" s="37"/>
      <c r="F328" s="37"/>
      <c r="G328" s="37"/>
      <c r="H328" s="37"/>
      <c r="I328" s="37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7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7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7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7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7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7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7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7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7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37"/>
      <c r="E353" s="37"/>
      <c r="F353" s="37"/>
      <c r="G353" s="37"/>
      <c r="H353" s="37"/>
      <c r="I353" s="37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7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7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7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7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7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7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7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7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7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37"/>
      <c r="E378" s="37"/>
      <c r="F378" s="37"/>
      <c r="G378" s="37"/>
      <c r="H378" s="37"/>
      <c r="I378" s="37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7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7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7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7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7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7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7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7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7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107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078" priority="103" operator="equal">
      <formula>"OFF"</formula>
    </cfRule>
  </conditionalFormatting>
  <conditionalFormatting sqref="P28:P47">
    <cfRule type="cellIs" dxfId="1077" priority="102" operator="equal">
      <formula>"OFF"</formula>
    </cfRule>
  </conditionalFormatting>
  <conditionalFormatting sqref="R28:R47">
    <cfRule type="cellIs" dxfId="1076" priority="101" operator="equal">
      <formula>"OFF"</formula>
    </cfRule>
  </conditionalFormatting>
  <conditionalFormatting sqref="O28:O47">
    <cfRule type="cellIs" dxfId="1075" priority="100" operator="notBetween">
      <formula>-0.0017</formula>
      <formula>0.0017</formula>
    </cfRule>
  </conditionalFormatting>
  <conditionalFormatting sqref="L28:L47">
    <cfRule type="cellIs" dxfId="1074" priority="99" operator="notBetween">
      <formula>-0.0017</formula>
      <formula>0.0017</formula>
    </cfRule>
  </conditionalFormatting>
  <conditionalFormatting sqref="K53:K72 N53:N72">
    <cfRule type="cellIs" dxfId="107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072" priority="96" operator="equal">
      <formula>"OFF"</formula>
    </cfRule>
  </conditionalFormatting>
  <conditionalFormatting sqref="P53:P72">
    <cfRule type="cellIs" dxfId="1071" priority="95" operator="equal">
      <formula>"OFF"</formula>
    </cfRule>
  </conditionalFormatting>
  <conditionalFormatting sqref="R53:R72">
    <cfRule type="cellIs" dxfId="1070" priority="94" operator="equal">
      <formula>"OFF"</formula>
    </cfRule>
  </conditionalFormatting>
  <conditionalFormatting sqref="O53:O72">
    <cfRule type="cellIs" dxfId="1069" priority="93" operator="notBetween">
      <formula>-0.0017</formula>
      <formula>0.0017</formula>
    </cfRule>
  </conditionalFormatting>
  <conditionalFormatting sqref="L53:L72">
    <cfRule type="cellIs" dxfId="1068" priority="92" operator="notBetween">
      <formula>-0.0017</formula>
      <formula>0.0017</formula>
    </cfRule>
  </conditionalFormatting>
  <conditionalFormatting sqref="K78:K97 N78:N97">
    <cfRule type="cellIs" dxfId="106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066" priority="89" operator="equal">
      <formula>"OFF"</formula>
    </cfRule>
  </conditionalFormatting>
  <conditionalFormatting sqref="P78:P97">
    <cfRule type="cellIs" dxfId="1065" priority="88" operator="equal">
      <formula>"OFF"</formula>
    </cfRule>
  </conditionalFormatting>
  <conditionalFormatting sqref="R78:R97">
    <cfRule type="cellIs" dxfId="1064" priority="87" operator="equal">
      <formula>"OFF"</formula>
    </cfRule>
  </conditionalFormatting>
  <conditionalFormatting sqref="O78:O97">
    <cfRule type="cellIs" dxfId="1063" priority="86" operator="notBetween">
      <formula>-0.0017</formula>
      <formula>0.0017</formula>
    </cfRule>
  </conditionalFormatting>
  <conditionalFormatting sqref="L78:L97">
    <cfRule type="cellIs" dxfId="1062" priority="85" operator="notBetween">
      <formula>-0.0017</formula>
      <formula>0.0017</formula>
    </cfRule>
  </conditionalFormatting>
  <conditionalFormatting sqref="K103:K122 N103:N122">
    <cfRule type="cellIs" dxfId="106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060" priority="82" operator="equal">
      <formula>"OFF"</formula>
    </cfRule>
  </conditionalFormatting>
  <conditionalFormatting sqref="P103:P122">
    <cfRule type="cellIs" dxfId="1059" priority="81" operator="equal">
      <formula>"OFF"</formula>
    </cfRule>
  </conditionalFormatting>
  <conditionalFormatting sqref="R103:R122">
    <cfRule type="cellIs" dxfId="1058" priority="80" operator="equal">
      <formula>"OFF"</formula>
    </cfRule>
  </conditionalFormatting>
  <conditionalFormatting sqref="O103:O122">
    <cfRule type="cellIs" dxfId="1057" priority="79" operator="notBetween">
      <formula>-0.0017</formula>
      <formula>0.0017</formula>
    </cfRule>
  </conditionalFormatting>
  <conditionalFormatting sqref="L103:L122">
    <cfRule type="cellIs" dxfId="1056" priority="78" operator="notBetween">
      <formula>-0.0017</formula>
      <formula>0.0017</formula>
    </cfRule>
  </conditionalFormatting>
  <conditionalFormatting sqref="K128:K147 N128:N147">
    <cfRule type="cellIs" dxfId="105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054" priority="75" operator="equal">
      <formula>"OFF"</formula>
    </cfRule>
  </conditionalFormatting>
  <conditionalFormatting sqref="P128:P147">
    <cfRule type="cellIs" dxfId="1053" priority="74" operator="equal">
      <formula>"OFF"</formula>
    </cfRule>
  </conditionalFormatting>
  <conditionalFormatting sqref="R128:R147">
    <cfRule type="cellIs" dxfId="1052" priority="73" operator="equal">
      <formula>"OFF"</formula>
    </cfRule>
  </conditionalFormatting>
  <conditionalFormatting sqref="O128:O147">
    <cfRule type="cellIs" dxfId="1051" priority="72" operator="notBetween">
      <formula>-0.0017</formula>
      <formula>0.0017</formula>
    </cfRule>
  </conditionalFormatting>
  <conditionalFormatting sqref="L128:L147">
    <cfRule type="cellIs" dxfId="1050" priority="71" operator="notBetween">
      <formula>-0.0017</formula>
      <formula>0.0017</formula>
    </cfRule>
  </conditionalFormatting>
  <conditionalFormatting sqref="K153:K172 N153:N172">
    <cfRule type="cellIs" dxfId="104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048" priority="68" operator="equal">
      <formula>"OFF"</formula>
    </cfRule>
  </conditionalFormatting>
  <conditionalFormatting sqref="P153:P172">
    <cfRule type="cellIs" dxfId="1047" priority="67" operator="equal">
      <formula>"OFF"</formula>
    </cfRule>
  </conditionalFormatting>
  <conditionalFormatting sqref="R153:R172">
    <cfRule type="cellIs" dxfId="1046" priority="66" operator="equal">
      <formula>"OFF"</formula>
    </cfRule>
  </conditionalFormatting>
  <conditionalFormatting sqref="O153:O172">
    <cfRule type="cellIs" dxfId="1045" priority="65" operator="notBetween">
      <formula>-0.0017</formula>
      <formula>0.0017</formula>
    </cfRule>
  </conditionalFormatting>
  <conditionalFormatting sqref="L153:L172">
    <cfRule type="cellIs" dxfId="1044" priority="64" operator="notBetween">
      <formula>-0.0017</formula>
      <formula>0.0017</formula>
    </cfRule>
  </conditionalFormatting>
  <conditionalFormatting sqref="K178:K197 N178:N197">
    <cfRule type="cellIs" dxfId="104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042" priority="61" operator="equal">
      <formula>"OFF"</formula>
    </cfRule>
  </conditionalFormatting>
  <conditionalFormatting sqref="P178:P197">
    <cfRule type="cellIs" dxfId="1041" priority="60" operator="equal">
      <formula>"OFF"</formula>
    </cfRule>
  </conditionalFormatting>
  <conditionalFormatting sqref="R178:R197">
    <cfRule type="cellIs" dxfId="1040" priority="59" operator="equal">
      <formula>"OFF"</formula>
    </cfRule>
  </conditionalFormatting>
  <conditionalFormatting sqref="O178:O197">
    <cfRule type="cellIs" dxfId="1039" priority="58" operator="notBetween">
      <formula>-0.0017</formula>
      <formula>0.0017</formula>
    </cfRule>
  </conditionalFormatting>
  <conditionalFormatting sqref="L178:L197">
    <cfRule type="cellIs" dxfId="1038" priority="57" operator="notBetween">
      <formula>-0.0017</formula>
      <formula>0.0017</formula>
    </cfRule>
  </conditionalFormatting>
  <conditionalFormatting sqref="K203:K222 N203:N222">
    <cfRule type="cellIs" dxfId="103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036" priority="54" operator="equal">
      <formula>"OFF"</formula>
    </cfRule>
  </conditionalFormatting>
  <conditionalFormatting sqref="P203:P222">
    <cfRule type="cellIs" dxfId="1035" priority="53" operator="equal">
      <formula>"OFF"</formula>
    </cfRule>
  </conditionalFormatting>
  <conditionalFormatting sqref="R203:R222">
    <cfRule type="cellIs" dxfId="1034" priority="52" operator="equal">
      <formula>"OFF"</formula>
    </cfRule>
  </conditionalFormatting>
  <conditionalFormatting sqref="O203:O222">
    <cfRule type="cellIs" dxfId="1033" priority="51" operator="notBetween">
      <formula>-0.0017</formula>
      <formula>0.0017</formula>
    </cfRule>
  </conditionalFormatting>
  <conditionalFormatting sqref="L203:L222">
    <cfRule type="cellIs" dxfId="1032" priority="50" operator="notBetween">
      <formula>-0.0017</formula>
      <formula>0.0017</formula>
    </cfRule>
  </conditionalFormatting>
  <conditionalFormatting sqref="K228:K247 N228:N247">
    <cfRule type="cellIs" dxfId="103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030" priority="47" operator="equal">
      <formula>"OFF"</formula>
    </cfRule>
  </conditionalFormatting>
  <conditionalFormatting sqref="P228:P247">
    <cfRule type="cellIs" dxfId="1029" priority="46" operator="equal">
      <formula>"OFF"</formula>
    </cfRule>
  </conditionalFormatting>
  <conditionalFormatting sqref="R228:R247">
    <cfRule type="cellIs" dxfId="1028" priority="45" operator="equal">
      <formula>"OFF"</formula>
    </cfRule>
  </conditionalFormatting>
  <conditionalFormatting sqref="O228:O247">
    <cfRule type="cellIs" dxfId="1027" priority="44" operator="notBetween">
      <formula>-0.0017</formula>
      <formula>0.0017</formula>
    </cfRule>
  </conditionalFormatting>
  <conditionalFormatting sqref="L228:L247">
    <cfRule type="cellIs" dxfId="1026" priority="43" operator="notBetween">
      <formula>-0.0017</formula>
      <formula>0.0017</formula>
    </cfRule>
  </conditionalFormatting>
  <conditionalFormatting sqref="K253:K272 N253:N272">
    <cfRule type="cellIs" dxfId="102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024" priority="40" operator="equal">
      <formula>"OFF"</formula>
    </cfRule>
  </conditionalFormatting>
  <conditionalFormatting sqref="P253:P272">
    <cfRule type="cellIs" dxfId="1023" priority="39" operator="equal">
      <formula>"OFF"</formula>
    </cfRule>
  </conditionalFormatting>
  <conditionalFormatting sqref="R253:R272">
    <cfRule type="cellIs" dxfId="1022" priority="38" operator="equal">
      <formula>"OFF"</formula>
    </cfRule>
  </conditionalFormatting>
  <conditionalFormatting sqref="O253:O272">
    <cfRule type="cellIs" dxfId="1021" priority="37" operator="notBetween">
      <formula>-0.0017</formula>
      <formula>0.0017</formula>
    </cfRule>
  </conditionalFormatting>
  <conditionalFormatting sqref="L253:L272">
    <cfRule type="cellIs" dxfId="1020" priority="36" operator="notBetween">
      <formula>-0.0017</formula>
      <formula>0.0017</formula>
    </cfRule>
  </conditionalFormatting>
  <conditionalFormatting sqref="K278:K297 N278:N297">
    <cfRule type="cellIs" dxfId="101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018" priority="33" operator="equal">
      <formula>"OFF"</formula>
    </cfRule>
  </conditionalFormatting>
  <conditionalFormatting sqref="P278:P297">
    <cfRule type="cellIs" dxfId="1017" priority="32" operator="equal">
      <formula>"OFF"</formula>
    </cfRule>
  </conditionalFormatting>
  <conditionalFormatting sqref="R278:R297">
    <cfRule type="cellIs" dxfId="1016" priority="31" operator="equal">
      <formula>"OFF"</formula>
    </cfRule>
  </conditionalFormatting>
  <conditionalFormatting sqref="O278:O297">
    <cfRule type="cellIs" dxfId="1015" priority="30" operator="notBetween">
      <formula>-0.0017</formula>
      <formula>0.0017</formula>
    </cfRule>
  </conditionalFormatting>
  <conditionalFormatting sqref="L278:L297">
    <cfRule type="cellIs" dxfId="1014" priority="29" operator="notBetween">
      <formula>-0.0017</formula>
      <formula>0.0017</formula>
    </cfRule>
  </conditionalFormatting>
  <conditionalFormatting sqref="K303:K322 N303:N322">
    <cfRule type="cellIs" dxfId="101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012" priority="26" operator="equal">
      <formula>"OFF"</formula>
    </cfRule>
  </conditionalFormatting>
  <conditionalFormatting sqref="P303:P322">
    <cfRule type="cellIs" dxfId="1011" priority="25" operator="equal">
      <formula>"OFF"</formula>
    </cfRule>
  </conditionalFormatting>
  <conditionalFormatting sqref="R303:R322">
    <cfRule type="cellIs" dxfId="1010" priority="24" operator="equal">
      <formula>"OFF"</formula>
    </cfRule>
  </conditionalFormatting>
  <conditionalFormatting sqref="O303:O322">
    <cfRule type="cellIs" dxfId="1009" priority="23" operator="notBetween">
      <formula>-0.0017</formula>
      <formula>0.0017</formula>
    </cfRule>
  </conditionalFormatting>
  <conditionalFormatting sqref="L303:L322">
    <cfRule type="cellIs" dxfId="1008" priority="22" operator="notBetween">
      <formula>-0.0017</formula>
      <formula>0.0017</formula>
    </cfRule>
  </conditionalFormatting>
  <conditionalFormatting sqref="K328:K347 N328:N347">
    <cfRule type="cellIs" dxfId="100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006" priority="19" operator="equal">
      <formula>"OFF"</formula>
    </cfRule>
  </conditionalFormatting>
  <conditionalFormatting sqref="P328:P347">
    <cfRule type="cellIs" dxfId="1005" priority="18" operator="equal">
      <formula>"OFF"</formula>
    </cfRule>
  </conditionalFormatting>
  <conditionalFormatting sqref="R328:R347">
    <cfRule type="cellIs" dxfId="1004" priority="17" operator="equal">
      <formula>"OFF"</formula>
    </cfRule>
  </conditionalFormatting>
  <conditionalFormatting sqref="O328:O347">
    <cfRule type="cellIs" dxfId="1003" priority="16" operator="notBetween">
      <formula>-0.0017</formula>
      <formula>0.0017</formula>
    </cfRule>
  </conditionalFormatting>
  <conditionalFormatting sqref="L328:L347">
    <cfRule type="cellIs" dxfId="1002" priority="15" operator="notBetween">
      <formula>-0.0017</formula>
      <formula>0.0017</formula>
    </cfRule>
  </conditionalFormatting>
  <conditionalFormatting sqref="K353:K372 N353:N372">
    <cfRule type="cellIs" dxfId="100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00" priority="12" operator="equal">
      <formula>"OFF"</formula>
    </cfRule>
  </conditionalFormatting>
  <conditionalFormatting sqref="P353:P372">
    <cfRule type="cellIs" dxfId="999" priority="11" operator="equal">
      <formula>"OFF"</formula>
    </cfRule>
  </conditionalFormatting>
  <conditionalFormatting sqref="R353:R372">
    <cfRule type="cellIs" dxfId="998" priority="10" operator="equal">
      <formula>"OFF"</formula>
    </cfRule>
  </conditionalFormatting>
  <conditionalFormatting sqref="O353:O372">
    <cfRule type="cellIs" dxfId="997" priority="9" operator="notBetween">
      <formula>-0.0017</formula>
      <formula>0.0017</formula>
    </cfRule>
  </conditionalFormatting>
  <conditionalFormatting sqref="L353:L372">
    <cfRule type="cellIs" dxfId="996" priority="8" operator="notBetween">
      <formula>-0.0017</formula>
      <formula>0.0017</formula>
    </cfRule>
  </conditionalFormatting>
  <conditionalFormatting sqref="K378:K397 N378:N397">
    <cfRule type="cellIs" dxfId="99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994" priority="5" operator="equal">
      <formula>"OFF"</formula>
    </cfRule>
  </conditionalFormatting>
  <conditionalFormatting sqref="P378:P397">
    <cfRule type="cellIs" dxfId="993" priority="4" operator="equal">
      <formula>"OFF"</formula>
    </cfRule>
  </conditionalFormatting>
  <conditionalFormatting sqref="R378:R397">
    <cfRule type="cellIs" dxfId="992" priority="3" operator="equal">
      <formula>"OFF"</formula>
    </cfRule>
  </conditionalFormatting>
  <conditionalFormatting sqref="O378:O397">
    <cfRule type="cellIs" dxfId="991" priority="2" operator="notBetween">
      <formula>-0.0017</formula>
      <formula>0.0017</formula>
    </cfRule>
  </conditionalFormatting>
  <conditionalFormatting sqref="L378:L397">
    <cfRule type="cellIs" dxfId="99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CB34C14-9920-4494-AB45-52970CA61EB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09C3A-EA28-4A96-8952-1D6667B5046E}">
  <sheetPr>
    <tabColor theme="3" tint="0.79998168889431442"/>
  </sheetPr>
  <dimension ref="A1:AK399"/>
  <sheetViews>
    <sheetView zoomScale="55" zoomScaleNormal="55" workbookViewId="0">
      <pane ySplit="24" topLeftCell="A322" activePane="bottomLeft" state="frozen"/>
      <selection activeCell="Z43" sqref="Z43"/>
      <selection pane="bottomLeft" activeCell="B353" sqref="B353:I358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69" t="s">
        <v>116</v>
      </c>
      <c r="F1" s="170">
        <v>1006.8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71"/>
      <c r="F2" s="170">
        <v>23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12.642179961167244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191123AC Atm ppm = 12.6421799611672     ( p: 1006.8mbar    t: 23C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191123AC Atmos ppm = 12.6421799611672     ( p: 1006.8mbar    t: 23C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37"/>
      <c r="C54" s="37"/>
      <c r="D54" s="37"/>
      <c r="E54" s="37"/>
      <c r="F54" s="37"/>
      <c r="G54" s="37"/>
      <c r="H54" s="37"/>
      <c r="I54" s="37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37"/>
      <c r="C55" s="37"/>
      <c r="D55" s="37"/>
      <c r="E55" s="37"/>
      <c r="F55" s="37"/>
      <c r="G55" s="37"/>
      <c r="H55" s="37"/>
      <c r="I55" s="37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37"/>
      <c r="C56" s="37"/>
      <c r="D56" s="37"/>
      <c r="E56" s="37"/>
      <c r="F56" s="37"/>
      <c r="G56" s="37"/>
      <c r="H56" s="37"/>
      <c r="I56" s="37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37"/>
      <c r="C57" s="37"/>
      <c r="D57" s="37"/>
      <c r="E57" s="37"/>
      <c r="F57" s="37"/>
      <c r="G57" s="37"/>
      <c r="H57" s="37"/>
      <c r="I57" s="37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37"/>
      <c r="C58" s="37"/>
      <c r="D58" s="37"/>
      <c r="E58" s="37"/>
      <c r="F58" s="37"/>
      <c r="G58" s="37"/>
      <c r="H58" s="37"/>
      <c r="I58" s="37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7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7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7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7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37"/>
      <c r="E303" s="37"/>
      <c r="F303" s="37"/>
      <c r="G303" s="37"/>
      <c r="H303" s="37"/>
      <c r="I303" s="37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7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7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7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7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7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37"/>
      <c r="E328" s="37"/>
      <c r="F328" s="37"/>
      <c r="G328" s="37"/>
      <c r="H328" s="37"/>
      <c r="I328" s="37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7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7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7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7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7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37"/>
      <c r="E353" s="37"/>
      <c r="F353" s="37"/>
      <c r="G353" s="37"/>
      <c r="H353" s="37"/>
      <c r="I353" s="37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7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7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7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7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7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98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988" priority="103" operator="equal">
      <formula>"OFF"</formula>
    </cfRule>
  </conditionalFormatting>
  <conditionalFormatting sqref="P28:P47">
    <cfRule type="cellIs" dxfId="987" priority="102" operator="equal">
      <formula>"OFF"</formula>
    </cfRule>
  </conditionalFormatting>
  <conditionalFormatting sqref="R28:R47">
    <cfRule type="cellIs" dxfId="986" priority="101" operator="equal">
      <formula>"OFF"</formula>
    </cfRule>
  </conditionalFormatting>
  <conditionalFormatting sqref="O28:O47">
    <cfRule type="cellIs" dxfId="985" priority="100" operator="notBetween">
      <formula>-0.0017</formula>
      <formula>0.0017</formula>
    </cfRule>
  </conditionalFormatting>
  <conditionalFormatting sqref="L28:L47">
    <cfRule type="cellIs" dxfId="984" priority="99" operator="notBetween">
      <formula>-0.0017</formula>
      <formula>0.0017</formula>
    </cfRule>
  </conditionalFormatting>
  <conditionalFormatting sqref="K53:K72 N53:N72">
    <cfRule type="cellIs" dxfId="98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982" priority="96" operator="equal">
      <formula>"OFF"</formula>
    </cfRule>
  </conditionalFormatting>
  <conditionalFormatting sqref="P53:P72">
    <cfRule type="cellIs" dxfId="981" priority="95" operator="equal">
      <formula>"OFF"</formula>
    </cfRule>
  </conditionalFormatting>
  <conditionalFormatting sqref="R53:R72">
    <cfRule type="cellIs" dxfId="980" priority="94" operator="equal">
      <formula>"OFF"</formula>
    </cfRule>
  </conditionalFormatting>
  <conditionalFormatting sqref="O53:O72">
    <cfRule type="cellIs" dxfId="979" priority="93" operator="notBetween">
      <formula>-0.0017</formula>
      <formula>0.0017</formula>
    </cfRule>
  </conditionalFormatting>
  <conditionalFormatting sqref="L53:L72">
    <cfRule type="cellIs" dxfId="978" priority="92" operator="notBetween">
      <formula>-0.0017</formula>
      <formula>0.0017</formula>
    </cfRule>
  </conditionalFormatting>
  <conditionalFormatting sqref="K78:K97 N78:N97">
    <cfRule type="cellIs" dxfId="97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976" priority="89" operator="equal">
      <formula>"OFF"</formula>
    </cfRule>
  </conditionalFormatting>
  <conditionalFormatting sqref="P78:P97">
    <cfRule type="cellIs" dxfId="975" priority="88" operator="equal">
      <formula>"OFF"</formula>
    </cfRule>
  </conditionalFormatting>
  <conditionalFormatting sqref="R78:R97">
    <cfRule type="cellIs" dxfId="974" priority="87" operator="equal">
      <formula>"OFF"</formula>
    </cfRule>
  </conditionalFormatting>
  <conditionalFormatting sqref="O78:O97">
    <cfRule type="cellIs" dxfId="973" priority="86" operator="notBetween">
      <formula>-0.0017</formula>
      <formula>0.0017</formula>
    </cfRule>
  </conditionalFormatting>
  <conditionalFormatting sqref="L78:L97">
    <cfRule type="cellIs" dxfId="972" priority="85" operator="notBetween">
      <formula>-0.0017</formula>
      <formula>0.0017</formula>
    </cfRule>
  </conditionalFormatting>
  <conditionalFormatting sqref="K103:K122 N103:N122">
    <cfRule type="cellIs" dxfId="97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970" priority="82" operator="equal">
      <formula>"OFF"</formula>
    </cfRule>
  </conditionalFormatting>
  <conditionalFormatting sqref="P103:P122">
    <cfRule type="cellIs" dxfId="969" priority="81" operator="equal">
      <formula>"OFF"</formula>
    </cfRule>
  </conditionalFormatting>
  <conditionalFormatting sqref="R103:R122">
    <cfRule type="cellIs" dxfId="968" priority="80" operator="equal">
      <formula>"OFF"</formula>
    </cfRule>
  </conditionalFormatting>
  <conditionalFormatting sqref="O103:O122">
    <cfRule type="cellIs" dxfId="967" priority="79" operator="notBetween">
      <formula>-0.0017</formula>
      <formula>0.0017</formula>
    </cfRule>
  </conditionalFormatting>
  <conditionalFormatting sqref="L103:L122">
    <cfRule type="cellIs" dxfId="966" priority="78" operator="notBetween">
      <formula>-0.0017</formula>
      <formula>0.0017</formula>
    </cfRule>
  </conditionalFormatting>
  <conditionalFormatting sqref="K128:K147 N128:N147">
    <cfRule type="cellIs" dxfId="96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964" priority="75" operator="equal">
      <formula>"OFF"</formula>
    </cfRule>
  </conditionalFormatting>
  <conditionalFormatting sqref="P128:P147">
    <cfRule type="cellIs" dxfId="963" priority="74" operator="equal">
      <formula>"OFF"</formula>
    </cfRule>
  </conditionalFormatting>
  <conditionalFormatting sqref="R128:R147">
    <cfRule type="cellIs" dxfId="962" priority="73" operator="equal">
      <formula>"OFF"</formula>
    </cfRule>
  </conditionalFormatting>
  <conditionalFormatting sqref="O128:O147">
    <cfRule type="cellIs" dxfId="961" priority="72" operator="notBetween">
      <formula>-0.0017</formula>
      <formula>0.0017</formula>
    </cfRule>
  </conditionalFormatting>
  <conditionalFormatting sqref="L128:L147">
    <cfRule type="cellIs" dxfId="960" priority="71" operator="notBetween">
      <formula>-0.0017</formula>
      <formula>0.0017</formula>
    </cfRule>
  </conditionalFormatting>
  <conditionalFormatting sqref="K153:K172 N153:N172">
    <cfRule type="cellIs" dxfId="95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958" priority="68" operator="equal">
      <formula>"OFF"</formula>
    </cfRule>
  </conditionalFormatting>
  <conditionalFormatting sqref="P153:P172">
    <cfRule type="cellIs" dxfId="957" priority="67" operator="equal">
      <formula>"OFF"</formula>
    </cfRule>
  </conditionalFormatting>
  <conditionalFormatting sqref="R153:R172">
    <cfRule type="cellIs" dxfId="956" priority="66" operator="equal">
      <formula>"OFF"</formula>
    </cfRule>
  </conditionalFormatting>
  <conditionalFormatting sqref="O153:O172">
    <cfRule type="cellIs" dxfId="955" priority="65" operator="notBetween">
      <formula>-0.0017</formula>
      <formula>0.0017</formula>
    </cfRule>
  </conditionalFormatting>
  <conditionalFormatting sqref="L153:L172">
    <cfRule type="cellIs" dxfId="954" priority="64" operator="notBetween">
      <formula>-0.0017</formula>
      <formula>0.0017</formula>
    </cfRule>
  </conditionalFormatting>
  <conditionalFormatting sqref="K178:K197 N178:N197">
    <cfRule type="cellIs" dxfId="95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952" priority="61" operator="equal">
      <formula>"OFF"</formula>
    </cfRule>
  </conditionalFormatting>
  <conditionalFormatting sqref="P178:P197">
    <cfRule type="cellIs" dxfId="951" priority="60" operator="equal">
      <formula>"OFF"</formula>
    </cfRule>
  </conditionalFormatting>
  <conditionalFormatting sqref="R178:R197">
    <cfRule type="cellIs" dxfId="950" priority="59" operator="equal">
      <formula>"OFF"</formula>
    </cfRule>
  </conditionalFormatting>
  <conditionalFormatting sqref="O178:O197">
    <cfRule type="cellIs" dxfId="949" priority="58" operator="notBetween">
      <formula>-0.0017</formula>
      <formula>0.0017</formula>
    </cfRule>
  </conditionalFormatting>
  <conditionalFormatting sqref="L178:L197">
    <cfRule type="cellIs" dxfId="948" priority="57" operator="notBetween">
      <formula>-0.0017</formula>
      <formula>0.0017</formula>
    </cfRule>
  </conditionalFormatting>
  <conditionalFormatting sqref="K203:K222 N203:N222">
    <cfRule type="cellIs" dxfId="94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946" priority="54" operator="equal">
      <formula>"OFF"</formula>
    </cfRule>
  </conditionalFormatting>
  <conditionalFormatting sqref="P203:P222">
    <cfRule type="cellIs" dxfId="945" priority="53" operator="equal">
      <formula>"OFF"</formula>
    </cfRule>
  </conditionalFormatting>
  <conditionalFormatting sqref="R203:R222">
    <cfRule type="cellIs" dxfId="944" priority="52" operator="equal">
      <formula>"OFF"</formula>
    </cfRule>
  </conditionalFormatting>
  <conditionalFormatting sqref="O203:O222">
    <cfRule type="cellIs" dxfId="943" priority="51" operator="notBetween">
      <formula>-0.0017</formula>
      <formula>0.0017</formula>
    </cfRule>
  </conditionalFormatting>
  <conditionalFormatting sqref="L203:L222">
    <cfRule type="cellIs" dxfId="942" priority="50" operator="notBetween">
      <formula>-0.0017</formula>
      <formula>0.0017</formula>
    </cfRule>
  </conditionalFormatting>
  <conditionalFormatting sqref="K228:K247 N228:N247">
    <cfRule type="cellIs" dxfId="94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940" priority="47" operator="equal">
      <formula>"OFF"</formula>
    </cfRule>
  </conditionalFormatting>
  <conditionalFormatting sqref="P228:P247">
    <cfRule type="cellIs" dxfId="939" priority="46" operator="equal">
      <formula>"OFF"</formula>
    </cfRule>
  </conditionalFormatting>
  <conditionalFormatting sqref="R228:R247">
    <cfRule type="cellIs" dxfId="938" priority="45" operator="equal">
      <formula>"OFF"</formula>
    </cfRule>
  </conditionalFormatting>
  <conditionalFormatting sqref="O228:O247">
    <cfRule type="cellIs" dxfId="937" priority="44" operator="notBetween">
      <formula>-0.0017</formula>
      <formula>0.0017</formula>
    </cfRule>
  </conditionalFormatting>
  <conditionalFormatting sqref="L228:L247">
    <cfRule type="cellIs" dxfId="936" priority="43" operator="notBetween">
      <formula>-0.0017</formula>
      <formula>0.0017</formula>
    </cfRule>
  </conditionalFormatting>
  <conditionalFormatting sqref="K253:K272 N253:N272">
    <cfRule type="cellIs" dxfId="93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934" priority="40" operator="equal">
      <formula>"OFF"</formula>
    </cfRule>
  </conditionalFormatting>
  <conditionalFormatting sqref="P253:P272">
    <cfRule type="cellIs" dxfId="933" priority="39" operator="equal">
      <formula>"OFF"</formula>
    </cfRule>
  </conditionalFormatting>
  <conditionalFormatting sqref="R253:R272">
    <cfRule type="cellIs" dxfId="932" priority="38" operator="equal">
      <formula>"OFF"</formula>
    </cfRule>
  </conditionalFormatting>
  <conditionalFormatting sqref="O253:O272">
    <cfRule type="cellIs" dxfId="931" priority="37" operator="notBetween">
      <formula>-0.0017</formula>
      <formula>0.0017</formula>
    </cfRule>
  </conditionalFormatting>
  <conditionalFormatting sqref="L253:L272">
    <cfRule type="cellIs" dxfId="930" priority="36" operator="notBetween">
      <formula>-0.0017</formula>
      <formula>0.0017</formula>
    </cfRule>
  </conditionalFormatting>
  <conditionalFormatting sqref="K278:K297 N278:N297">
    <cfRule type="cellIs" dxfId="92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928" priority="33" operator="equal">
      <formula>"OFF"</formula>
    </cfRule>
  </conditionalFormatting>
  <conditionalFormatting sqref="P278:P297">
    <cfRule type="cellIs" dxfId="927" priority="32" operator="equal">
      <formula>"OFF"</formula>
    </cfRule>
  </conditionalFormatting>
  <conditionalFormatting sqref="R278:R297">
    <cfRule type="cellIs" dxfId="926" priority="31" operator="equal">
      <formula>"OFF"</formula>
    </cfRule>
  </conditionalFormatting>
  <conditionalFormatting sqref="O278:O297">
    <cfRule type="cellIs" dxfId="925" priority="30" operator="notBetween">
      <formula>-0.0017</formula>
      <formula>0.0017</formula>
    </cfRule>
  </conditionalFormatting>
  <conditionalFormatting sqref="L278:L297">
    <cfRule type="cellIs" dxfId="924" priority="29" operator="notBetween">
      <formula>-0.0017</formula>
      <formula>0.0017</formula>
    </cfRule>
  </conditionalFormatting>
  <conditionalFormatting sqref="K303:K322 N303:N322">
    <cfRule type="cellIs" dxfId="92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922" priority="26" operator="equal">
      <formula>"OFF"</formula>
    </cfRule>
  </conditionalFormatting>
  <conditionalFormatting sqref="P303:P322">
    <cfRule type="cellIs" dxfId="921" priority="25" operator="equal">
      <formula>"OFF"</formula>
    </cfRule>
  </conditionalFormatting>
  <conditionalFormatting sqref="R303:R322">
    <cfRule type="cellIs" dxfId="920" priority="24" operator="equal">
      <formula>"OFF"</formula>
    </cfRule>
  </conditionalFormatting>
  <conditionalFormatting sqref="O303:O322">
    <cfRule type="cellIs" dxfId="919" priority="23" operator="notBetween">
      <formula>-0.0017</formula>
      <formula>0.0017</formula>
    </cfRule>
  </conditionalFormatting>
  <conditionalFormatting sqref="L303:L322">
    <cfRule type="cellIs" dxfId="918" priority="22" operator="notBetween">
      <formula>-0.0017</formula>
      <formula>0.0017</formula>
    </cfRule>
  </conditionalFormatting>
  <conditionalFormatting sqref="K328:K347 N328:N347">
    <cfRule type="cellIs" dxfId="91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916" priority="19" operator="equal">
      <formula>"OFF"</formula>
    </cfRule>
  </conditionalFormatting>
  <conditionalFormatting sqref="P328:P347">
    <cfRule type="cellIs" dxfId="915" priority="18" operator="equal">
      <formula>"OFF"</formula>
    </cfRule>
  </conditionalFormatting>
  <conditionalFormatting sqref="R328:R347">
    <cfRule type="cellIs" dxfId="914" priority="17" operator="equal">
      <formula>"OFF"</formula>
    </cfRule>
  </conditionalFormatting>
  <conditionalFormatting sqref="O328:O347">
    <cfRule type="cellIs" dxfId="913" priority="16" operator="notBetween">
      <formula>-0.0017</formula>
      <formula>0.0017</formula>
    </cfRule>
  </conditionalFormatting>
  <conditionalFormatting sqref="L328:L347">
    <cfRule type="cellIs" dxfId="912" priority="15" operator="notBetween">
      <formula>-0.0017</formula>
      <formula>0.0017</formula>
    </cfRule>
  </conditionalFormatting>
  <conditionalFormatting sqref="K353:K372 N353:N372">
    <cfRule type="cellIs" dxfId="91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910" priority="12" operator="equal">
      <formula>"OFF"</formula>
    </cfRule>
  </conditionalFormatting>
  <conditionalFormatting sqref="P353:P372">
    <cfRule type="cellIs" dxfId="909" priority="11" operator="equal">
      <formula>"OFF"</formula>
    </cfRule>
  </conditionalFormatting>
  <conditionalFormatting sqref="R353:R372">
    <cfRule type="cellIs" dxfId="908" priority="10" operator="equal">
      <formula>"OFF"</formula>
    </cfRule>
  </conditionalFormatting>
  <conditionalFormatting sqref="O353:O372">
    <cfRule type="cellIs" dxfId="907" priority="9" operator="notBetween">
      <formula>-0.0017</formula>
      <formula>0.0017</formula>
    </cfRule>
  </conditionalFormatting>
  <conditionalFormatting sqref="L353:L372">
    <cfRule type="cellIs" dxfId="906" priority="8" operator="notBetween">
      <formula>-0.0017</formula>
      <formula>0.0017</formula>
    </cfRule>
  </conditionalFormatting>
  <conditionalFormatting sqref="K378:K397 N378:N397">
    <cfRule type="cellIs" dxfId="90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904" priority="5" operator="equal">
      <formula>"OFF"</formula>
    </cfRule>
  </conditionalFormatting>
  <conditionalFormatting sqref="P378:P397">
    <cfRule type="cellIs" dxfId="903" priority="4" operator="equal">
      <formula>"OFF"</formula>
    </cfRule>
  </conditionalFormatting>
  <conditionalFormatting sqref="R378:R397">
    <cfRule type="cellIs" dxfId="902" priority="3" operator="equal">
      <formula>"OFF"</formula>
    </cfRule>
  </conditionalFormatting>
  <conditionalFormatting sqref="O378:O397">
    <cfRule type="cellIs" dxfId="901" priority="2" operator="notBetween">
      <formula>-0.0017</formula>
      <formula>0.0017</formula>
    </cfRule>
  </conditionalFormatting>
  <conditionalFormatting sqref="L378:L397">
    <cfRule type="cellIs" dxfId="90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769678A8-2D47-4C52-A9A0-3F1779AA994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9E70D-3588-440C-BAFF-4642904BB964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M37" sqref="M37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69" t="s">
        <v>116</v>
      </c>
      <c r="F1" s="170">
        <v>1006.8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71"/>
      <c r="F2" s="170">
        <v>23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12.642179961167244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191123AC Atm ppm = 12.6421799611672     ( p: 1006.8mbar    t: 23C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191123AC Atmos ppm = 12.6421799611672     ( p: 1006.8mbar    t: 23C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37"/>
      <c r="C54" s="37"/>
      <c r="D54" s="37"/>
      <c r="E54" s="37"/>
      <c r="F54" s="37"/>
      <c r="G54" s="37"/>
      <c r="H54" s="37"/>
      <c r="I54" s="37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37"/>
      <c r="C55" s="37"/>
      <c r="D55" s="37"/>
      <c r="E55" s="37"/>
      <c r="F55" s="37"/>
      <c r="G55" s="37"/>
      <c r="H55" s="37"/>
      <c r="I55" s="37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37"/>
      <c r="C56" s="37"/>
      <c r="D56" s="37"/>
      <c r="E56" s="37"/>
      <c r="F56" s="37"/>
      <c r="G56" s="37"/>
      <c r="H56" s="37"/>
      <c r="I56" s="37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37"/>
      <c r="C57" s="37"/>
      <c r="D57" s="37"/>
      <c r="E57" s="37"/>
      <c r="F57" s="37"/>
      <c r="G57" s="37"/>
      <c r="H57" s="37"/>
      <c r="I57" s="37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37"/>
      <c r="C58" s="37"/>
      <c r="D58" s="37"/>
      <c r="E58" s="37"/>
      <c r="F58" s="37"/>
      <c r="G58" s="37"/>
      <c r="H58" s="37"/>
      <c r="I58" s="37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37"/>
      <c r="C59" s="37"/>
      <c r="D59" s="37"/>
      <c r="E59" s="37"/>
      <c r="F59" s="37"/>
      <c r="G59" s="37"/>
      <c r="H59" s="37"/>
      <c r="I59" s="37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37"/>
      <c r="C60" s="37"/>
      <c r="D60" s="37"/>
      <c r="E60" s="37"/>
      <c r="F60" s="37"/>
      <c r="G60" s="37"/>
      <c r="H60" s="37"/>
      <c r="I60" s="37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7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7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117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117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89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898" priority="103" operator="equal">
      <formula>"OFF"</formula>
    </cfRule>
  </conditionalFormatting>
  <conditionalFormatting sqref="P28:P47">
    <cfRule type="cellIs" dxfId="897" priority="102" operator="equal">
      <formula>"OFF"</formula>
    </cfRule>
  </conditionalFormatting>
  <conditionalFormatting sqref="R28:R47">
    <cfRule type="cellIs" dxfId="896" priority="101" operator="equal">
      <formula>"OFF"</formula>
    </cfRule>
  </conditionalFormatting>
  <conditionalFormatting sqref="O28:O47">
    <cfRule type="cellIs" dxfId="895" priority="100" operator="notBetween">
      <formula>-0.0017</formula>
      <formula>0.0017</formula>
    </cfRule>
  </conditionalFormatting>
  <conditionalFormatting sqref="L28:L47">
    <cfRule type="cellIs" dxfId="894" priority="99" operator="notBetween">
      <formula>-0.0017</formula>
      <formula>0.0017</formula>
    </cfRule>
  </conditionalFormatting>
  <conditionalFormatting sqref="K53:K72 N53:N72">
    <cfRule type="cellIs" dxfId="89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892" priority="96" operator="equal">
      <formula>"OFF"</formula>
    </cfRule>
  </conditionalFormatting>
  <conditionalFormatting sqref="P53:P72">
    <cfRule type="cellIs" dxfId="891" priority="95" operator="equal">
      <formula>"OFF"</formula>
    </cfRule>
  </conditionalFormatting>
  <conditionalFormatting sqref="R53:R72">
    <cfRule type="cellIs" dxfId="890" priority="94" operator="equal">
      <formula>"OFF"</formula>
    </cfRule>
  </conditionalFormatting>
  <conditionalFormatting sqref="O53:O72">
    <cfRule type="cellIs" dxfId="889" priority="93" operator="notBetween">
      <formula>-0.0017</formula>
      <formula>0.0017</formula>
    </cfRule>
  </conditionalFormatting>
  <conditionalFormatting sqref="L53:L72">
    <cfRule type="cellIs" dxfId="888" priority="92" operator="notBetween">
      <formula>-0.0017</formula>
      <formula>0.0017</formula>
    </cfRule>
  </conditionalFormatting>
  <conditionalFormatting sqref="K78:K97 N78:N97">
    <cfRule type="cellIs" dxfId="88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886" priority="89" operator="equal">
      <formula>"OFF"</formula>
    </cfRule>
  </conditionalFormatting>
  <conditionalFormatting sqref="P78:P97">
    <cfRule type="cellIs" dxfId="885" priority="88" operator="equal">
      <formula>"OFF"</formula>
    </cfRule>
  </conditionalFormatting>
  <conditionalFormatting sqref="R78:R97">
    <cfRule type="cellIs" dxfId="884" priority="87" operator="equal">
      <formula>"OFF"</formula>
    </cfRule>
  </conditionalFormatting>
  <conditionalFormatting sqref="O78:O97">
    <cfRule type="cellIs" dxfId="883" priority="86" operator="notBetween">
      <formula>-0.0017</formula>
      <formula>0.0017</formula>
    </cfRule>
  </conditionalFormatting>
  <conditionalFormatting sqref="L78:L97">
    <cfRule type="cellIs" dxfId="882" priority="85" operator="notBetween">
      <formula>-0.0017</formula>
      <formula>0.0017</formula>
    </cfRule>
  </conditionalFormatting>
  <conditionalFormatting sqref="K103:K122 N103:N122">
    <cfRule type="cellIs" dxfId="88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880" priority="82" operator="equal">
      <formula>"OFF"</formula>
    </cfRule>
  </conditionalFormatting>
  <conditionalFormatting sqref="P103:P122">
    <cfRule type="cellIs" dxfId="879" priority="81" operator="equal">
      <formula>"OFF"</formula>
    </cfRule>
  </conditionalFormatting>
  <conditionalFormatting sqref="R103:R122">
    <cfRule type="cellIs" dxfId="878" priority="80" operator="equal">
      <formula>"OFF"</formula>
    </cfRule>
  </conditionalFormatting>
  <conditionalFormatting sqref="O103:O122">
    <cfRule type="cellIs" dxfId="877" priority="79" operator="notBetween">
      <formula>-0.0017</formula>
      <formula>0.0017</formula>
    </cfRule>
  </conditionalFormatting>
  <conditionalFormatting sqref="L103:L122">
    <cfRule type="cellIs" dxfId="876" priority="78" operator="notBetween">
      <formula>-0.0017</formula>
      <formula>0.0017</formula>
    </cfRule>
  </conditionalFormatting>
  <conditionalFormatting sqref="K128:K147 N128:N147">
    <cfRule type="cellIs" dxfId="87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874" priority="75" operator="equal">
      <formula>"OFF"</formula>
    </cfRule>
  </conditionalFormatting>
  <conditionalFormatting sqref="P128:P147">
    <cfRule type="cellIs" dxfId="873" priority="74" operator="equal">
      <formula>"OFF"</formula>
    </cfRule>
  </conditionalFormatting>
  <conditionalFormatting sqref="R128:R147">
    <cfRule type="cellIs" dxfId="872" priority="73" operator="equal">
      <formula>"OFF"</formula>
    </cfRule>
  </conditionalFormatting>
  <conditionalFormatting sqref="O128:O147">
    <cfRule type="cellIs" dxfId="871" priority="72" operator="notBetween">
      <formula>-0.0017</formula>
      <formula>0.0017</formula>
    </cfRule>
  </conditionalFormatting>
  <conditionalFormatting sqref="L128:L147">
    <cfRule type="cellIs" dxfId="870" priority="71" operator="notBetween">
      <formula>-0.0017</formula>
      <formula>0.0017</formula>
    </cfRule>
  </conditionalFormatting>
  <conditionalFormatting sqref="K153:K172 N153:N172">
    <cfRule type="cellIs" dxfId="86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868" priority="68" operator="equal">
      <formula>"OFF"</formula>
    </cfRule>
  </conditionalFormatting>
  <conditionalFormatting sqref="P153:P172">
    <cfRule type="cellIs" dxfId="867" priority="67" operator="equal">
      <formula>"OFF"</formula>
    </cfRule>
  </conditionalFormatting>
  <conditionalFormatting sqref="R153:R172">
    <cfRule type="cellIs" dxfId="866" priority="66" operator="equal">
      <formula>"OFF"</formula>
    </cfRule>
  </conditionalFormatting>
  <conditionalFormatting sqref="O153:O172">
    <cfRule type="cellIs" dxfId="865" priority="65" operator="notBetween">
      <formula>-0.0017</formula>
      <formula>0.0017</formula>
    </cfRule>
  </conditionalFormatting>
  <conditionalFormatting sqref="L153:L172">
    <cfRule type="cellIs" dxfId="864" priority="64" operator="notBetween">
      <formula>-0.0017</formula>
      <formula>0.0017</formula>
    </cfRule>
  </conditionalFormatting>
  <conditionalFormatting sqref="K178:K197 N178:N197">
    <cfRule type="cellIs" dxfId="86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862" priority="61" operator="equal">
      <formula>"OFF"</formula>
    </cfRule>
  </conditionalFormatting>
  <conditionalFormatting sqref="P178:P197">
    <cfRule type="cellIs" dxfId="861" priority="60" operator="equal">
      <formula>"OFF"</formula>
    </cfRule>
  </conditionalFormatting>
  <conditionalFormatting sqref="R178:R197">
    <cfRule type="cellIs" dxfId="860" priority="59" operator="equal">
      <formula>"OFF"</formula>
    </cfRule>
  </conditionalFormatting>
  <conditionalFormatting sqref="O178:O197">
    <cfRule type="cellIs" dxfId="859" priority="58" operator="notBetween">
      <formula>-0.0017</formula>
      <formula>0.0017</formula>
    </cfRule>
  </conditionalFormatting>
  <conditionalFormatting sqref="L178:L197">
    <cfRule type="cellIs" dxfId="858" priority="57" operator="notBetween">
      <formula>-0.0017</formula>
      <formula>0.0017</formula>
    </cfRule>
  </conditionalFormatting>
  <conditionalFormatting sqref="K203:K222 N203:N222">
    <cfRule type="cellIs" dxfId="85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856" priority="54" operator="equal">
      <formula>"OFF"</formula>
    </cfRule>
  </conditionalFormatting>
  <conditionalFormatting sqref="P203:P222">
    <cfRule type="cellIs" dxfId="855" priority="53" operator="equal">
      <formula>"OFF"</formula>
    </cfRule>
  </conditionalFormatting>
  <conditionalFormatting sqref="R203:R222">
    <cfRule type="cellIs" dxfId="854" priority="52" operator="equal">
      <formula>"OFF"</formula>
    </cfRule>
  </conditionalFormatting>
  <conditionalFormatting sqref="O203:O222">
    <cfRule type="cellIs" dxfId="853" priority="51" operator="notBetween">
      <formula>-0.0017</formula>
      <formula>0.0017</formula>
    </cfRule>
  </conditionalFormatting>
  <conditionalFormatting sqref="L203:L222">
    <cfRule type="cellIs" dxfId="852" priority="50" operator="notBetween">
      <formula>-0.0017</formula>
      <formula>0.0017</formula>
    </cfRule>
  </conditionalFormatting>
  <conditionalFormatting sqref="K228:K247 N228:N247">
    <cfRule type="cellIs" dxfId="85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850" priority="47" operator="equal">
      <formula>"OFF"</formula>
    </cfRule>
  </conditionalFormatting>
  <conditionalFormatting sqref="P228:P247">
    <cfRule type="cellIs" dxfId="849" priority="46" operator="equal">
      <formula>"OFF"</formula>
    </cfRule>
  </conditionalFormatting>
  <conditionalFormatting sqref="R228:R247">
    <cfRule type="cellIs" dxfId="848" priority="45" operator="equal">
      <formula>"OFF"</formula>
    </cfRule>
  </conditionalFormatting>
  <conditionalFormatting sqref="O228:O247">
    <cfRule type="cellIs" dxfId="847" priority="44" operator="notBetween">
      <formula>-0.0017</formula>
      <formula>0.0017</formula>
    </cfRule>
  </conditionalFormatting>
  <conditionalFormatting sqref="L228:L247">
    <cfRule type="cellIs" dxfId="846" priority="43" operator="notBetween">
      <formula>-0.0017</formula>
      <formula>0.0017</formula>
    </cfRule>
  </conditionalFormatting>
  <conditionalFormatting sqref="K253:K272 N253:N272">
    <cfRule type="cellIs" dxfId="84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844" priority="40" operator="equal">
      <formula>"OFF"</formula>
    </cfRule>
  </conditionalFormatting>
  <conditionalFormatting sqref="P253:P272">
    <cfRule type="cellIs" dxfId="843" priority="39" operator="equal">
      <formula>"OFF"</formula>
    </cfRule>
  </conditionalFormatting>
  <conditionalFormatting sqref="R253:R272">
    <cfRule type="cellIs" dxfId="842" priority="38" operator="equal">
      <formula>"OFF"</formula>
    </cfRule>
  </conditionalFormatting>
  <conditionalFormatting sqref="O253:O272">
    <cfRule type="cellIs" dxfId="841" priority="37" operator="notBetween">
      <formula>-0.0017</formula>
      <formula>0.0017</formula>
    </cfRule>
  </conditionalFormatting>
  <conditionalFormatting sqref="L253:L272">
    <cfRule type="cellIs" dxfId="840" priority="36" operator="notBetween">
      <formula>-0.0017</formula>
      <formula>0.0017</formula>
    </cfRule>
  </conditionalFormatting>
  <conditionalFormatting sqref="K278:K297 N278:N297">
    <cfRule type="cellIs" dxfId="83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838" priority="33" operator="equal">
      <formula>"OFF"</formula>
    </cfRule>
  </conditionalFormatting>
  <conditionalFormatting sqref="P278:P297">
    <cfRule type="cellIs" dxfId="837" priority="32" operator="equal">
      <formula>"OFF"</formula>
    </cfRule>
  </conditionalFormatting>
  <conditionalFormatting sqref="R278:R297">
    <cfRule type="cellIs" dxfId="836" priority="31" operator="equal">
      <formula>"OFF"</formula>
    </cfRule>
  </conditionalFormatting>
  <conditionalFormatting sqref="O278:O297">
    <cfRule type="cellIs" dxfId="835" priority="30" operator="notBetween">
      <formula>-0.0017</formula>
      <formula>0.0017</formula>
    </cfRule>
  </conditionalFormatting>
  <conditionalFormatting sqref="L278:L297">
    <cfRule type="cellIs" dxfId="834" priority="29" operator="notBetween">
      <formula>-0.0017</formula>
      <formula>0.0017</formula>
    </cfRule>
  </conditionalFormatting>
  <conditionalFormatting sqref="K303:K322 N303:N322">
    <cfRule type="cellIs" dxfId="83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832" priority="26" operator="equal">
      <formula>"OFF"</formula>
    </cfRule>
  </conditionalFormatting>
  <conditionalFormatting sqref="P303:P322">
    <cfRule type="cellIs" dxfId="831" priority="25" operator="equal">
      <formula>"OFF"</formula>
    </cfRule>
  </conditionalFormatting>
  <conditionalFormatting sqref="R303:R322">
    <cfRule type="cellIs" dxfId="830" priority="24" operator="equal">
      <formula>"OFF"</formula>
    </cfRule>
  </conditionalFormatting>
  <conditionalFormatting sqref="O303:O322">
    <cfRule type="cellIs" dxfId="829" priority="23" operator="notBetween">
      <formula>-0.0017</formula>
      <formula>0.0017</formula>
    </cfRule>
  </conditionalFormatting>
  <conditionalFormatting sqref="L303:L322">
    <cfRule type="cellIs" dxfId="828" priority="22" operator="notBetween">
      <formula>-0.0017</formula>
      <formula>0.0017</formula>
    </cfRule>
  </conditionalFormatting>
  <conditionalFormatting sqref="K328:K347 N328:N347">
    <cfRule type="cellIs" dxfId="82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826" priority="19" operator="equal">
      <formula>"OFF"</formula>
    </cfRule>
  </conditionalFormatting>
  <conditionalFormatting sqref="P328:P347">
    <cfRule type="cellIs" dxfId="825" priority="18" operator="equal">
      <formula>"OFF"</formula>
    </cfRule>
  </conditionalFormatting>
  <conditionalFormatting sqref="R328:R347">
    <cfRule type="cellIs" dxfId="824" priority="17" operator="equal">
      <formula>"OFF"</formula>
    </cfRule>
  </conditionalFormatting>
  <conditionalFormatting sqref="O328:O347">
    <cfRule type="cellIs" dxfId="823" priority="16" operator="notBetween">
      <formula>-0.0017</formula>
      <formula>0.0017</formula>
    </cfRule>
  </conditionalFormatting>
  <conditionalFormatting sqref="L328:L347">
    <cfRule type="cellIs" dxfId="822" priority="15" operator="notBetween">
      <formula>-0.0017</formula>
      <formula>0.0017</formula>
    </cfRule>
  </conditionalFormatting>
  <conditionalFormatting sqref="K353:K372 N353:N372">
    <cfRule type="cellIs" dxfId="82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820" priority="12" operator="equal">
      <formula>"OFF"</formula>
    </cfRule>
  </conditionalFormatting>
  <conditionalFormatting sqref="P353:P372">
    <cfRule type="cellIs" dxfId="819" priority="11" operator="equal">
      <formula>"OFF"</formula>
    </cfRule>
  </conditionalFormatting>
  <conditionalFormatting sqref="R353:R372">
    <cfRule type="cellIs" dxfId="818" priority="10" operator="equal">
      <formula>"OFF"</formula>
    </cfRule>
  </conditionalFormatting>
  <conditionalFormatting sqref="O353:O372">
    <cfRule type="cellIs" dxfId="817" priority="9" operator="notBetween">
      <formula>-0.0017</formula>
      <formula>0.0017</formula>
    </cfRule>
  </conditionalFormatting>
  <conditionalFormatting sqref="L353:L372">
    <cfRule type="cellIs" dxfId="816" priority="8" operator="notBetween">
      <formula>-0.0017</formula>
      <formula>0.0017</formula>
    </cfRule>
  </conditionalFormatting>
  <conditionalFormatting sqref="K378:K397 N378:N397">
    <cfRule type="cellIs" dxfId="81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814" priority="5" operator="equal">
      <formula>"OFF"</formula>
    </cfRule>
  </conditionalFormatting>
  <conditionalFormatting sqref="P378:P397">
    <cfRule type="cellIs" dxfId="813" priority="4" operator="equal">
      <formula>"OFF"</formula>
    </cfRule>
  </conditionalFormatting>
  <conditionalFormatting sqref="R378:R397">
    <cfRule type="cellIs" dxfId="812" priority="3" operator="equal">
      <formula>"OFF"</formula>
    </cfRule>
  </conditionalFormatting>
  <conditionalFormatting sqref="O378:O397">
    <cfRule type="cellIs" dxfId="811" priority="2" operator="notBetween">
      <formula>-0.0017</formula>
      <formula>0.0017</formula>
    </cfRule>
  </conditionalFormatting>
  <conditionalFormatting sqref="L378:L397">
    <cfRule type="cellIs" dxfId="81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28508DF6-118A-4671-A025-A3B19C9DB690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0B15-068F-4466-B07B-13DA40557567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B128" sqref="B128:I137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69" t="s">
        <v>116</v>
      </c>
      <c r="F1" s="170">
        <v>1006.8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71"/>
      <c r="F2" s="170">
        <v>23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12.642179961167244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191123AC Atm ppm = 12.6421799611672     ( p: 1006.8mbar    t: 23C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191123AC Atmos ppm = 12.6421799611672     ( p: 1006.8mbar    t: 23C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37"/>
      <c r="C28" s="37"/>
      <c r="D28" s="37"/>
      <c r="E28" s="37"/>
      <c r="F28" s="37"/>
      <c r="G28" s="37"/>
      <c r="H28" s="37"/>
      <c r="I28" s="37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37"/>
      <c r="C29" s="37"/>
      <c r="D29" s="37"/>
      <c r="E29" s="37"/>
      <c r="F29" s="37"/>
      <c r="G29" s="37"/>
      <c r="H29" s="37"/>
      <c r="I29" s="37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37"/>
      <c r="C30" s="37"/>
      <c r="D30" s="37"/>
      <c r="E30" s="37"/>
      <c r="F30" s="37"/>
      <c r="G30" s="37"/>
      <c r="H30" s="37"/>
      <c r="I30" s="37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37"/>
      <c r="C31" s="37"/>
      <c r="D31" s="37"/>
      <c r="E31" s="37"/>
      <c r="F31" s="37"/>
      <c r="G31" s="37"/>
      <c r="H31" s="37"/>
      <c r="I31" s="37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37"/>
      <c r="C32" s="37"/>
      <c r="D32" s="37"/>
      <c r="E32" s="37"/>
      <c r="F32" s="37"/>
      <c r="G32" s="37"/>
      <c r="H32" s="37"/>
      <c r="I32" s="37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37"/>
      <c r="C33" s="37"/>
      <c r="D33" s="37"/>
      <c r="E33" s="37"/>
      <c r="F33" s="37"/>
      <c r="G33" s="37"/>
      <c r="H33" s="37"/>
      <c r="I33" s="37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37"/>
      <c r="C34" s="37"/>
      <c r="D34" s="37"/>
      <c r="E34" s="37"/>
      <c r="F34" s="37"/>
      <c r="G34" s="37"/>
      <c r="H34" s="37"/>
      <c r="I34" s="37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37"/>
      <c r="C35" s="37"/>
      <c r="D35" s="37"/>
      <c r="E35" s="37"/>
      <c r="F35" s="37"/>
      <c r="G35" s="37"/>
      <c r="H35" s="37"/>
      <c r="I35" s="37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7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7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37"/>
      <c r="C53" s="37"/>
      <c r="D53" s="37"/>
      <c r="E53" s="37"/>
      <c r="F53" s="37"/>
      <c r="G53" s="37"/>
      <c r="H53" s="37"/>
      <c r="I53" s="37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80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808" priority="103" operator="equal">
      <formula>"OFF"</formula>
    </cfRule>
  </conditionalFormatting>
  <conditionalFormatting sqref="P28:P47">
    <cfRule type="cellIs" dxfId="807" priority="102" operator="equal">
      <formula>"OFF"</formula>
    </cfRule>
  </conditionalFormatting>
  <conditionalFormatting sqref="R28:R47">
    <cfRule type="cellIs" dxfId="806" priority="101" operator="equal">
      <formula>"OFF"</formula>
    </cfRule>
  </conditionalFormatting>
  <conditionalFormatting sqref="O28:O47">
    <cfRule type="cellIs" dxfId="805" priority="100" operator="notBetween">
      <formula>-0.0017</formula>
      <formula>0.0017</formula>
    </cfRule>
  </conditionalFormatting>
  <conditionalFormatting sqref="L28:L47">
    <cfRule type="cellIs" dxfId="804" priority="99" operator="notBetween">
      <formula>-0.0017</formula>
      <formula>0.0017</formula>
    </cfRule>
  </conditionalFormatting>
  <conditionalFormatting sqref="K53:K72 N53:N72">
    <cfRule type="cellIs" dxfId="80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802" priority="96" operator="equal">
      <formula>"OFF"</formula>
    </cfRule>
  </conditionalFormatting>
  <conditionalFormatting sqref="P53:P72">
    <cfRule type="cellIs" dxfId="801" priority="95" operator="equal">
      <formula>"OFF"</formula>
    </cfRule>
  </conditionalFormatting>
  <conditionalFormatting sqref="R53:R72">
    <cfRule type="cellIs" dxfId="800" priority="94" operator="equal">
      <formula>"OFF"</formula>
    </cfRule>
  </conditionalFormatting>
  <conditionalFormatting sqref="O53:O72">
    <cfRule type="cellIs" dxfId="799" priority="93" operator="notBetween">
      <formula>-0.0017</formula>
      <formula>0.0017</formula>
    </cfRule>
  </conditionalFormatting>
  <conditionalFormatting sqref="L53:L72">
    <cfRule type="cellIs" dxfId="798" priority="92" operator="notBetween">
      <formula>-0.0017</formula>
      <formula>0.0017</formula>
    </cfRule>
  </conditionalFormatting>
  <conditionalFormatting sqref="K78:K97 N78:N97">
    <cfRule type="cellIs" dxfId="79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796" priority="89" operator="equal">
      <formula>"OFF"</formula>
    </cfRule>
  </conditionalFormatting>
  <conditionalFormatting sqref="P78:P97">
    <cfRule type="cellIs" dxfId="795" priority="88" operator="equal">
      <formula>"OFF"</formula>
    </cfRule>
  </conditionalFormatting>
  <conditionalFormatting sqref="R78:R97">
    <cfRule type="cellIs" dxfId="794" priority="87" operator="equal">
      <formula>"OFF"</formula>
    </cfRule>
  </conditionalFormatting>
  <conditionalFormatting sqref="O78:O97">
    <cfRule type="cellIs" dxfId="793" priority="86" operator="notBetween">
      <formula>-0.0017</formula>
      <formula>0.0017</formula>
    </cfRule>
  </conditionalFormatting>
  <conditionalFormatting sqref="L78:L97">
    <cfRule type="cellIs" dxfId="792" priority="85" operator="notBetween">
      <formula>-0.0017</formula>
      <formula>0.0017</formula>
    </cfRule>
  </conditionalFormatting>
  <conditionalFormatting sqref="K103:K122 N103:N122">
    <cfRule type="cellIs" dxfId="79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790" priority="82" operator="equal">
      <formula>"OFF"</formula>
    </cfRule>
  </conditionalFormatting>
  <conditionalFormatting sqref="P103:P122">
    <cfRule type="cellIs" dxfId="789" priority="81" operator="equal">
      <formula>"OFF"</formula>
    </cfRule>
  </conditionalFormatting>
  <conditionalFormatting sqref="R103:R122">
    <cfRule type="cellIs" dxfId="788" priority="80" operator="equal">
      <formula>"OFF"</formula>
    </cfRule>
  </conditionalFormatting>
  <conditionalFormatting sqref="O103:O122">
    <cfRule type="cellIs" dxfId="787" priority="79" operator="notBetween">
      <formula>-0.0017</formula>
      <formula>0.0017</formula>
    </cfRule>
  </conditionalFormatting>
  <conditionalFormatting sqref="L103:L122">
    <cfRule type="cellIs" dxfId="786" priority="78" operator="notBetween">
      <formula>-0.0017</formula>
      <formula>0.0017</formula>
    </cfRule>
  </conditionalFormatting>
  <conditionalFormatting sqref="K128:K147 N128:N147">
    <cfRule type="cellIs" dxfId="78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784" priority="75" operator="equal">
      <formula>"OFF"</formula>
    </cfRule>
  </conditionalFormatting>
  <conditionalFormatting sqref="P128:P147">
    <cfRule type="cellIs" dxfId="783" priority="74" operator="equal">
      <formula>"OFF"</formula>
    </cfRule>
  </conditionalFormatting>
  <conditionalFormatting sqref="R128:R147">
    <cfRule type="cellIs" dxfId="782" priority="73" operator="equal">
      <formula>"OFF"</formula>
    </cfRule>
  </conditionalFormatting>
  <conditionalFormatting sqref="O128:O147">
    <cfRule type="cellIs" dxfId="781" priority="72" operator="notBetween">
      <formula>-0.0017</formula>
      <formula>0.0017</formula>
    </cfRule>
  </conditionalFormatting>
  <conditionalFormatting sqref="L128:L147">
    <cfRule type="cellIs" dxfId="780" priority="71" operator="notBetween">
      <formula>-0.0017</formula>
      <formula>0.0017</formula>
    </cfRule>
  </conditionalFormatting>
  <conditionalFormatting sqref="K153:K172 N153:N172">
    <cfRule type="cellIs" dxfId="77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778" priority="68" operator="equal">
      <formula>"OFF"</formula>
    </cfRule>
  </conditionalFormatting>
  <conditionalFormatting sqref="P153:P172">
    <cfRule type="cellIs" dxfId="777" priority="67" operator="equal">
      <formula>"OFF"</formula>
    </cfRule>
  </conditionalFormatting>
  <conditionalFormatting sqref="R153:R172">
    <cfRule type="cellIs" dxfId="776" priority="66" operator="equal">
      <formula>"OFF"</formula>
    </cfRule>
  </conditionalFormatting>
  <conditionalFormatting sqref="O153:O172">
    <cfRule type="cellIs" dxfId="775" priority="65" operator="notBetween">
      <formula>-0.0017</formula>
      <formula>0.0017</formula>
    </cfRule>
  </conditionalFormatting>
  <conditionalFormatting sqref="L153:L172">
    <cfRule type="cellIs" dxfId="774" priority="64" operator="notBetween">
      <formula>-0.0017</formula>
      <formula>0.0017</formula>
    </cfRule>
  </conditionalFormatting>
  <conditionalFormatting sqref="K178:K197 N178:N197">
    <cfRule type="cellIs" dxfId="77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772" priority="61" operator="equal">
      <formula>"OFF"</formula>
    </cfRule>
  </conditionalFormatting>
  <conditionalFormatting sqref="P178:P197">
    <cfRule type="cellIs" dxfId="771" priority="60" operator="equal">
      <formula>"OFF"</formula>
    </cfRule>
  </conditionalFormatting>
  <conditionalFormatting sqref="R178:R197">
    <cfRule type="cellIs" dxfId="770" priority="59" operator="equal">
      <formula>"OFF"</formula>
    </cfRule>
  </conditionalFormatting>
  <conditionalFormatting sqref="O178:O197">
    <cfRule type="cellIs" dxfId="769" priority="58" operator="notBetween">
      <formula>-0.0017</formula>
      <formula>0.0017</formula>
    </cfRule>
  </conditionalFormatting>
  <conditionalFormatting sqref="L178:L197">
    <cfRule type="cellIs" dxfId="768" priority="57" operator="notBetween">
      <formula>-0.0017</formula>
      <formula>0.0017</formula>
    </cfRule>
  </conditionalFormatting>
  <conditionalFormatting sqref="K203:K222 N203:N222">
    <cfRule type="cellIs" dxfId="76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766" priority="54" operator="equal">
      <formula>"OFF"</formula>
    </cfRule>
  </conditionalFormatting>
  <conditionalFormatting sqref="P203:P222">
    <cfRule type="cellIs" dxfId="765" priority="53" operator="equal">
      <formula>"OFF"</formula>
    </cfRule>
  </conditionalFormatting>
  <conditionalFormatting sqref="R203:R222">
    <cfRule type="cellIs" dxfId="764" priority="52" operator="equal">
      <formula>"OFF"</formula>
    </cfRule>
  </conditionalFormatting>
  <conditionalFormatting sqref="O203:O222">
    <cfRule type="cellIs" dxfId="763" priority="51" operator="notBetween">
      <formula>-0.0017</formula>
      <formula>0.0017</formula>
    </cfRule>
  </conditionalFormatting>
  <conditionalFormatting sqref="L203:L222">
    <cfRule type="cellIs" dxfId="762" priority="50" operator="notBetween">
      <formula>-0.0017</formula>
      <formula>0.0017</formula>
    </cfRule>
  </conditionalFormatting>
  <conditionalFormatting sqref="K228:K247 N228:N247">
    <cfRule type="cellIs" dxfId="76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760" priority="47" operator="equal">
      <formula>"OFF"</formula>
    </cfRule>
  </conditionalFormatting>
  <conditionalFormatting sqref="P228:P247">
    <cfRule type="cellIs" dxfId="759" priority="46" operator="equal">
      <formula>"OFF"</formula>
    </cfRule>
  </conditionalFormatting>
  <conditionalFormatting sqref="R228:R247">
    <cfRule type="cellIs" dxfId="758" priority="45" operator="equal">
      <formula>"OFF"</formula>
    </cfRule>
  </conditionalFormatting>
  <conditionalFormatting sqref="O228:O247">
    <cfRule type="cellIs" dxfId="757" priority="44" operator="notBetween">
      <formula>-0.0017</formula>
      <formula>0.0017</formula>
    </cfRule>
  </conditionalFormatting>
  <conditionalFormatting sqref="L228:L247">
    <cfRule type="cellIs" dxfId="756" priority="43" operator="notBetween">
      <formula>-0.0017</formula>
      <formula>0.0017</formula>
    </cfRule>
  </conditionalFormatting>
  <conditionalFormatting sqref="K253:K272 N253:N272">
    <cfRule type="cellIs" dxfId="75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754" priority="40" operator="equal">
      <formula>"OFF"</formula>
    </cfRule>
  </conditionalFormatting>
  <conditionalFormatting sqref="P253:P272">
    <cfRule type="cellIs" dxfId="753" priority="39" operator="equal">
      <formula>"OFF"</formula>
    </cfRule>
  </conditionalFormatting>
  <conditionalFormatting sqref="R253:R272">
    <cfRule type="cellIs" dxfId="752" priority="38" operator="equal">
      <formula>"OFF"</formula>
    </cfRule>
  </conditionalFormatting>
  <conditionalFormatting sqref="O253:O272">
    <cfRule type="cellIs" dxfId="751" priority="37" operator="notBetween">
      <formula>-0.0017</formula>
      <formula>0.0017</formula>
    </cfRule>
  </conditionalFormatting>
  <conditionalFormatting sqref="L253:L272">
    <cfRule type="cellIs" dxfId="750" priority="36" operator="notBetween">
      <formula>-0.0017</formula>
      <formula>0.0017</formula>
    </cfRule>
  </conditionalFormatting>
  <conditionalFormatting sqref="K278:K297 N278:N297">
    <cfRule type="cellIs" dxfId="74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748" priority="33" operator="equal">
      <formula>"OFF"</formula>
    </cfRule>
  </conditionalFormatting>
  <conditionalFormatting sqref="P278:P297">
    <cfRule type="cellIs" dxfId="747" priority="32" operator="equal">
      <formula>"OFF"</formula>
    </cfRule>
  </conditionalFormatting>
  <conditionalFormatting sqref="R278:R297">
    <cfRule type="cellIs" dxfId="746" priority="31" operator="equal">
      <formula>"OFF"</formula>
    </cfRule>
  </conditionalFormatting>
  <conditionalFormatting sqref="O278:O297">
    <cfRule type="cellIs" dxfId="745" priority="30" operator="notBetween">
      <formula>-0.0017</formula>
      <formula>0.0017</formula>
    </cfRule>
  </conditionalFormatting>
  <conditionalFormatting sqref="L278:L297">
    <cfRule type="cellIs" dxfId="744" priority="29" operator="notBetween">
      <formula>-0.0017</formula>
      <formula>0.0017</formula>
    </cfRule>
  </conditionalFormatting>
  <conditionalFormatting sqref="K303:K322 N303:N322">
    <cfRule type="cellIs" dxfId="74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742" priority="26" operator="equal">
      <formula>"OFF"</formula>
    </cfRule>
  </conditionalFormatting>
  <conditionalFormatting sqref="P303:P322">
    <cfRule type="cellIs" dxfId="741" priority="25" operator="equal">
      <formula>"OFF"</formula>
    </cfRule>
  </conditionalFormatting>
  <conditionalFormatting sqref="R303:R322">
    <cfRule type="cellIs" dxfId="740" priority="24" operator="equal">
      <formula>"OFF"</formula>
    </cfRule>
  </conditionalFormatting>
  <conditionalFormatting sqref="O303:O322">
    <cfRule type="cellIs" dxfId="739" priority="23" operator="notBetween">
      <formula>-0.0017</formula>
      <formula>0.0017</formula>
    </cfRule>
  </conditionalFormatting>
  <conditionalFormatting sqref="L303:L322">
    <cfRule type="cellIs" dxfId="738" priority="22" operator="notBetween">
      <formula>-0.0017</formula>
      <formula>0.0017</formula>
    </cfRule>
  </conditionalFormatting>
  <conditionalFormatting sqref="K328:K347 N328:N347">
    <cfRule type="cellIs" dxfId="73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736" priority="19" operator="equal">
      <formula>"OFF"</formula>
    </cfRule>
  </conditionalFormatting>
  <conditionalFormatting sqref="P328:P347">
    <cfRule type="cellIs" dxfId="735" priority="18" operator="equal">
      <formula>"OFF"</formula>
    </cfRule>
  </conditionalFormatting>
  <conditionalFormatting sqref="R328:R347">
    <cfRule type="cellIs" dxfId="734" priority="17" operator="equal">
      <formula>"OFF"</formula>
    </cfRule>
  </conditionalFormatting>
  <conditionalFormatting sqref="O328:O347">
    <cfRule type="cellIs" dxfId="733" priority="16" operator="notBetween">
      <formula>-0.0017</formula>
      <formula>0.0017</formula>
    </cfRule>
  </conditionalFormatting>
  <conditionalFormatting sqref="L328:L347">
    <cfRule type="cellIs" dxfId="732" priority="15" operator="notBetween">
      <formula>-0.0017</formula>
      <formula>0.0017</formula>
    </cfRule>
  </conditionalFormatting>
  <conditionalFormatting sqref="K353:K372 N353:N372">
    <cfRule type="cellIs" dxfId="73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730" priority="12" operator="equal">
      <formula>"OFF"</formula>
    </cfRule>
  </conditionalFormatting>
  <conditionalFormatting sqref="P353:P372">
    <cfRule type="cellIs" dxfId="729" priority="11" operator="equal">
      <formula>"OFF"</formula>
    </cfRule>
  </conditionalFormatting>
  <conditionalFormatting sqref="R353:R372">
    <cfRule type="cellIs" dxfId="728" priority="10" operator="equal">
      <formula>"OFF"</formula>
    </cfRule>
  </conditionalFormatting>
  <conditionalFormatting sqref="O353:O372">
    <cfRule type="cellIs" dxfId="727" priority="9" operator="notBetween">
      <formula>-0.0017</formula>
      <formula>0.0017</formula>
    </cfRule>
  </conditionalFormatting>
  <conditionalFormatting sqref="L353:L372">
    <cfRule type="cellIs" dxfId="726" priority="8" operator="notBetween">
      <formula>-0.0017</formula>
      <formula>0.0017</formula>
    </cfRule>
  </conditionalFormatting>
  <conditionalFormatting sqref="K378:K397 N378:N397">
    <cfRule type="cellIs" dxfId="72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724" priority="5" operator="equal">
      <formula>"OFF"</formula>
    </cfRule>
  </conditionalFormatting>
  <conditionalFormatting sqref="P378:P397">
    <cfRule type="cellIs" dxfId="723" priority="4" operator="equal">
      <formula>"OFF"</formula>
    </cfRule>
  </conditionalFormatting>
  <conditionalFormatting sqref="R378:R397">
    <cfRule type="cellIs" dxfId="722" priority="3" operator="equal">
      <formula>"OFF"</formula>
    </cfRule>
  </conditionalFormatting>
  <conditionalFormatting sqref="O378:O397">
    <cfRule type="cellIs" dxfId="721" priority="2" operator="notBetween">
      <formula>-0.0017</formula>
      <formula>0.0017</formula>
    </cfRule>
  </conditionalFormatting>
  <conditionalFormatting sqref="L378:L397">
    <cfRule type="cellIs" dxfId="72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DC96B3E-40B6-43C3-BED5-5D3E9B8F8C2D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76E3-63E2-4A75-949D-98891C389CD0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71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718" priority="103" operator="equal">
      <formula>"OFF"</formula>
    </cfRule>
  </conditionalFormatting>
  <conditionalFormatting sqref="P28:P47">
    <cfRule type="cellIs" dxfId="717" priority="102" operator="equal">
      <formula>"OFF"</formula>
    </cfRule>
  </conditionalFormatting>
  <conditionalFormatting sqref="R28:R47">
    <cfRule type="cellIs" dxfId="716" priority="101" operator="equal">
      <formula>"OFF"</formula>
    </cfRule>
  </conditionalFormatting>
  <conditionalFormatting sqref="O28:O47">
    <cfRule type="cellIs" dxfId="715" priority="100" operator="notBetween">
      <formula>-0.0017</formula>
      <formula>0.0017</formula>
    </cfRule>
  </conditionalFormatting>
  <conditionalFormatting sqref="L28:L47">
    <cfRule type="cellIs" dxfId="714" priority="99" operator="notBetween">
      <formula>-0.0017</formula>
      <formula>0.0017</formula>
    </cfRule>
  </conditionalFormatting>
  <conditionalFormatting sqref="K53:K72 N53:N72">
    <cfRule type="cellIs" dxfId="71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712" priority="96" operator="equal">
      <formula>"OFF"</formula>
    </cfRule>
  </conditionalFormatting>
  <conditionalFormatting sqref="P53:P72">
    <cfRule type="cellIs" dxfId="711" priority="95" operator="equal">
      <formula>"OFF"</formula>
    </cfRule>
  </conditionalFormatting>
  <conditionalFormatting sqref="R53:R72">
    <cfRule type="cellIs" dxfId="710" priority="94" operator="equal">
      <formula>"OFF"</formula>
    </cfRule>
  </conditionalFormatting>
  <conditionalFormatting sqref="O53:O72">
    <cfRule type="cellIs" dxfId="709" priority="93" operator="notBetween">
      <formula>-0.0017</formula>
      <formula>0.0017</formula>
    </cfRule>
  </conditionalFormatting>
  <conditionalFormatting sqref="L53:L72">
    <cfRule type="cellIs" dxfId="708" priority="92" operator="notBetween">
      <formula>-0.0017</formula>
      <formula>0.0017</formula>
    </cfRule>
  </conditionalFormatting>
  <conditionalFormatting sqref="K78:K97 N78:N97">
    <cfRule type="cellIs" dxfId="70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706" priority="89" operator="equal">
      <formula>"OFF"</formula>
    </cfRule>
  </conditionalFormatting>
  <conditionalFormatting sqref="P78:P97">
    <cfRule type="cellIs" dxfId="705" priority="88" operator="equal">
      <formula>"OFF"</formula>
    </cfRule>
  </conditionalFormatting>
  <conditionalFormatting sqref="R78:R97">
    <cfRule type="cellIs" dxfId="704" priority="87" operator="equal">
      <formula>"OFF"</formula>
    </cfRule>
  </conditionalFormatting>
  <conditionalFormatting sqref="O78:O97">
    <cfRule type="cellIs" dxfId="703" priority="86" operator="notBetween">
      <formula>-0.0017</formula>
      <formula>0.0017</formula>
    </cfRule>
  </conditionalFormatting>
  <conditionalFormatting sqref="L78:L97">
    <cfRule type="cellIs" dxfId="702" priority="85" operator="notBetween">
      <formula>-0.0017</formula>
      <formula>0.0017</formula>
    </cfRule>
  </conditionalFormatting>
  <conditionalFormatting sqref="K103:K122 N103:N122">
    <cfRule type="cellIs" dxfId="70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700" priority="82" operator="equal">
      <formula>"OFF"</formula>
    </cfRule>
  </conditionalFormatting>
  <conditionalFormatting sqref="P103:P122">
    <cfRule type="cellIs" dxfId="699" priority="81" operator="equal">
      <formula>"OFF"</formula>
    </cfRule>
  </conditionalFormatting>
  <conditionalFormatting sqref="R103:R122">
    <cfRule type="cellIs" dxfId="698" priority="80" operator="equal">
      <formula>"OFF"</formula>
    </cfRule>
  </conditionalFormatting>
  <conditionalFormatting sqref="O103:O122">
    <cfRule type="cellIs" dxfId="697" priority="79" operator="notBetween">
      <formula>-0.0017</formula>
      <formula>0.0017</formula>
    </cfRule>
  </conditionalFormatting>
  <conditionalFormatting sqref="L103:L122">
    <cfRule type="cellIs" dxfId="696" priority="78" operator="notBetween">
      <formula>-0.0017</formula>
      <formula>0.0017</formula>
    </cfRule>
  </conditionalFormatting>
  <conditionalFormatting sqref="K128:K147 N128:N147">
    <cfRule type="cellIs" dxfId="69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694" priority="75" operator="equal">
      <formula>"OFF"</formula>
    </cfRule>
  </conditionalFormatting>
  <conditionalFormatting sqref="P128:P147">
    <cfRule type="cellIs" dxfId="693" priority="74" operator="equal">
      <formula>"OFF"</formula>
    </cfRule>
  </conditionalFormatting>
  <conditionalFormatting sqref="R128:R147">
    <cfRule type="cellIs" dxfId="692" priority="73" operator="equal">
      <formula>"OFF"</formula>
    </cfRule>
  </conditionalFormatting>
  <conditionalFormatting sqref="O128:O147">
    <cfRule type="cellIs" dxfId="691" priority="72" operator="notBetween">
      <formula>-0.0017</formula>
      <formula>0.0017</formula>
    </cfRule>
  </conditionalFormatting>
  <conditionalFormatting sqref="L128:L147">
    <cfRule type="cellIs" dxfId="690" priority="71" operator="notBetween">
      <formula>-0.0017</formula>
      <formula>0.0017</formula>
    </cfRule>
  </conditionalFormatting>
  <conditionalFormatting sqref="K153:K172 N153:N172">
    <cfRule type="cellIs" dxfId="68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688" priority="68" operator="equal">
      <formula>"OFF"</formula>
    </cfRule>
  </conditionalFormatting>
  <conditionalFormatting sqref="P153:P172">
    <cfRule type="cellIs" dxfId="687" priority="67" operator="equal">
      <formula>"OFF"</formula>
    </cfRule>
  </conditionalFormatting>
  <conditionalFormatting sqref="R153:R172">
    <cfRule type="cellIs" dxfId="686" priority="66" operator="equal">
      <formula>"OFF"</formula>
    </cfRule>
  </conditionalFormatting>
  <conditionalFormatting sqref="O153:O172">
    <cfRule type="cellIs" dxfId="685" priority="65" operator="notBetween">
      <formula>-0.0017</formula>
      <formula>0.0017</formula>
    </cfRule>
  </conditionalFormatting>
  <conditionalFormatting sqref="L153:L172">
    <cfRule type="cellIs" dxfId="684" priority="64" operator="notBetween">
      <formula>-0.0017</formula>
      <formula>0.0017</formula>
    </cfRule>
  </conditionalFormatting>
  <conditionalFormatting sqref="K178:K197 N178:N197">
    <cfRule type="cellIs" dxfId="68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682" priority="61" operator="equal">
      <formula>"OFF"</formula>
    </cfRule>
  </conditionalFormatting>
  <conditionalFormatting sqref="P178:P197">
    <cfRule type="cellIs" dxfId="681" priority="60" operator="equal">
      <formula>"OFF"</formula>
    </cfRule>
  </conditionalFormatting>
  <conditionalFormatting sqref="R178:R197">
    <cfRule type="cellIs" dxfId="680" priority="59" operator="equal">
      <formula>"OFF"</formula>
    </cfRule>
  </conditionalFormatting>
  <conditionalFormatting sqref="O178:O197">
    <cfRule type="cellIs" dxfId="679" priority="58" operator="notBetween">
      <formula>-0.0017</formula>
      <formula>0.0017</formula>
    </cfRule>
  </conditionalFormatting>
  <conditionalFormatting sqref="L178:L197">
    <cfRule type="cellIs" dxfId="678" priority="57" operator="notBetween">
      <formula>-0.0017</formula>
      <formula>0.0017</formula>
    </cfRule>
  </conditionalFormatting>
  <conditionalFormatting sqref="K203:K222 N203:N222">
    <cfRule type="cellIs" dxfId="67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676" priority="54" operator="equal">
      <formula>"OFF"</formula>
    </cfRule>
  </conditionalFormatting>
  <conditionalFormatting sqref="P203:P222">
    <cfRule type="cellIs" dxfId="675" priority="53" operator="equal">
      <formula>"OFF"</formula>
    </cfRule>
  </conditionalFormatting>
  <conditionalFormatting sqref="R203:R222">
    <cfRule type="cellIs" dxfId="674" priority="52" operator="equal">
      <formula>"OFF"</formula>
    </cfRule>
  </conditionalFormatting>
  <conditionalFormatting sqref="O203:O222">
    <cfRule type="cellIs" dxfId="673" priority="51" operator="notBetween">
      <formula>-0.0017</formula>
      <formula>0.0017</formula>
    </cfRule>
  </conditionalFormatting>
  <conditionalFormatting sqref="L203:L222">
    <cfRule type="cellIs" dxfId="672" priority="50" operator="notBetween">
      <formula>-0.0017</formula>
      <formula>0.0017</formula>
    </cfRule>
  </conditionalFormatting>
  <conditionalFormatting sqref="K228:K247 N228:N247">
    <cfRule type="cellIs" dxfId="67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670" priority="47" operator="equal">
      <formula>"OFF"</formula>
    </cfRule>
  </conditionalFormatting>
  <conditionalFormatting sqref="P228:P247">
    <cfRule type="cellIs" dxfId="669" priority="46" operator="equal">
      <formula>"OFF"</formula>
    </cfRule>
  </conditionalFormatting>
  <conditionalFormatting sqref="R228:R247">
    <cfRule type="cellIs" dxfId="668" priority="45" operator="equal">
      <formula>"OFF"</formula>
    </cfRule>
  </conditionalFormatting>
  <conditionalFormatting sqref="O228:O247">
    <cfRule type="cellIs" dxfId="667" priority="44" operator="notBetween">
      <formula>-0.0017</formula>
      <formula>0.0017</formula>
    </cfRule>
  </conditionalFormatting>
  <conditionalFormatting sqref="L228:L247">
    <cfRule type="cellIs" dxfId="666" priority="43" operator="notBetween">
      <formula>-0.0017</formula>
      <formula>0.0017</formula>
    </cfRule>
  </conditionalFormatting>
  <conditionalFormatting sqref="K253:K272 N253:N272">
    <cfRule type="cellIs" dxfId="66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664" priority="40" operator="equal">
      <formula>"OFF"</formula>
    </cfRule>
  </conditionalFormatting>
  <conditionalFormatting sqref="P253:P272">
    <cfRule type="cellIs" dxfId="663" priority="39" operator="equal">
      <formula>"OFF"</formula>
    </cfRule>
  </conditionalFormatting>
  <conditionalFormatting sqref="R253:R272">
    <cfRule type="cellIs" dxfId="662" priority="38" operator="equal">
      <formula>"OFF"</formula>
    </cfRule>
  </conditionalFormatting>
  <conditionalFormatting sqref="O253:O272">
    <cfRule type="cellIs" dxfId="661" priority="37" operator="notBetween">
      <formula>-0.0017</formula>
      <formula>0.0017</formula>
    </cfRule>
  </conditionalFormatting>
  <conditionalFormatting sqref="L253:L272">
    <cfRule type="cellIs" dxfId="660" priority="36" operator="notBetween">
      <formula>-0.0017</formula>
      <formula>0.0017</formula>
    </cfRule>
  </conditionalFormatting>
  <conditionalFormatting sqref="K278:K297 N278:N297">
    <cfRule type="cellIs" dxfId="65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658" priority="33" operator="equal">
      <formula>"OFF"</formula>
    </cfRule>
  </conditionalFormatting>
  <conditionalFormatting sqref="P278:P297">
    <cfRule type="cellIs" dxfId="657" priority="32" operator="equal">
      <formula>"OFF"</formula>
    </cfRule>
  </conditionalFormatting>
  <conditionalFormatting sqref="R278:R297">
    <cfRule type="cellIs" dxfId="656" priority="31" operator="equal">
      <formula>"OFF"</formula>
    </cfRule>
  </conditionalFormatting>
  <conditionalFormatting sqref="O278:O297">
    <cfRule type="cellIs" dxfId="655" priority="30" operator="notBetween">
      <formula>-0.0017</formula>
      <formula>0.0017</formula>
    </cfRule>
  </conditionalFormatting>
  <conditionalFormatting sqref="L278:L297">
    <cfRule type="cellIs" dxfId="654" priority="29" operator="notBetween">
      <formula>-0.0017</formula>
      <formula>0.0017</formula>
    </cfRule>
  </conditionalFormatting>
  <conditionalFormatting sqref="K303:K322 N303:N322">
    <cfRule type="cellIs" dxfId="65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652" priority="26" operator="equal">
      <formula>"OFF"</formula>
    </cfRule>
  </conditionalFormatting>
  <conditionalFormatting sqref="P303:P322">
    <cfRule type="cellIs" dxfId="651" priority="25" operator="equal">
      <formula>"OFF"</formula>
    </cfRule>
  </conditionalFormatting>
  <conditionalFormatting sqref="R303:R322">
    <cfRule type="cellIs" dxfId="650" priority="24" operator="equal">
      <formula>"OFF"</formula>
    </cfRule>
  </conditionalFormatting>
  <conditionalFormatting sqref="O303:O322">
    <cfRule type="cellIs" dxfId="649" priority="23" operator="notBetween">
      <formula>-0.0017</formula>
      <formula>0.0017</formula>
    </cfRule>
  </conditionalFormatting>
  <conditionalFormatting sqref="L303:L322">
    <cfRule type="cellIs" dxfId="648" priority="22" operator="notBetween">
      <formula>-0.0017</formula>
      <formula>0.0017</formula>
    </cfRule>
  </conditionalFormatting>
  <conditionalFormatting sqref="K328:K347 N328:N347">
    <cfRule type="cellIs" dxfId="64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646" priority="19" operator="equal">
      <formula>"OFF"</formula>
    </cfRule>
  </conditionalFormatting>
  <conditionalFormatting sqref="P328:P347">
    <cfRule type="cellIs" dxfId="645" priority="18" operator="equal">
      <formula>"OFF"</formula>
    </cfRule>
  </conditionalFormatting>
  <conditionalFormatting sqref="R328:R347">
    <cfRule type="cellIs" dxfId="644" priority="17" operator="equal">
      <formula>"OFF"</formula>
    </cfRule>
  </conditionalFormatting>
  <conditionalFormatting sqref="O328:O347">
    <cfRule type="cellIs" dxfId="643" priority="16" operator="notBetween">
      <formula>-0.0017</formula>
      <formula>0.0017</formula>
    </cfRule>
  </conditionalFormatting>
  <conditionalFormatting sqref="L328:L347">
    <cfRule type="cellIs" dxfId="642" priority="15" operator="notBetween">
      <formula>-0.0017</formula>
      <formula>0.0017</formula>
    </cfRule>
  </conditionalFormatting>
  <conditionalFormatting sqref="K353:K372 N353:N372">
    <cfRule type="cellIs" dxfId="64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640" priority="12" operator="equal">
      <formula>"OFF"</formula>
    </cfRule>
  </conditionalFormatting>
  <conditionalFormatting sqref="P353:P372">
    <cfRule type="cellIs" dxfId="639" priority="11" operator="equal">
      <formula>"OFF"</formula>
    </cfRule>
  </conditionalFormatting>
  <conditionalFormatting sqref="R353:R372">
    <cfRule type="cellIs" dxfId="638" priority="10" operator="equal">
      <formula>"OFF"</formula>
    </cfRule>
  </conditionalFormatting>
  <conditionalFormatting sqref="O353:O372">
    <cfRule type="cellIs" dxfId="637" priority="9" operator="notBetween">
      <formula>-0.0017</formula>
      <formula>0.0017</formula>
    </cfRule>
  </conditionalFormatting>
  <conditionalFormatting sqref="L353:L372">
    <cfRule type="cellIs" dxfId="636" priority="8" operator="notBetween">
      <formula>-0.0017</formula>
      <formula>0.0017</formula>
    </cfRule>
  </conditionalFormatting>
  <conditionalFormatting sqref="K378:K397 N378:N397">
    <cfRule type="cellIs" dxfId="63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634" priority="5" operator="equal">
      <formula>"OFF"</formula>
    </cfRule>
  </conditionalFormatting>
  <conditionalFormatting sqref="P378:P397">
    <cfRule type="cellIs" dxfId="633" priority="4" operator="equal">
      <formula>"OFF"</formula>
    </cfRule>
  </conditionalFormatting>
  <conditionalFormatting sqref="R378:R397">
    <cfRule type="cellIs" dxfId="632" priority="3" operator="equal">
      <formula>"OFF"</formula>
    </cfRule>
  </conditionalFormatting>
  <conditionalFormatting sqref="O378:O397">
    <cfRule type="cellIs" dxfId="631" priority="2" operator="notBetween">
      <formula>-0.0017</formula>
      <formula>0.0017</formula>
    </cfRule>
  </conditionalFormatting>
  <conditionalFormatting sqref="L378:L397">
    <cfRule type="cellIs" dxfId="63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81562753-66FE-4BB5-BDEF-DB0315A0BF9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608B-9DA1-44A4-91EF-864F948E54A4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62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628" priority="103" operator="equal">
      <formula>"OFF"</formula>
    </cfRule>
  </conditionalFormatting>
  <conditionalFormatting sqref="P28:P47">
    <cfRule type="cellIs" dxfId="627" priority="102" operator="equal">
      <formula>"OFF"</formula>
    </cfRule>
  </conditionalFormatting>
  <conditionalFormatting sqref="R28:R47">
    <cfRule type="cellIs" dxfId="626" priority="101" operator="equal">
      <formula>"OFF"</formula>
    </cfRule>
  </conditionalFormatting>
  <conditionalFormatting sqref="O28:O47">
    <cfRule type="cellIs" dxfId="625" priority="100" operator="notBetween">
      <formula>-0.0017</formula>
      <formula>0.0017</formula>
    </cfRule>
  </conditionalFormatting>
  <conditionalFormatting sqref="L28:L47">
    <cfRule type="cellIs" dxfId="624" priority="99" operator="notBetween">
      <formula>-0.0017</formula>
      <formula>0.0017</formula>
    </cfRule>
  </conditionalFormatting>
  <conditionalFormatting sqref="K53:K72 N53:N72">
    <cfRule type="cellIs" dxfId="62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622" priority="96" operator="equal">
      <formula>"OFF"</formula>
    </cfRule>
  </conditionalFormatting>
  <conditionalFormatting sqref="P53:P72">
    <cfRule type="cellIs" dxfId="621" priority="95" operator="equal">
      <formula>"OFF"</formula>
    </cfRule>
  </conditionalFormatting>
  <conditionalFormatting sqref="R53:R72">
    <cfRule type="cellIs" dxfId="620" priority="94" operator="equal">
      <formula>"OFF"</formula>
    </cfRule>
  </conditionalFormatting>
  <conditionalFormatting sqref="O53:O72">
    <cfRule type="cellIs" dxfId="619" priority="93" operator="notBetween">
      <formula>-0.0017</formula>
      <formula>0.0017</formula>
    </cfRule>
  </conditionalFormatting>
  <conditionalFormatting sqref="L53:L72">
    <cfRule type="cellIs" dxfId="618" priority="92" operator="notBetween">
      <formula>-0.0017</formula>
      <formula>0.0017</formula>
    </cfRule>
  </conditionalFormatting>
  <conditionalFormatting sqref="K78:K97 N78:N97">
    <cfRule type="cellIs" dxfId="61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616" priority="89" operator="equal">
      <formula>"OFF"</formula>
    </cfRule>
  </conditionalFormatting>
  <conditionalFormatting sqref="P78:P97">
    <cfRule type="cellIs" dxfId="615" priority="88" operator="equal">
      <formula>"OFF"</formula>
    </cfRule>
  </conditionalFormatting>
  <conditionalFormatting sqref="R78:R97">
    <cfRule type="cellIs" dxfId="614" priority="87" operator="equal">
      <formula>"OFF"</formula>
    </cfRule>
  </conditionalFormatting>
  <conditionalFormatting sqref="O78:O97">
    <cfRule type="cellIs" dxfId="613" priority="86" operator="notBetween">
      <formula>-0.0017</formula>
      <formula>0.0017</formula>
    </cfRule>
  </conditionalFormatting>
  <conditionalFormatting sqref="L78:L97">
    <cfRule type="cellIs" dxfId="612" priority="85" operator="notBetween">
      <formula>-0.0017</formula>
      <formula>0.0017</formula>
    </cfRule>
  </conditionalFormatting>
  <conditionalFormatting sqref="K103:K122 N103:N122">
    <cfRule type="cellIs" dxfId="61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610" priority="82" operator="equal">
      <formula>"OFF"</formula>
    </cfRule>
  </conditionalFormatting>
  <conditionalFormatting sqref="P103:P122">
    <cfRule type="cellIs" dxfId="609" priority="81" operator="equal">
      <formula>"OFF"</formula>
    </cfRule>
  </conditionalFormatting>
  <conditionalFormatting sqref="R103:R122">
    <cfRule type="cellIs" dxfId="608" priority="80" operator="equal">
      <formula>"OFF"</formula>
    </cfRule>
  </conditionalFormatting>
  <conditionalFormatting sqref="O103:O122">
    <cfRule type="cellIs" dxfId="607" priority="79" operator="notBetween">
      <formula>-0.0017</formula>
      <formula>0.0017</formula>
    </cfRule>
  </conditionalFormatting>
  <conditionalFormatting sqref="L103:L122">
    <cfRule type="cellIs" dxfId="606" priority="78" operator="notBetween">
      <formula>-0.0017</formula>
      <formula>0.0017</formula>
    </cfRule>
  </conditionalFormatting>
  <conditionalFormatting sqref="K128:K147 N128:N147">
    <cfRule type="cellIs" dxfId="60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604" priority="75" operator="equal">
      <formula>"OFF"</formula>
    </cfRule>
  </conditionalFormatting>
  <conditionalFormatting sqref="P128:P147">
    <cfRule type="cellIs" dxfId="603" priority="74" operator="equal">
      <formula>"OFF"</formula>
    </cfRule>
  </conditionalFormatting>
  <conditionalFormatting sqref="R128:R147">
    <cfRule type="cellIs" dxfId="602" priority="73" operator="equal">
      <formula>"OFF"</formula>
    </cfRule>
  </conditionalFormatting>
  <conditionalFormatting sqref="O128:O147">
    <cfRule type="cellIs" dxfId="601" priority="72" operator="notBetween">
      <formula>-0.0017</formula>
      <formula>0.0017</formula>
    </cfRule>
  </conditionalFormatting>
  <conditionalFormatting sqref="L128:L147">
    <cfRule type="cellIs" dxfId="600" priority="71" operator="notBetween">
      <formula>-0.0017</formula>
      <formula>0.0017</formula>
    </cfRule>
  </conditionalFormatting>
  <conditionalFormatting sqref="K153:K172 N153:N172">
    <cfRule type="cellIs" dxfId="59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598" priority="68" operator="equal">
      <formula>"OFF"</formula>
    </cfRule>
  </conditionalFormatting>
  <conditionalFormatting sqref="P153:P172">
    <cfRule type="cellIs" dxfId="597" priority="67" operator="equal">
      <formula>"OFF"</formula>
    </cfRule>
  </conditionalFormatting>
  <conditionalFormatting sqref="R153:R172">
    <cfRule type="cellIs" dxfId="596" priority="66" operator="equal">
      <formula>"OFF"</formula>
    </cfRule>
  </conditionalFormatting>
  <conditionalFormatting sqref="O153:O172">
    <cfRule type="cellIs" dxfId="595" priority="65" operator="notBetween">
      <formula>-0.0017</formula>
      <formula>0.0017</formula>
    </cfRule>
  </conditionalFormatting>
  <conditionalFormatting sqref="L153:L172">
    <cfRule type="cellIs" dxfId="594" priority="64" operator="notBetween">
      <formula>-0.0017</formula>
      <formula>0.0017</formula>
    </cfRule>
  </conditionalFormatting>
  <conditionalFormatting sqref="K178:K197 N178:N197">
    <cfRule type="cellIs" dxfId="59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592" priority="61" operator="equal">
      <formula>"OFF"</formula>
    </cfRule>
  </conditionalFormatting>
  <conditionalFormatting sqref="P178:P197">
    <cfRule type="cellIs" dxfId="591" priority="60" operator="equal">
      <formula>"OFF"</formula>
    </cfRule>
  </conditionalFormatting>
  <conditionalFormatting sqref="R178:R197">
    <cfRule type="cellIs" dxfId="590" priority="59" operator="equal">
      <formula>"OFF"</formula>
    </cfRule>
  </conditionalFormatting>
  <conditionalFormatting sqref="O178:O197">
    <cfRule type="cellIs" dxfId="589" priority="58" operator="notBetween">
      <formula>-0.0017</formula>
      <formula>0.0017</formula>
    </cfRule>
  </conditionalFormatting>
  <conditionalFormatting sqref="L178:L197">
    <cfRule type="cellIs" dxfId="588" priority="57" operator="notBetween">
      <formula>-0.0017</formula>
      <formula>0.0017</formula>
    </cfRule>
  </conditionalFormatting>
  <conditionalFormatting sqref="K203:K222 N203:N222">
    <cfRule type="cellIs" dxfId="58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586" priority="54" operator="equal">
      <formula>"OFF"</formula>
    </cfRule>
  </conditionalFormatting>
  <conditionalFormatting sqref="P203:P222">
    <cfRule type="cellIs" dxfId="585" priority="53" operator="equal">
      <formula>"OFF"</formula>
    </cfRule>
  </conditionalFormatting>
  <conditionalFormatting sqref="R203:R222">
    <cfRule type="cellIs" dxfId="584" priority="52" operator="equal">
      <formula>"OFF"</formula>
    </cfRule>
  </conditionalFormatting>
  <conditionalFormatting sqref="O203:O222">
    <cfRule type="cellIs" dxfId="583" priority="51" operator="notBetween">
      <formula>-0.0017</formula>
      <formula>0.0017</formula>
    </cfRule>
  </conditionalFormatting>
  <conditionalFormatting sqref="L203:L222">
    <cfRule type="cellIs" dxfId="582" priority="50" operator="notBetween">
      <formula>-0.0017</formula>
      <formula>0.0017</formula>
    </cfRule>
  </conditionalFormatting>
  <conditionalFormatting sqref="K228:K247 N228:N247">
    <cfRule type="cellIs" dxfId="58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580" priority="47" operator="equal">
      <formula>"OFF"</formula>
    </cfRule>
  </conditionalFormatting>
  <conditionalFormatting sqref="P228:P247">
    <cfRule type="cellIs" dxfId="579" priority="46" operator="equal">
      <formula>"OFF"</formula>
    </cfRule>
  </conditionalFormatting>
  <conditionalFormatting sqref="R228:R247">
    <cfRule type="cellIs" dxfId="578" priority="45" operator="equal">
      <formula>"OFF"</formula>
    </cfRule>
  </conditionalFormatting>
  <conditionalFormatting sqref="O228:O247">
    <cfRule type="cellIs" dxfId="577" priority="44" operator="notBetween">
      <formula>-0.0017</formula>
      <formula>0.0017</formula>
    </cfRule>
  </conditionalFormatting>
  <conditionalFormatting sqref="L228:L247">
    <cfRule type="cellIs" dxfId="576" priority="43" operator="notBetween">
      <formula>-0.0017</formula>
      <formula>0.0017</formula>
    </cfRule>
  </conditionalFormatting>
  <conditionalFormatting sqref="K253:K272 N253:N272">
    <cfRule type="cellIs" dxfId="57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574" priority="40" operator="equal">
      <formula>"OFF"</formula>
    </cfRule>
  </conditionalFormatting>
  <conditionalFormatting sqref="P253:P272">
    <cfRule type="cellIs" dxfId="573" priority="39" operator="equal">
      <formula>"OFF"</formula>
    </cfRule>
  </conditionalFormatting>
  <conditionalFormatting sqref="R253:R272">
    <cfRule type="cellIs" dxfId="572" priority="38" operator="equal">
      <formula>"OFF"</formula>
    </cfRule>
  </conditionalFormatting>
  <conditionalFormatting sqref="O253:O272">
    <cfRule type="cellIs" dxfId="571" priority="37" operator="notBetween">
      <formula>-0.0017</formula>
      <formula>0.0017</formula>
    </cfRule>
  </conditionalFormatting>
  <conditionalFormatting sqref="L253:L272">
    <cfRule type="cellIs" dxfId="570" priority="36" operator="notBetween">
      <formula>-0.0017</formula>
      <formula>0.0017</formula>
    </cfRule>
  </conditionalFormatting>
  <conditionalFormatting sqref="K278:K297 N278:N297">
    <cfRule type="cellIs" dxfId="56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568" priority="33" operator="equal">
      <formula>"OFF"</formula>
    </cfRule>
  </conditionalFormatting>
  <conditionalFormatting sqref="P278:P297">
    <cfRule type="cellIs" dxfId="567" priority="32" operator="equal">
      <formula>"OFF"</formula>
    </cfRule>
  </conditionalFormatting>
  <conditionalFormatting sqref="R278:R297">
    <cfRule type="cellIs" dxfId="566" priority="31" operator="equal">
      <formula>"OFF"</formula>
    </cfRule>
  </conditionalFormatting>
  <conditionalFormatting sqref="O278:O297">
    <cfRule type="cellIs" dxfId="565" priority="30" operator="notBetween">
      <formula>-0.0017</formula>
      <formula>0.0017</formula>
    </cfRule>
  </conditionalFormatting>
  <conditionalFormatting sqref="L278:L297">
    <cfRule type="cellIs" dxfId="564" priority="29" operator="notBetween">
      <formula>-0.0017</formula>
      <formula>0.0017</formula>
    </cfRule>
  </conditionalFormatting>
  <conditionalFormatting sqref="K303:K322 N303:N322">
    <cfRule type="cellIs" dxfId="56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562" priority="26" operator="equal">
      <formula>"OFF"</formula>
    </cfRule>
  </conditionalFormatting>
  <conditionalFormatting sqref="P303:P322">
    <cfRule type="cellIs" dxfId="561" priority="25" operator="equal">
      <formula>"OFF"</formula>
    </cfRule>
  </conditionalFormatting>
  <conditionalFormatting sqref="R303:R322">
    <cfRule type="cellIs" dxfId="560" priority="24" operator="equal">
      <formula>"OFF"</formula>
    </cfRule>
  </conditionalFormatting>
  <conditionalFormatting sqref="O303:O322">
    <cfRule type="cellIs" dxfId="559" priority="23" operator="notBetween">
      <formula>-0.0017</formula>
      <formula>0.0017</formula>
    </cfRule>
  </conditionalFormatting>
  <conditionalFormatting sqref="L303:L322">
    <cfRule type="cellIs" dxfId="558" priority="22" operator="notBetween">
      <formula>-0.0017</formula>
      <formula>0.0017</formula>
    </cfRule>
  </conditionalFormatting>
  <conditionalFormatting sqref="K328:K347 N328:N347">
    <cfRule type="cellIs" dxfId="55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556" priority="19" operator="equal">
      <formula>"OFF"</formula>
    </cfRule>
  </conditionalFormatting>
  <conditionalFormatting sqref="P328:P347">
    <cfRule type="cellIs" dxfId="555" priority="18" operator="equal">
      <formula>"OFF"</formula>
    </cfRule>
  </conditionalFormatting>
  <conditionalFormatting sqref="R328:R347">
    <cfRule type="cellIs" dxfId="554" priority="17" operator="equal">
      <formula>"OFF"</formula>
    </cfRule>
  </conditionalFormatting>
  <conditionalFormatting sqref="O328:O347">
    <cfRule type="cellIs" dxfId="553" priority="16" operator="notBetween">
      <formula>-0.0017</formula>
      <formula>0.0017</formula>
    </cfRule>
  </conditionalFormatting>
  <conditionalFormatting sqref="L328:L347">
    <cfRule type="cellIs" dxfId="552" priority="15" operator="notBetween">
      <formula>-0.0017</formula>
      <formula>0.0017</formula>
    </cfRule>
  </conditionalFormatting>
  <conditionalFormatting sqref="K353:K372 N353:N372">
    <cfRule type="cellIs" dxfId="55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550" priority="12" operator="equal">
      <formula>"OFF"</formula>
    </cfRule>
  </conditionalFormatting>
  <conditionalFormatting sqref="P353:P372">
    <cfRule type="cellIs" dxfId="549" priority="11" operator="equal">
      <formula>"OFF"</formula>
    </cfRule>
  </conditionalFormatting>
  <conditionalFormatting sqref="R353:R372">
    <cfRule type="cellIs" dxfId="548" priority="10" operator="equal">
      <formula>"OFF"</formula>
    </cfRule>
  </conditionalFormatting>
  <conditionalFormatting sqref="O353:O372">
    <cfRule type="cellIs" dxfId="547" priority="9" operator="notBetween">
      <formula>-0.0017</formula>
      <formula>0.0017</formula>
    </cfRule>
  </conditionalFormatting>
  <conditionalFormatting sqref="L353:L372">
    <cfRule type="cellIs" dxfId="546" priority="8" operator="notBetween">
      <formula>-0.0017</formula>
      <formula>0.0017</formula>
    </cfRule>
  </conditionalFormatting>
  <conditionalFormatting sqref="K378:K397 N378:N397">
    <cfRule type="cellIs" dxfId="54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544" priority="5" operator="equal">
      <formula>"OFF"</formula>
    </cfRule>
  </conditionalFormatting>
  <conditionalFormatting sqref="P378:P397">
    <cfRule type="cellIs" dxfId="543" priority="4" operator="equal">
      <formula>"OFF"</formula>
    </cfRule>
  </conditionalFormatting>
  <conditionalFormatting sqref="R378:R397">
    <cfRule type="cellIs" dxfId="542" priority="3" operator="equal">
      <formula>"OFF"</formula>
    </cfRule>
  </conditionalFormatting>
  <conditionalFormatting sqref="O378:O397">
    <cfRule type="cellIs" dxfId="541" priority="2" operator="notBetween">
      <formula>-0.0017</formula>
      <formula>0.0017</formula>
    </cfRule>
  </conditionalFormatting>
  <conditionalFormatting sqref="L378:L397">
    <cfRule type="cellIs" dxfId="54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A095F627-F832-4D49-8431-A311D0AB5CA5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A70E-D428-4ABD-A701-6ABAEB378E66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53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538" priority="103" operator="equal">
      <formula>"OFF"</formula>
    </cfRule>
  </conditionalFormatting>
  <conditionalFormatting sqref="P28:P47">
    <cfRule type="cellIs" dxfId="537" priority="102" operator="equal">
      <formula>"OFF"</formula>
    </cfRule>
  </conditionalFormatting>
  <conditionalFormatting sqref="R28:R47">
    <cfRule type="cellIs" dxfId="536" priority="101" operator="equal">
      <formula>"OFF"</formula>
    </cfRule>
  </conditionalFormatting>
  <conditionalFormatting sqref="O28:O47">
    <cfRule type="cellIs" dxfId="535" priority="100" operator="notBetween">
      <formula>-0.0017</formula>
      <formula>0.0017</formula>
    </cfRule>
  </conditionalFormatting>
  <conditionalFormatting sqref="L28:L47">
    <cfRule type="cellIs" dxfId="534" priority="99" operator="notBetween">
      <formula>-0.0017</formula>
      <formula>0.0017</formula>
    </cfRule>
  </conditionalFormatting>
  <conditionalFormatting sqref="K53:K72 N53:N72">
    <cfRule type="cellIs" dxfId="53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532" priority="96" operator="equal">
      <formula>"OFF"</formula>
    </cfRule>
  </conditionalFormatting>
  <conditionalFormatting sqref="P53:P72">
    <cfRule type="cellIs" dxfId="531" priority="95" operator="equal">
      <formula>"OFF"</formula>
    </cfRule>
  </conditionalFormatting>
  <conditionalFormatting sqref="R53:R72">
    <cfRule type="cellIs" dxfId="530" priority="94" operator="equal">
      <formula>"OFF"</formula>
    </cfRule>
  </conditionalFormatting>
  <conditionalFormatting sqref="O53:O72">
    <cfRule type="cellIs" dxfId="529" priority="93" operator="notBetween">
      <formula>-0.0017</formula>
      <formula>0.0017</formula>
    </cfRule>
  </conditionalFormatting>
  <conditionalFormatting sqref="L53:L72">
    <cfRule type="cellIs" dxfId="528" priority="92" operator="notBetween">
      <formula>-0.0017</formula>
      <formula>0.0017</formula>
    </cfRule>
  </conditionalFormatting>
  <conditionalFormatting sqref="K78:K97 N78:N97">
    <cfRule type="cellIs" dxfId="52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526" priority="89" operator="equal">
      <formula>"OFF"</formula>
    </cfRule>
  </conditionalFormatting>
  <conditionalFormatting sqref="P78:P97">
    <cfRule type="cellIs" dxfId="525" priority="88" operator="equal">
      <formula>"OFF"</formula>
    </cfRule>
  </conditionalFormatting>
  <conditionalFormatting sqref="R78:R97">
    <cfRule type="cellIs" dxfId="524" priority="87" operator="equal">
      <formula>"OFF"</formula>
    </cfRule>
  </conditionalFormatting>
  <conditionalFormatting sqref="O78:O97">
    <cfRule type="cellIs" dxfId="523" priority="86" operator="notBetween">
      <formula>-0.0017</formula>
      <formula>0.0017</formula>
    </cfRule>
  </conditionalFormatting>
  <conditionalFormatting sqref="L78:L97">
    <cfRule type="cellIs" dxfId="522" priority="85" operator="notBetween">
      <formula>-0.0017</formula>
      <formula>0.0017</formula>
    </cfRule>
  </conditionalFormatting>
  <conditionalFormatting sqref="K103:K122 N103:N122">
    <cfRule type="cellIs" dxfId="52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520" priority="82" operator="equal">
      <formula>"OFF"</formula>
    </cfRule>
  </conditionalFormatting>
  <conditionalFormatting sqref="P103:P122">
    <cfRule type="cellIs" dxfId="519" priority="81" operator="equal">
      <formula>"OFF"</formula>
    </cfRule>
  </conditionalFormatting>
  <conditionalFormatting sqref="R103:R122">
    <cfRule type="cellIs" dxfId="518" priority="80" operator="equal">
      <formula>"OFF"</formula>
    </cfRule>
  </conditionalFormatting>
  <conditionalFormatting sqref="O103:O122">
    <cfRule type="cellIs" dxfId="517" priority="79" operator="notBetween">
      <formula>-0.0017</formula>
      <formula>0.0017</formula>
    </cfRule>
  </conditionalFormatting>
  <conditionalFormatting sqref="L103:L122">
    <cfRule type="cellIs" dxfId="516" priority="78" operator="notBetween">
      <formula>-0.0017</formula>
      <formula>0.0017</formula>
    </cfRule>
  </conditionalFormatting>
  <conditionalFormatting sqref="K128:K147 N128:N147">
    <cfRule type="cellIs" dxfId="51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514" priority="75" operator="equal">
      <formula>"OFF"</formula>
    </cfRule>
  </conditionalFormatting>
  <conditionalFormatting sqref="P128:P147">
    <cfRule type="cellIs" dxfId="513" priority="74" operator="equal">
      <formula>"OFF"</formula>
    </cfRule>
  </conditionalFormatting>
  <conditionalFormatting sqref="R128:R147">
    <cfRule type="cellIs" dxfId="512" priority="73" operator="equal">
      <formula>"OFF"</formula>
    </cfRule>
  </conditionalFormatting>
  <conditionalFormatting sqref="O128:O147">
    <cfRule type="cellIs" dxfId="511" priority="72" operator="notBetween">
      <formula>-0.0017</formula>
      <formula>0.0017</formula>
    </cfRule>
  </conditionalFormatting>
  <conditionalFormatting sqref="L128:L147">
    <cfRule type="cellIs" dxfId="510" priority="71" operator="notBetween">
      <formula>-0.0017</formula>
      <formula>0.0017</formula>
    </cfRule>
  </conditionalFormatting>
  <conditionalFormatting sqref="K153:K172 N153:N172">
    <cfRule type="cellIs" dxfId="50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508" priority="68" operator="equal">
      <formula>"OFF"</formula>
    </cfRule>
  </conditionalFormatting>
  <conditionalFormatting sqref="P153:P172">
    <cfRule type="cellIs" dxfId="507" priority="67" operator="equal">
      <formula>"OFF"</formula>
    </cfRule>
  </conditionalFormatting>
  <conditionalFormatting sqref="R153:R172">
    <cfRule type="cellIs" dxfId="506" priority="66" operator="equal">
      <formula>"OFF"</formula>
    </cfRule>
  </conditionalFormatting>
  <conditionalFormatting sqref="O153:O172">
    <cfRule type="cellIs" dxfId="505" priority="65" operator="notBetween">
      <formula>-0.0017</formula>
      <formula>0.0017</formula>
    </cfRule>
  </conditionalFormatting>
  <conditionalFormatting sqref="L153:L172">
    <cfRule type="cellIs" dxfId="504" priority="64" operator="notBetween">
      <formula>-0.0017</formula>
      <formula>0.0017</formula>
    </cfRule>
  </conditionalFormatting>
  <conditionalFormatting sqref="K178:K197 N178:N197">
    <cfRule type="cellIs" dxfId="50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502" priority="61" operator="equal">
      <formula>"OFF"</formula>
    </cfRule>
  </conditionalFormatting>
  <conditionalFormatting sqref="P178:P197">
    <cfRule type="cellIs" dxfId="501" priority="60" operator="equal">
      <formula>"OFF"</formula>
    </cfRule>
  </conditionalFormatting>
  <conditionalFormatting sqref="R178:R197">
    <cfRule type="cellIs" dxfId="500" priority="59" operator="equal">
      <formula>"OFF"</formula>
    </cfRule>
  </conditionalFormatting>
  <conditionalFormatting sqref="O178:O197">
    <cfRule type="cellIs" dxfId="499" priority="58" operator="notBetween">
      <formula>-0.0017</formula>
      <formula>0.0017</formula>
    </cfRule>
  </conditionalFormatting>
  <conditionalFormatting sqref="L178:L197">
    <cfRule type="cellIs" dxfId="498" priority="57" operator="notBetween">
      <formula>-0.0017</formula>
      <formula>0.0017</formula>
    </cfRule>
  </conditionalFormatting>
  <conditionalFormatting sqref="K203:K222 N203:N222">
    <cfRule type="cellIs" dxfId="49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496" priority="54" operator="equal">
      <formula>"OFF"</formula>
    </cfRule>
  </conditionalFormatting>
  <conditionalFormatting sqref="P203:P222">
    <cfRule type="cellIs" dxfId="495" priority="53" operator="equal">
      <formula>"OFF"</formula>
    </cfRule>
  </conditionalFormatting>
  <conditionalFormatting sqref="R203:R222">
    <cfRule type="cellIs" dxfId="494" priority="52" operator="equal">
      <formula>"OFF"</formula>
    </cfRule>
  </conditionalFormatting>
  <conditionalFormatting sqref="O203:O222">
    <cfRule type="cellIs" dxfId="493" priority="51" operator="notBetween">
      <formula>-0.0017</formula>
      <formula>0.0017</formula>
    </cfRule>
  </conditionalFormatting>
  <conditionalFormatting sqref="L203:L222">
    <cfRule type="cellIs" dxfId="492" priority="50" operator="notBetween">
      <formula>-0.0017</formula>
      <formula>0.0017</formula>
    </cfRule>
  </conditionalFormatting>
  <conditionalFormatting sqref="K228:K247 N228:N247">
    <cfRule type="cellIs" dxfId="49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490" priority="47" operator="equal">
      <formula>"OFF"</formula>
    </cfRule>
  </conditionalFormatting>
  <conditionalFormatting sqref="P228:P247">
    <cfRule type="cellIs" dxfId="489" priority="46" operator="equal">
      <formula>"OFF"</formula>
    </cfRule>
  </conditionalFormatting>
  <conditionalFormatting sqref="R228:R247">
    <cfRule type="cellIs" dxfId="488" priority="45" operator="equal">
      <formula>"OFF"</formula>
    </cfRule>
  </conditionalFormatting>
  <conditionalFormatting sqref="O228:O247">
    <cfRule type="cellIs" dxfId="487" priority="44" operator="notBetween">
      <formula>-0.0017</formula>
      <formula>0.0017</formula>
    </cfRule>
  </conditionalFormatting>
  <conditionalFormatting sqref="L228:L247">
    <cfRule type="cellIs" dxfId="486" priority="43" operator="notBetween">
      <formula>-0.0017</formula>
      <formula>0.0017</formula>
    </cfRule>
  </conditionalFormatting>
  <conditionalFormatting sqref="K253:K272 N253:N272">
    <cfRule type="cellIs" dxfId="48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484" priority="40" operator="equal">
      <formula>"OFF"</formula>
    </cfRule>
  </conditionalFormatting>
  <conditionalFormatting sqref="P253:P272">
    <cfRule type="cellIs" dxfId="483" priority="39" operator="equal">
      <formula>"OFF"</formula>
    </cfRule>
  </conditionalFormatting>
  <conditionalFormatting sqref="R253:R272">
    <cfRule type="cellIs" dxfId="482" priority="38" operator="equal">
      <formula>"OFF"</formula>
    </cfRule>
  </conditionalFormatting>
  <conditionalFormatting sqref="O253:O272">
    <cfRule type="cellIs" dxfId="481" priority="37" operator="notBetween">
      <formula>-0.0017</formula>
      <formula>0.0017</formula>
    </cfRule>
  </conditionalFormatting>
  <conditionalFormatting sqref="L253:L272">
    <cfRule type="cellIs" dxfId="480" priority="36" operator="notBetween">
      <formula>-0.0017</formula>
      <formula>0.0017</formula>
    </cfRule>
  </conditionalFormatting>
  <conditionalFormatting sqref="K278:K297 N278:N297">
    <cfRule type="cellIs" dxfId="47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478" priority="33" operator="equal">
      <formula>"OFF"</formula>
    </cfRule>
  </conditionalFormatting>
  <conditionalFormatting sqref="P278:P297">
    <cfRule type="cellIs" dxfId="477" priority="32" operator="equal">
      <formula>"OFF"</formula>
    </cfRule>
  </conditionalFormatting>
  <conditionalFormatting sqref="R278:R297">
    <cfRule type="cellIs" dxfId="476" priority="31" operator="equal">
      <formula>"OFF"</formula>
    </cfRule>
  </conditionalFormatting>
  <conditionalFormatting sqref="O278:O297">
    <cfRule type="cellIs" dxfId="475" priority="30" operator="notBetween">
      <formula>-0.0017</formula>
      <formula>0.0017</formula>
    </cfRule>
  </conditionalFormatting>
  <conditionalFormatting sqref="L278:L297">
    <cfRule type="cellIs" dxfId="474" priority="29" operator="notBetween">
      <formula>-0.0017</formula>
      <formula>0.0017</formula>
    </cfRule>
  </conditionalFormatting>
  <conditionalFormatting sqref="K303:K322 N303:N322">
    <cfRule type="cellIs" dxfId="47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472" priority="26" operator="equal">
      <formula>"OFF"</formula>
    </cfRule>
  </conditionalFormatting>
  <conditionalFormatting sqref="P303:P322">
    <cfRule type="cellIs" dxfId="471" priority="25" operator="equal">
      <formula>"OFF"</formula>
    </cfRule>
  </conditionalFormatting>
  <conditionalFormatting sqref="R303:R322">
    <cfRule type="cellIs" dxfId="470" priority="24" operator="equal">
      <formula>"OFF"</formula>
    </cfRule>
  </conditionalFormatting>
  <conditionalFormatting sqref="O303:O322">
    <cfRule type="cellIs" dxfId="469" priority="23" operator="notBetween">
      <formula>-0.0017</formula>
      <formula>0.0017</formula>
    </cfRule>
  </conditionalFormatting>
  <conditionalFormatting sqref="L303:L322">
    <cfRule type="cellIs" dxfId="468" priority="22" operator="notBetween">
      <formula>-0.0017</formula>
      <formula>0.0017</formula>
    </cfRule>
  </conditionalFormatting>
  <conditionalFormatting sqref="K328:K347 N328:N347">
    <cfRule type="cellIs" dxfId="46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466" priority="19" operator="equal">
      <formula>"OFF"</formula>
    </cfRule>
  </conditionalFormatting>
  <conditionalFormatting sqref="P328:P347">
    <cfRule type="cellIs" dxfId="465" priority="18" operator="equal">
      <formula>"OFF"</formula>
    </cfRule>
  </conditionalFormatting>
  <conditionalFormatting sqref="R328:R347">
    <cfRule type="cellIs" dxfId="464" priority="17" operator="equal">
      <formula>"OFF"</formula>
    </cfRule>
  </conditionalFormatting>
  <conditionalFormatting sqref="O328:O347">
    <cfRule type="cellIs" dxfId="463" priority="16" operator="notBetween">
      <formula>-0.0017</formula>
      <formula>0.0017</formula>
    </cfRule>
  </conditionalFormatting>
  <conditionalFormatting sqref="L328:L347">
    <cfRule type="cellIs" dxfId="462" priority="15" operator="notBetween">
      <formula>-0.0017</formula>
      <formula>0.0017</formula>
    </cfRule>
  </conditionalFormatting>
  <conditionalFormatting sqref="K353:K372 N353:N372">
    <cfRule type="cellIs" dxfId="46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460" priority="12" operator="equal">
      <formula>"OFF"</formula>
    </cfRule>
  </conditionalFormatting>
  <conditionalFormatting sqref="P353:P372">
    <cfRule type="cellIs" dxfId="459" priority="11" operator="equal">
      <formula>"OFF"</formula>
    </cfRule>
  </conditionalFormatting>
  <conditionalFormatting sqref="R353:R372">
    <cfRule type="cellIs" dxfId="458" priority="10" operator="equal">
      <formula>"OFF"</formula>
    </cfRule>
  </conditionalFormatting>
  <conditionalFormatting sqref="O353:O372">
    <cfRule type="cellIs" dxfId="457" priority="9" operator="notBetween">
      <formula>-0.0017</formula>
      <formula>0.0017</formula>
    </cfRule>
  </conditionalFormatting>
  <conditionalFormatting sqref="L353:L372">
    <cfRule type="cellIs" dxfId="456" priority="8" operator="notBetween">
      <formula>-0.0017</formula>
      <formula>0.0017</formula>
    </cfRule>
  </conditionalFormatting>
  <conditionalFormatting sqref="K378:K397 N378:N397">
    <cfRule type="cellIs" dxfId="45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454" priority="5" operator="equal">
      <formula>"OFF"</formula>
    </cfRule>
  </conditionalFormatting>
  <conditionalFormatting sqref="P378:P397">
    <cfRule type="cellIs" dxfId="453" priority="4" operator="equal">
      <formula>"OFF"</formula>
    </cfRule>
  </conditionalFormatting>
  <conditionalFormatting sqref="R378:R397">
    <cfRule type="cellIs" dxfId="452" priority="3" operator="equal">
      <formula>"OFF"</formula>
    </cfRule>
  </conditionalFormatting>
  <conditionalFormatting sqref="O378:O397">
    <cfRule type="cellIs" dxfId="451" priority="2" operator="notBetween">
      <formula>-0.0017</formula>
      <formula>0.0017</formula>
    </cfRule>
  </conditionalFormatting>
  <conditionalFormatting sqref="L378:L397">
    <cfRule type="cellIs" dxfId="45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F30BEA85-20D1-490B-B5EC-F0AD2A9FCADD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6D28-AB67-48CD-8426-2B117A203EF3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44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448" priority="103" operator="equal">
      <formula>"OFF"</formula>
    </cfRule>
  </conditionalFormatting>
  <conditionalFormatting sqref="P28:P47">
    <cfRule type="cellIs" dxfId="447" priority="102" operator="equal">
      <formula>"OFF"</formula>
    </cfRule>
  </conditionalFormatting>
  <conditionalFormatting sqref="R28:R47">
    <cfRule type="cellIs" dxfId="446" priority="101" operator="equal">
      <formula>"OFF"</formula>
    </cfRule>
  </conditionalFormatting>
  <conditionalFormatting sqref="O28:O47">
    <cfRule type="cellIs" dxfId="445" priority="100" operator="notBetween">
      <formula>-0.0017</formula>
      <formula>0.0017</formula>
    </cfRule>
  </conditionalFormatting>
  <conditionalFormatting sqref="L28:L47">
    <cfRule type="cellIs" dxfId="444" priority="99" operator="notBetween">
      <formula>-0.0017</formula>
      <formula>0.0017</formula>
    </cfRule>
  </conditionalFormatting>
  <conditionalFormatting sqref="K53:K72 N53:N72">
    <cfRule type="cellIs" dxfId="44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442" priority="96" operator="equal">
      <formula>"OFF"</formula>
    </cfRule>
  </conditionalFormatting>
  <conditionalFormatting sqref="P53:P72">
    <cfRule type="cellIs" dxfId="441" priority="95" operator="equal">
      <formula>"OFF"</formula>
    </cfRule>
  </conditionalFormatting>
  <conditionalFormatting sqref="R53:R72">
    <cfRule type="cellIs" dxfId="440" priority="94" operator="equal">
      <formula>"OFF"</formula>
    </cfRule>
  </conditionalFormatting>
  <conditionalFormatting sqref="O53:O72">
    <cfRule type="cellIs" dxfId="439" priority="93" operator="notBetween">
      <formula>-0.0017</formula>
      <formula>0.0017</formula>
    </cfRule>
  </conditionalFormatting>
  <conditionalFormatting sqref="L53:L72">
    <cfRule type="cellIs" dxfId="438" priority="92" operator="notBetween">
      <formula>-0.0017</formula>
      <formula>0.0017</formula>
    </cfRule>
  </conditionalFormatting>
  <conditionalFormatting sqref="K78:K97 N78:N97">
    <cfRule type="cellIs" dxfId="43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436" priority="89" operator="equal">
      <formula>"OFF"</formula>
    </cfRule>
  </conditionalFormatting>
  <conditionalFormatting sqref="P78:P97">
    <cfRule type="cellIs" dxfId="435" priority="88" operator="equal">
      <formula>"OFF"</formula>
    </cfRule>
  </conditionalFormatting>
  <conditionalFormatting sqref="R78:R97">
    <cfRule type="cellIs" dxfId="434" priority="87" operator="equal">
      <formula>"OFF"</formula>
    </cfRule>
  </conditionalFormatting>
  <conditionalFormatting sqref="O78:O97">
    <cfRule type="cellIs" dxfId="433" priority="86" operator="notBetween">
      <formula>-0.0017</formula>
      <formula>0.0017</formula>
    </cfRule>
  </conditionalFormatting>
  <conditionalFormatting sqref="L78:L97">
    <cfRule type="cellIs" dxfId="432" priority="85" operator="notBetween">
      <formula>-0.0017</formula>
      <formula>0.0017</formula>
    </cfRule>
  </conditionalFormatting>
  <conditionalFormatting sqref="K103:K122 N103:N122">
    <cfRule type="cellIs" dxfId="43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430" priority="82" operator="equal">
      <formula>"OFF"</formula>
    </cfRule>
  </conditionalFormatting>
  <conditionalFormatting sqref="P103:P122">
    <cfRule type="cellIs" dxfId="429" priority="81" operator="equal">
      <formula>"OFF"</formula>
    </cfRule>
  </conditionalFormatting>
  <conditionalFormatting sqref="R103:R122">
    <cfRule type="cellIs" dxfId="428" priority="80" operator="equal">
      <formula>"OFF"</formula>
    </cfRule>
  </conditionalFormatting>
  <conditionalFormatting sqref="O103:O122">
    <cfRule type="cellIs" dxfId="427" priority="79" operator="notBetween">
      <formula>-0.0017</formula>
      <formula>0.0017</formula>
    </cfRule>
  </conditionalFormatting>
  <conditionalFormatting sqref="L103:L122">
    <cfRule type="cellIs" dxfId="426" priority="78" operator="notBetween">
      <formula>-0.0017</formula>
      <formula>0.0017</formula>
    </cfRule>
  </conditionalFormatting>
  <conditionalFormatting sqref="K128:K147 N128:N147">
    <cfRule type="cellIs" dxfId="42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424" priority="75" operator="equal">
      <formula>"OFF"</formula>
    </cfRule>
  </conditionalFormatting>
  <conditionalFormatting sqref="P128:P147">
    <cfRule type="cellIs" dxfId="423" priority="74" operator="equal">
      <formula>"OFF"</formula>
    </cfRule>
  </conditionalFormatting>
  <conditionalFormatting sqref="R128:R147">
    <cfRule type="cellIs" dxfId="422" priority="73" operator="equal">
      <formula>"OFF"</formula>
    </cfRule>
  </conditionalFormatting>
  <conditionalFormatting sqref="O128:O147">
    <cfRule type="cellIs" dxfId="421" priority="72" operator="notBetween">
      <formula>-0.0017</formula>
      <formula>0.0017</formula>
    </cfRule>
  </conditionalFormatting>
  <conditionalFormatting sqref="L128:L147">
    <cfRule type="cellIs" dxfId="420" priority="71" operator="notBetween">
      <formula>-0.0017</formula>
      <formula>0.0017</formula>
    </cfRule>
  </conditionalFormatting>
  <conditionalFormatting sqref="K153:K172 N153:N172">
    <cfRule type="cellIs" dxfId="41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418" priority="68" operator="equal">
      <formula>"OFF"</formula>
    </cfRule>
  </conditionalFormatting>
  <conditionalFormatting sqref="P153:P172">
    <cfRule type="cellIs" dxfId="417" priority="67" operator="equal">
      <formula>"OFF"</formula>
    </cfRule>
  </conditionalFormatting>
  <conditionalFormatting sqref="R153:R172">
    <cfRule type="cellIs" dxfId="416" priority="66" operator="equal">
      <formula>"OFF"</formula>
    </cfRule>
  </conditionalFormatting>
  <conditionalFormatting sqref="O153:O172">
    <cfRule type="cellIs" dxfId="415" priority="65" operator="notBetween">
      <formula>-0.0017</formula>
      <formula>0.0017</formula>
    </cfRule>
  </conditionalFormatting>
  <conditionalFormatting sqref="L153:L172">
    <cfRule type="cellIs" dxfId="414" priority="64" operator="notBetween">
      <formula>-0.0017</formula>
      <formula>0.0017</formula>
    </cfRule>
  </conditionalFormatting>
  <conditionalFormatting sqref="K178:K197 N178:N197">
    <cfRule type="cellIs" dxfId="41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412" priority="61" operator="equal">
      <formula>"OFF"</formula>
    </cfRule>
  </conditionalFormatting>
  <conditionalFormatting sqref="P178:P197">
    <cfRule type="cellIs" dxfId="411" priority="60" operator="equal">
      <formula>"OFF"</formula>
    </cfRule>
  </conditionalFormatting>
  <conditionalFormatting sqref="R178:R197">
    <cfRule type="cellIs" dxfId="410" priority="59" operator="equal">
      <formula>"OFF"</formula>
    </cfRule>
  </conditionalFormatting>
  <conditionalFormatting sqref="O178:O197">
    <cfRule type="cellIs" dxfId="409" priority="58" operator="notBetween">
      <formula>-0.0017</formula>
      <formula>0.0017</formula>
    </cfRule>
  </conditionalFormatting>
  <conditionalFormatting sqref="L178:L197">
    <cfRule type="cellIs" dxfId="408" priority="57" operator="notBetween">
      <formula>-0.0017</formula>
      <formula>0.0017</formula>
    </cfRule>
  </conditionalFormatting>
  <conditionalFormatting sqref="K203:K222 N203:N222">
    <cfRule type="cellIs" dxfId="40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406" priority="54" operator="equal">
      <formula>"OFF"</formula>
    </cfRule>
  </conditionalFormatting>
  <conditionalFormatting sqref="P203:P222">
    <cfRule type="cellIs" dxfId="405" priority="53" operator="equal">
      <formula>"OFF"</formula>
    </cfRule>
  </conditionalFormatting>
  <conditionalFormatting sqref="R203:R222">
    <cfRule type="cellIs" dxfId="404" priority="52" operator="equal">
      <formula>"OFF"</formula>
    </cfRule>
  </conditionalFormatting>
  <conditionalFormatting sqref="O203:O222">
    <cfRule type="cellIs" dxfId="403" priority="51" operator="notBetween">
      <formula>-0.0017</formula>
      <formula>0.0017</formula>
    </cfRule>
  </conditionalFormatting>
  <conditionalFormatting sqref="L203:L222">
    <cfRule type="cellIs" dxfId="402" priority="50" operator="notBetween">
      <formula>-0.0017</formula>
      <formula>0.0017</formula>
    </cfRule>
  </conditionalFormatting>
  <conditionalFormatting sqref="K228:K247 N228:N247">
    <cfRule type="cellIs" dxfId="40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400" priority="47" operator="equal">
      <formula>"OFF"</formula>
    </cfRule>
  </conditionalFormatting>
  <conditionalFormatting sqref="P228:P247">
    <cfRule type="cellIs" dxfId="399" priority="46" operator="equal">
      <formula>"OFF"</formula>
    </cfRule>
  </conditionalFormatting>
  <conditionalFormatting sqref="R228:R247">
    <cfRule type="cellIs" dxfId="398" priority="45" operator="equal">
      <formula>"OFF"</formula>
    </cfRule>
  </conditionalFormatting>
  <conditionalFormatting sqref="O228:O247">
    <cfRule type="cellIs" dxfId="397" priority="44" operator="notBetween">
      <formula>-0.0017</formula>
      <formula>0.0017</formula>
    </cfRule>
  </conditionalFormatting>
  <conditionalFormatting sqref="L228:L247">
    <cfRule type="cellIs" dxfId="396" priority="43" operator="notBetween">
      <formula>-0.0017</formula>
      <formula>0.0017</formula>
    </cfRule>
  </conditionalFormatting>
  <conditionalFormatting sqref="K253:K272 N253:N272">
    <cfRule type="cellIs" dxfId="39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394" priority="40" operator="equal">
      <formula>"OFF"</formula>
    </cfRule>
  </conditionalFormatting>
  <conditionalFormatting sqref="P253:P272">
    <cfRule type="cellIs" dxfId="393" priority="39" operator="equal">
      <formula>"OFF"</formula>
    </cfRule>
  </conditionalFormatting>
  <conditionalFormatting sqref="R253:R272">
    <cfRule type="cellIs" dxfId="392" priority="38" operator="equal">
      <formula>"OFF"</formula>
    </cfRule>
  </conditionalFormatting>
  <conditionalFormatting sqref="O253:O272">
    <cfRule type="cellIs" dxfId="391" priority="37" operator="notBetween">
      <formula>-0.0017</formula>
      <formula>0.0017</formula>
    </cfRule>
  </conditionalFormatting>
  <conditionalFormatting sqref="L253:L272">
    <cfRule type="cellIs" dxfId="390" priority="36" operator="notBetween">
      <formula>-0.0017</formula>
      <formula>0.0017</formula>
    </cfRule>
  </conditionalFormatting>
  <conditionalFormatting sqref="K278:K297 N278:N297">
    <cfRule type="cellIs" dxfId="38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388" priority="33" operator="equal">
      <formula>"OFF"</formula>
    </cfRule>
  </conditionalFormatting>
  <conditionalFormatting sqref="P278:P297">
    <cfRule type="cellIs" dxfId="387" priority="32" operator="equal">
      <formula>"OFF"</formula>
    </cfRule>
  </conditionalFormatting>
  <conditionalFormatting sqref="R278:R297">
    <cfRule type="cellIs" dxfId="386" priority="31" operator="equal">
      <formula>"OFF"</formula>
    </cfRule>
  </conditionalFormatting>
  <conditionalFormatting sqref="O278:O297">
    <cfRule type="cellIs" dxfId="385" priority="30" operator="notBetween">
      <formula>-0.0017</formula>
      <formula>0.0017</formula>
    </cfRule>
  </conditionalFormatting>
  <conditionalFormatting sqref="L278:L297">
    <cfRule type="cellIs" dxfId="384" priority="29" operator="notBetween">
      <formula>-0.0017</formula>
      <formula>0.0017</formula>
    </cfRule>
  </conditionalFormatting>
  <conditionalFormatting sqref="K303:K322 N303:N322">
    <cfRule type="cellIs" dxfId="38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382" priority="26" operator="equal">
      <formula>"OFF"</formula>
    </cfRule>
  </conditionalFormatting>
  <conditionalFormatting sqref="P303:P322">
    <cfRule type="cellIs" dxfId="381" priority="25" operator="equal">
      <formula>"OFF"</formula>
    </cfRule>
  </conditionalFormatting>
  <conditionalFormatting sqref="R303:R322">
    <cfRule type="cellIs" dxfId="380" priority="24" operator="equal">
      <formula>"OFF"</formula>
    </cfRule>
  </conditionalFormatting>
  <conditionalFormatting sqref="O303:O322">
    <cfRule type="cellIs" dxfId="379" priority="23" operator="notBetween">
      <formula>-0.0017</formula>
      <formula>0.0017</formula>
    </cfRule>
  </conditionalFormatting>
  <conditionalFormatting sqref="L303:L322">
    <cfRule type="cellIs" dxfId="378" priority="22" operator="notBetween">
      <formula>-0.0017</formula>
      <formula>0.0017</formula>
    </cfRule>
  </conditionalFormatting>
  <conditionalFormatting sqref="K328:K347 N328:N347">
    <cfRule type="cellIs" dxfId="37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376" priority="19" operator="equal">
      <formula>"OFF"</formula>
    </cfRule>
  </conditionalFormatting>
  <conditionalFormatting sqref="P328:P347">
    <cfRule type="cellIs" dxfId="375" priority="18" operator="equal">
      <formula>"OFF"</formula>
    </cfRule>
  </conditionalFormatting>
  <conditionalFormatting sqref="R328:R347">
    <cfRule type="cellIs" dxfId="374" priority="17" operator="equal">
      <formula>"OFF"</formula>
    </cfRule>
  </conditionalFormatting>
  <conditionalFormatting sqref="O328:O347">
    <cfRule type="cellIs" dxfId="373" priority="16" operator="notBetween">
      <formula>-0.0017</formula>
      <formula>0.0017</formula>
    </cfRule>
  </conditionalFormatting>
  <conditionalFormatting sqref="L328:L347">
    <cfRule type="cellIs" dxfId="372" priority="15" operator="notBetween">
      <formula>-0.0017</formula>
      <formula>0.0017</formula>
    </cfRule>
  </conditionalFormatting>
  <conditionalFormatting sqref="K353:K372 N353:N372">
    <cfRule type="cellIs" dxfId="37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370" priority="12" operator="equal">
      <formula>"OFF"</formula>
    </cfRule>
  </conditionalFormatting>
  <conditionalFormatting sqref="P353:P372">
    <cfRule type="cellIs" dxfId="369" priority="11" operator="equal">
      <formula>"OFF"</formula>
    </cfRule>
  </conditionalFormatting>
  <conditionalFormatting sqref="R353:R372">
    <cfRule type="cellIs" dxfId="368" priority="10" operator="equal">
      <formula>"OFF"</formula>
    </cfRule>
  </conditionalFormatting>
  <conditionalFormatting sqref="O353:O372">
    <cfRule type="cellIs" dxfId="367" priority="9" operator="notBetween">
      <formula>-0.0017</formula>
      <formula>0.0017</formula>
    </cfRule>
  </conditionalFormatting>
  <conditionalFormatting sqref="L353:L372">
    <cfRule type="cellIs" dxfId="366" priority="8" operator="notBetween">
      <formula>-0.0017</formula>
      <formula>0.0017</formula>
    </cfRule>
  </conditionalFormatting>
  <conditionalFormatting sqref="K378:K397 N378:N397">
    <cfRule type="cellIs" dxfId="36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364" priority="5" operator="equal">
      <formula>"OFF"</formula>
    </cfRule>
  </conditionalFormatting>
  <conditionalFormatting sqref="P378:P397">
    <cfRule type="cellIs" dxfId="363" priority="4" operator="equal">
      <formula>"OFF"</formula>
    </cfRule>
  </conditionalFormatting>
  <conditionalFormatting sqref="R378:R397">
    <cfRule type="cellIs" dxfId="362" priority="3" operator="equal">
      <formula>"OFF"</formula>
    </cfRule>
  </conditionalFormatting>
  <conditionalFormatting sqref="O378:O397">
    <cfRule type="cellIs" dxfId="361" priority="2" operator="notBetween">
      <formula>-0.0017</formula>
      <formula>0.0017</formula>
    </cfRule>
  </conditionalFormatting>
  <conditionalFormatting sqref="L378:L397">
    <cfRule type="cellIs" dxfId="36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506818B0-8DDD-4AB1-8111-48D9AC4CC5DF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34B84-9D01-439E-A8DB-1A3A3F7C6136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35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358" priority="103" operator="equal">
      <formula>"OFF"</formula>
    </cfRule>
  </conditionalFormatting>
  <conditionalFormatting sqref="P28:P47">
    <cfRule type="cellIs" dxfId="357" priority="102" operator="equal">
      <formula>"OFF"</formula>
    </cfRule>
  </conditionalFormatting>
  <conditionalFormatting sqref="R28:R47">
    <cfRule type="cellIs" dxfId="356" priority="101" operator="equal">
      <formula>"OFF"</formula>
    </cfRule>
  </conditionalFormatting>
  <conditionalFormatting sqref="O28:O47">
    <cfRule type="cellIs" dxfId="355" priority="100" operator="notBetween">
      <formula>-0.0017</formula>
      <formula>0.0017</formula>
    </cfRule>
  </conditionalFormatting>
  <conditionalFormatting sqref="L28:L47">
    <cfRule type="cellIs" dxfId="354" priority="99" operator="notBetween">
      <formula>-0.0017</formula>
      <formula>0.0017</formula>
    </cfRule>
  </conditionalFormatting>
  <conditionalFormatting sqref="K53:K72 N53:N72">
    <cfRule type="cellIs" dxfId="35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352" priority="96" operator="equal">
      <formula>"OFF"</formula>
    </cfRule>
  </conditionalFormatting>
  <conditionalFormatting sqref="P53:P72">
    <cfRule type="cellIs" dxfId="351" priority="95" operator="equal">
      <formula>"OFF"</formula>
    </cfRule>
  </conditionalFormatting>
  <conditionalFormatting sqref="R53:R72">
    <cfRule type="cellIs" dxfId="350" priority="94" operator="equal">
      <formula>"OFF"</formula>
    </cfRule>
  </conditionalFormatting>
  <conditionalFormatting sqref="O53:O72">
    <cfRule type="cellIs" dxfId="349" priority="93" operator="notBetween">
      <formula>-0.0017</formula>
      <formula>0.0017</formula>
    </cfRule>
  </conditionalFormatting>
  <conditionalFormatting sqref="L53:L72">
    <cfRule type="cellIs" dxfId="348" priority="92" operator="notBetween">
      <formula>-0.0017</formula>
      <formula>0.0017</formula>
    </cfRule>
  </conditionalFormatting>
  <conditionalFormatting sqref="K78:K97 N78:N97">
    <cfRule type="cellIs" dxfId="34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346" priority="89" operator="equal">
      <formula>"OFF"</formula>
    </cfRule>
  </conditionalFormatting>
  <conditionalFormatting sqref="P78:P97">
    <cfRule type="cellIs" dxfId="345" priority="88" operator="equal">
      <formula>"OFF"</formula>
    </cfRule>
  </conditionalFormatting>
  <conditionalFormatting sqref="R78:R97">
    <cfRule type="cellIs" dxfId="344" priority="87" operator="equal">
      <formula>"OFF"</formula>
    </cfRule>
  </conditionalFormatting>
  <conditionalFormatting sqref="O78:O97">
    <cfRule type="cellIs" dxfId="343" priority="86" operator="notBetween">
      <formula>-0.0017</formula>
      <formula>0.0017</formula>
    </cfRule>
  </conditionalFormatting>
  <conditionalFormatting sqref="L78:L97">
    <cfRule type="cellIs" dxfId="342" priority="85" operator="notBetween">
      <formula>-0.0017</formula>
      <formula>0.0017</formula>
    </cfRule>
  </conditionalFormatting>
  <conditionalFormatting sqref="K103:K122 N103:N122">
    <cfRule type="cellIs" dxfId="34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340" priority="82" operator="equal">
      <formula>"OFF"</formula>
    </cfRule>
  </conditionalFormatting>
  <conditionalFormatting sqref="P103:P122">
    <cfRule type="cellIs" dxfId="339" priority="81" operator="equal">
      <formula>"OFF"</formula>
    </cfRule>
  </conditionalFormatting>
  <conditionalFormatting sqref="R103:R122">
    <cfRule type="cellIs" dxfId="338" priority="80" operator="equal">
      <formula>"OFF"</formula>
    </cfRule>
  </conditionalFormatting>
  <conditionalFormatting sqref="O103:O122">
    <cfRule type="cellIs" dxfId="337" priority="79" operator="notBetween">
      <formula>-0.0017</formula>
      <formula>0.0017</formula>
    </cfRule>
  </conditionalFormatting>
  <conditionalFormatting sqref="L103:L122">
    <cfRule type="cellIs" dxfId="336" priority="78" operator="notBetween">
      <formula>-0.0017</formula>
      <formula>0.0017</formula>
    </cfRule>
  </conditionalFormatting>
  <conditionalFormatting sqref="K128:K147 N128:N147">
    <cfRule type="cellIs" dxfId="33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334" priority="75" operator="equal">
      <formula>"OFF"</formula>
    </cfRule>
  </conditionalFormatting>
  <conditionalFormatting sqref="P128:P147">
    <cfRule type="cellIs" dxfId="333" priority="74" operator="equal">
      <formula>"OFF"</formula>
    </cfRule>
  </conditionalFormatting>
  <conditionalFormatting sqref="R128:R147">
    <cfRule type="cellIs" dxfId="332" priority="73" operator="equal">
      <formula>"OFF"</formula>
    </cfRule>
  </conditionalFormatting>
  <conditionalFormatting sqref="O128:O147">
    <cfRule type="cellIs" dxfId="331" priority="72" operator="notBetween">
      <formula>-0.0017</formula>
      <formula>0.0017</formula>
    </cfRule>
  </conditionalFormatting>
  <conditionalFormatting sqref="L128:L147">
    <cfRule type="cellIs" dxfId="330" priority="71" operator="notBetween">
      <formula>-0.0017</formula>
      <formula>0.0017</formula>
    </cfRule>
  </conditionalFormatting>
  <conditionalFormatting sqref="K153:K172 N153:N172">
    <cfRule type="cellIs" dxfId="32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328" priority="68" operator="equal">
      <formula>"OFF"</formula>
    </cfRule>
  </conditionalFormatting>
  <conditionalFormatting sqref="P153:P172">
    <cfRule type="cellIs" dxfId="327" priority="67" operator="equal">
      <formula>"OFF"</formula>
    </cfRule>
  </conditionalFormatting>
  <conditionalFormatting sqref="R153:R172">
    <cfRule type="cellIs" dxfId="326" priority="66" operator="equal">
      <formula>"OFF"</formula>
    </cfRule>
  </conditionalFormatting>
  <conditionalFormatting sqref="O153:O172">
    <cfRule type="cellIs" dxfId="325" priority="65" operator="notBetween">
      <formula>-0.0017</formula>
      <formula>0.0017</formula>
    </cfRule>
  </conditionalFormatting>
  <conditionalFormatting sqref="L153:L172">
    <cfRule type="cellIs" dxfId="324" priority="64" operator="notBetween">
      <formula>-0.0017</formula>
      <formula>0.0017</formula>
    </cfRule>
  </conditionalFormatting>
  <conditionalFormatting sqref="K178:K197 N178:N197">
    <cfRule type="cellIs" dxfId="32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322" priority="61" operator="equal">
      <formula>"OFF"</formula>
    </cfRule>
  </conditionalFormatting>
  <conditionalFormatting sqref="P178:P197">
    <cfRule type="cellIs" dxfId="321" priority="60" operator="equal">
      <formula>"OFF"</formula>
    </cfRule>
  </conditionalFormatting>
  <conditionalFormatting sqref="R178:R197">
    <cfRule type="cellIs" dxfId="320" priority="59" operator="equal">
      <formula>"OFF"</formula>
    </cfRule>
  </conditionalFormatting>
  <conditionalFormatting sqref="O178:O197">
    <cfRule type="cellIs" dxfId="319" priority="58" operator="notBetween">
      <formula>-0.0017</formula>
      <formula>0.0017</formula>
    </cfRule>
  </conditionalFormatting>
  <conditionalFormatting sqref="L178:L197">
    <cfRule type="cellIs" dxfId="318" priority="57" operator="notBetween">
      <formula>-0.0017</formula>
      <formula>0.0017</formula>
    </cfRule>
  </conditionalFormatting>
  <conditionalFormatting sqref="K203:K222 N203:N222">
    <cfRule type="cellIs" dxfId="31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316" priority="54" operator="equal">
      <formula>"OFF"</formula>
    </cfRule>
  </conditionalFormatting>
  <conditionalFormatting sqref="P203:P222">
    <cfRule type="cellIs" dxfId="315" priority="53" operator="equal">
      <formula>"OFF"</formula>
    </cfRule>
  </conditionalFormatting>
  <conditionalFormatting sqref="R203:R222">
    <cfRule type="cellIs" dxfId="314" priority="52" operator="equal">
      <formula>"OFF"</formula>
    </cfRule>
  </conditionalFormatting>
  <conditionalFormatting sqref="O203:O222">
    <cfRule type="cellIs" dxfId="313" priority="51" operator="notBetween">
      <formula>-0.0017</formula>
      <formula>0.0017</formula>
    </cfRule>
  </conditionalFormatting>
  <conditionalFormatting sqref="L203:L222">
    <cfRule type="cellIs" dxfId="312" priority="50" operator="notBetween">
      <formula>-0.0017</formula>
      <formula>0.0017</formula>
    </cfRule>
  </conditionalFormatting>
  <conditionalFormatting sqref="K228:K247 N228:N247">
    <cfRule type="cellIs" dxfId="31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310" priority="47" operator="equal">
      <formula>"OFF"</formula>
    </cfRule>
  </conditionalFormatting>
  <conditionalFormatting sqref="P228:P247">
    <cfRule type="cellIs" dxfId="309" priority="46" operator="equal">
      <formula>"OFF"</formula>
    </cfRule>
  </conditionalFormatting>
  <conditionalFormatting sqref="R228:R247">
    <cfRule type="cellIs" dxfId="308" priority="45" operator="equal">
      <formula>"OFF"</formula>
    </cfRule>
  </conditionalFormatting>
  <conditionalFormatting sqref="O228:O247">
    <cfRule type="cellIs" dxfId="307" priority="44" operator="notBetween">
      <formula>-0.0017</formula>
      <formula>0.0017</formula>
    </cfRule>
  </conditionalFormatting>
  <conditionalFormatting sqref="L228:L247">
    <cfRule type="cellIs" dxfId="306" priority="43" operator="notBetween">
      <formula>-0.0017</formula>
      <formula>0.0017</formula>
    </cfRule>
  </conditionalFormatting>
  <conditionalFormatting sqref="K253:K272 N253:N272">
    <cfRule type="cellIs" dxfId="30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304" priority="40" operator="equal">
      <formula>"OFF"</formula>
    </cfRule>
  </conditionalFormatting>
  <conditionalFormatting sqref="P253:P272">
    <cfRule type="cellIs" dxfId="303" priority="39" operator="equal">
      <formula>"OFF"</formula>
    </cfRule>
  </conditionalFormatting>
  <conditionalFormatting sqref="R253:R272">
    <cfRule type="cellIs" dxfId="302" priority="38" operator="equal">
      <formula>"OFF"</formula>
    </cfRule>
  </conditionalFormatting>
  <conditionalFormatting sqref="O253:O272">
    <cfRule type="cellIs" dxfId="301" priority="37" operator="notBetween">
      <formula>-0.0017</formula>
      <formula>0.0017</formula>
    </cfRule>
  </conditionalFormatting>
  <conditionalFormatting sqref="L253:L272">
    <cfRule type="cellIs" dxfId="300" priority="36" operator="notBetween">
      <formula>-0.0017</formula>
      <formula>0.0017</formula>
    </cfRule>
  </conditionalFormatting>
  <conditionalFormatting sqref="K278:K297 N278:N297">
    <cfRule type="cellIs" dxfId="29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298" priority="33" operator="equal">
      <formula>"OFF"</formula>
    </cfRule>
  </conditionalFormatting>
  <conditionalFormatting sqref="P278:P297">
    <cfRule type="cellIs" dxfId="297" priority="32" operator="equal">
      <formula>"OFF"</formula>
    </cfRule>
  </conditionalFormatting>
  <conditionalFormatting sqref="R278:R297">
    <cfRule type="cellIs" dxfId="296" priority="31" operator="equal">
      <formula>"OFF"</formula>
    </cfRule>
  </conditionalFormatting>
  <conditionalFormatting sqref="O278:O297">
    <cfRule type="cellIs" dxfId="295" priority="30" operator="notBetween">
      <formula>-0.0017</formula>
      <formula>0.0017</formula>
    </cfRule>
  </conditionalFormatting>
  <conditionalFormatting sqref="L278:L297">
    <cfRule type="cellIs" dxfId="294" priority="29" operator="notBetween">
      <formula>-0.0017</formula>
      <formula>0.0017</formula>
    </cfRule>
  </conditionalFormatting>
  <conditionalFormatting sqref="K303:K322 N303:N322">
    <cfRule type="cellIs" dxfId="29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292" priority="26" operator="equal">
      <formula>"OFF"</formula>
    </cfRule>
  </conditionalFormatting>
  <conditionalFormatting sqref="P303:P322">
    <cfRule type="cellIs" dxfId="291" priority="25" operator="equal">
      <formula>"OFF"</formula>
    </cfRule>
  </conditionalFormatting>
  <conditionalFormatting sqref="R303:R322">
    <cfRule type="cellIs" dxfId="290" priority="24" operator="equal">
      <formula>"OFF"</formula>
    </cfRule>
  </conditionalFormatting>
  <conditionalFormatting sqref="O303:O322">
    <cfRule type="cellIs" dxfId="289" priority="23" operator="notBetween">
      <formula>-0.0017</formula>
      <formula>0.0017</formula>
    </cfRule>
  </conditionalFormatting>
  <conditionalFormatting sqref="L303:L322">
    <cfRule type="cellIs" dxfId="288" priority="22" operator="notBetween">
      <formula>-0.0017</formula>
      <formula>0.0017</formula>
    </cfRule>
  </conditionalFormatting>
  <conditionalFormatting sqref="K328:K347 N328:N347">
    <cfRule type="cellIs" dxfId="28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286" priority="19" operator="equal">
      <formula>"OFF"</formula>
    </cfRule>
  </conditionalFormatting>
  <conditionalFormatting sqref="P328:P347">
    <cfRule type="cellIs" dxfId="285" priority="18" operator="equal">
      <formula>"OFF"</formula>
    </cfRule>
  </conditionalFormatting>
  <conditionalFormatting sqref="R328:R347">
    <cfRule type="cellIs" dxfId="284" priority="17" operator="equal">
      <formula>"OFF"</formula>
    </cfRule>
  </conditionalFormatting>
  <conditionalFormatting sqref="O328:O347">
    <cfRule type="cellIs" dxfId="283" priority="16" operator="notBetween">
      <formula>-0.0017</formula>
      <formula>0.0017</formula>
    </cfRule>
  </conditionalFormatting>
  <conditionalFormatting sqref="L328:L347">
    <cfRule type="cellIs" dxfId="282" priority="15" operator="notBetween">
      <formula>-0.0017</formula>
      <formula>0.0017</formula>
    </cfRule>
  </conditionalFormatting>
  <conditionalFormatting sqref="K353:K372 N353:N372">
    <cfRule type="cellIs" dxfId="28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280" priority="12" operator="equal">
      <formula>"OFF"</formula>
    </cfRule>
  </conditionalFormatting>
  <conditionalFormatting sqref="P353:P372">
    <cfRule type="cellIs" dxfId="279" priority="11" operator="equal">
      <formula>"OFF"</formula>
    </cfRule>
  </conditionalFormatting>
  <conditionalFormatting sqref="R353:R372">
    <cfRule type="cellIs" dxfId="278" priority="10" operator="equal">
      <formula>"OFF"</formula>
    </cfRule>
  </conditionalFormatting>
  <conditionalFormatting sqref="O353:O372">
    <cfRule type="cellIs" dxfId="277" priority="9" operator="notBetween">
      <formula>-0.0017</formula>
      <formula>0.0017</formula>
    </cfRule>
  </conditionalFormatting>
  <conditionalFormatting sqref="L353:L372">
    <cfRule type="cellIs" dxfId="276" priority="8" operator="notBetween">
      <formula>-0.0017</formula>
      <formula>0.0017</formula>
    </cfRule>
  </conditionalFormatting>
  <conditionalFormatting sqref="K378:K397 N378:N397">
    <cfRule type="cellIs" dxfId="27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274" priority="5" operator="equal">
      <formula>"OFF"</formula>
    </cfRule>
  </conditionalFormatting>
  <conditionalFormatting sqref="P378:P397">
    <cfRule type="cellIs" dxfId="273" priority="4" operator="equal">
      <formula>"OFF"</formula>
    </cfRule>
  </conditionalFormatting>
  <conditionalFormatting sqref="R378:R397">
    <cfRule type="cellIs" dxfId="272" priority="3" operator="equal">
      <formula>"OFF"</formula>
    </cfRule>
  </conditionalFormatting>
  <conditionalFormatting sqref="O378:O397">
    <cfRule type="cellIs" dxfId="271" priority="2" operator="notBetween">
      <formula>-0.0017</formula>
      <formula>0.0017</formula>
    </cfRule>
  </conditionalFormatting>
  <conditionalFormatting sqref="L378:L397">
    <cfRule type="cellIs" dxfId="27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E2003A8C-E6E1-4617-B644-B00FAC3E42B9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B705-A2B4-4A44-99A1-64E633FEF942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26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268" priority="103" operator="equal">
      <formula>"OFF"</formula>
    </cfRule>
  </conditionalFormatting>
  <conditionalFormatting sqref="P28:P47">
    <cfRule type="cellIs" dxfId="267" priority="102" operator="equal">
      <formula>"OFF"</formula>
    </cfRule>
  </conditionalFormatting>
  <conditionalFormatting sqref="R28:R47">
    <cfRule type="cellIs" dxfId="266" priority="101" operator="equal">
      <formula>"OFF"</formula>
    </cfRule>
  </conditionalFormatting>
  <conditionalFormatting sqref="O28:O47">
    <cfRule type="cellIs" dxfId="265" priority="100" operator="notBetween">
      <formula>-0.0017</formula>
      <formula>0.0017</formula>
    </cfRule>
  </conditionalFormatting>
  <conditionalFormatting sqref="L28:L47">
    <cfRule type="cellIs" dxfId="264" priority="99" operator="notBetween">
      <formula>-0.0017</formula>
      <formula>0.0017</formula>
    </cfRule>
  </conditionalFormatting>
  <conditionalFormatting sqref="K53:K72 N53:N72">
    <cfRule type="cellIs" dxfId="26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262" priority="96" operator="equal">
      <formula>"OFF"</formula>
    </cfRule>
  </conditionalFormatting>
  <conditionalFormatting sqref="P53:P72">
    <cfRule type="cellIs" dxfId="261" priority="95" operator="equal">
      <formula>"OFF"</formula>
    </cfRule>
  </conditionalFormatting>
  <conditionalFormatting sqref="R53:R72">
    <cfRule type="cellIs" dxfId="260" priority="94" operator="equal">
      <formula>"OFF"</formula>
    </cfRule>
  </conditionalFormatting>
  <conditionalFormatting sqref="O53:O72">
    <cfRule type="cellIs" dxfId="259" priority="93" operator="notBetween">
      <formula>-0.0017</formula>
      <formula>0.0017</formula>
    </cfRule>
  </conditionalFormatting>
  <conditionalFormatting sqref="L53:L72">
    <cfRule type="cellIs" dxfId="258" priority="92" operator="notBetween">
      <formula>-0.0017</formula>
      <formula>0.0017</formula>
    </cfRule>
  </conditionalFormatting>
  <conditionalFormatting sqref="K78:K97 N78:N97">
    <cfRule type="cellIs" dxfId="25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256" priority="89" operator="equal">
      <formula>"OFF"</formula>
    </cfRule>
  </conditionalFormatting>
  <conditionalFormatting sqref="P78:P97">
    <cfRule type="cellIs" dxfId="255" priority="88" operator="equal">
      <formula>"OFF"</formula>
    </cfRule>
  </conditionalFormatting>
  <conditionalFormatting sqref="R78:R97">
    <cfRule type="cellIs" dxfId="254" priority="87" operator="equal">
      <formula>"OFF"</formula>
    </cfRule>
  </conditionalFormatting>
  <conditionalFormatting sqref="O78:O97">
    <cfRule type="cellIs" dxfId="253" priority="86" operator="notBetween">
      <formula>-0.0017</formula>
      <formula>0.0017</formula>
    </cfRule>
  </conditionalFormatting>
  <conditionalFormatting sqref="L78:L97">
    <cfRule type="cellIs" dxfId="252" priority="85" operator="notBetween">
      <formula>-0.0017</formula>
      <formula>0.0017</formula>
    </cfRule>
  </conditionalFormatting>
  <conditionalFormatting sqref="K103:K122 N103:N122">
    <cfRule type="cellIs" dxfId="25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250" priority="82" operator="equal">
      <formula>"OFF"</formula>
    </cfRule>
  </conditionalFormatting>
  <conditionalFormatting sqref="P103:P122">
    <cfRule type="cellIs" dxfId="249" priority="81" operator="equal">
      <formula>"OFF"</formula>
    </cfRule>
  </conditionalFormatting>
  <conditionalFormatting sqref="R103:R122">
    <cfRule type="cellIs" dxfId="248" priority="80" operator="equal">
      <formula>"OFF"</formula>
    </cfRule>
  </conditionalFormatting>
  <conditionalFormatting sqref="O103:O122">
    <cfRule type="cellIs" dxfId="247" priority="79" operator="notBetween">
      <formula>-0.0017</formula>
      <formula>0.0017</formula>
    </cfRule>
  </conditionalFormatting>
  <conditionalFormatting sqref="L103:L122">
    <cfRule type="cellIs" dxfId="246" priority="78" operator="notBetween">
      <formula>-0.0017</formula>
      <formula>0.0017</formula>
    </cfRule>
  </conditionalFormatting>
  <conditionalFormatting sqref="K128:K147 N128:N147">
    <cfRule type="cellIs" dxfId="24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244" priority="75" operator="equal">
      <formula>"OFF"</formula>
    </cfRule>
  </conditionalFormatting>
  <conditionalFormatting sqref="P128:P147">
    <cfRule type="cellIs" dxfId="243" priority="74" operator="equal">
      <formula>"OFF"</formula>
    </cfRule>
  </conditionalFormatting>
  <conditionalFormatting sqref="R128:R147">
    <cfRule type="cellIs" dxfId="242" priority="73" operator="equal">
      <formula>"OFF"</formula>
    </cfRule>
  </conditionalFormatting>
  <conditionalFormatting sqref="O128:O147">
    <cfRule type="cellIs" dxfId="241" priority="72" operator="notBetween">
      <formula>-0.0017</formula>
      <formula>0.0017</formula>
    </cfRule>
  </conditionalFormatting>
  <conditionalFormatting sqref="L128:L147">
    <cfRule type="cellIs" dxfId="240" priority="71" operator="notBetween">
      <formula>-0.0017</formula>
      <formula>0.0017</formula>
    </cfRule>
  </conditionalFormatting>
  <conditionalFormatting sqref="K153:K172 N153:N172">
    <cfRule type="cellIs" dxfId="23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238" priority="68" operator="equal">
      <formula>"OFF"</formula>
    </cfRule>
  </conditionalFormatting>
  <conditionalFormatting sqref="P153:P172">
    <cfRule type="cellIs" dxfId="237" priority="67" operator="equal">
      <formula>"OFF"</formula>
    </cfRule>
  </conditionalFormatting>
  <conditionalFormatting sqref="R153:R172">
    <cfRule type="cellIs" dxfId="236" priority="66" operator="equal">
      <formula>"OFF"</formula>
    </cfRule>
  </conditionalFormatting>
  <conditionalFormatting sqref="O153:O172">
    <cfRule type="cellIs" dxfId="235" priority="65" operator="notBetween">
      <formula>-0.0017</formula>
      <formula>0.0017</formula>
    </cfRule>
  </conditionalFormatting>
  <conditionalFormatting sqref="L153:L172">
    <cfRule type="cellIs" dxfId="234" priority="64" operator="notBetween">
      <formula>-0.0017</formula>
      <formula>0.0017</formula>
    </cfRule>
  </conditionalFormatting>
  <conditionalFormatting sqref="K178:K197 N178:N197">
    <cfRule type="cellIs" dxfId="23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232" priority="61" operator="equal">
      <formula>"OFF"</formula>
    </cfRule>
  </conditionalFormatting>
  <conditionalFormatting sqref="P178:P197">
    <cfRule type="cellIs" dxfId="231" priority="60" operator="equal">
      <formula>"OFF"</formula>
    </cfRule>
  </conditionalFormatting>
  <conditionalFormatting sqref="R178:R197">
    <cfRule type="cellIs" dxfId="230" priority="59" operator="equal">
      <formula>"OFF"</formula>
    </cfRule>
  </conditionalFormatting>
  <conditionalFormatting sqref="O178:O197">
    <cfRule type="cellIs" dxfId="229" priority="58" operator="notBetween">
      <formula>-0.0017</formula>
      <formula>0.0017</formula>
    </cfRule>
  </conditionalFormatting>
  <conditionalFormatting sqref="L178:L197">
    <cfRule type="cellIs" dxfId="228" priority="57" operator="notBetween">
      <formula>-0.0017</formula>
      <formula>0.0017</formula>
    </cfRule>
  </conditionalFormatting>
  <conditionalFormatting sqref="K203:K222 N203:N222">
    <cfRule type="cellIs" dxfId="22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226" priority="54" operator="equal">
      <formula>"OFF"</formula>
    </cfRule>
  </conditionalFormatting>
  <conditionalFormatting sqref="P203:P222">
    <cfRule type="cellIs" dxfId="225" priority="53" operator="equal">
      <formula>"OFF"</formula>
    </cfRule>
  </conditionalFormatting>
  <conditionalFormatting sqref="R203:R222">
    <cfRule type="cellIs" dxfId="224" priority="52" operator="equal">
      <formula>"OFF"</formula>
    </cfRule>
  </conditionalFormatting>
  <conditionalFormatting sqref="O203:O222">
    <cfRule type="cellIs" dxfId="223" priority="51" operator="notBetween">
      <formula>-0.0017</formula>
      <formula>0.0017</formula>
    </cfRule>
  </conditionalFormatting>
  <conditionalFormatting sqref="L203:L222">
    <cfRule type="cellIs" dxfId="222" priority="50" operator="notBetween">
      <formula>-0.0017</formula>
      <formula>0.0017</formula>
    </cfRule>
  </conditionalFormatting>
  <conditionalFormatting sqref="K228:K247 N228:N247">
    <cfRule type="cellIs" dxfId="22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220" priority="47" operator="equal">
      <formula>"OFF"</formula>
    </cfRule>
  </conditionalFormatting>
  <conditionalFormatting sqref="P228:P247">
    <cfRule type="cellIs" dxfId="219" priority="46" operator="equal">
      <formula>"OFF"</formula>
    </cfRule>
  </conditionalFormatting>
  <conditionalFormatting sqref="R228:R247">
    <cfRule type="cellIs" dxfId="218" priority="45" operator="equal">
      <formula>"OFF"</formula>
    </cfRule>
  </conditionalFormatting>
  <conditionalFormatting sqref="O228:O247">
    <cfRule type="cellIs" dxfId="217" priority="44" operator="notBetween">
      <formula>-0.0017</formula>
      <formula>0.0017</formula>
    </cfRule>
  </conditionalFormatting>
  <conditionalFormatting sqref="L228:L247">
    <cfRule type="cellIs" dxfId="216" priority="43" operator="notBetween">
      <formula>-0.0017</formula>
      <formula>0.0017</formula>
    </cfRule>
  </conditionalFormatting>
  <conditionalFormatting sqref="K253:K272 N253:N272">
    <cfRule type="cellIs" dxfId="21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214" priority="40" operator="equal">
      <formula>"OFF"</formula>
    </cfRule>
  </conditionalFormatting>
  <conditionalFormatting sqref="P253:P272">
    <cfRule type="cellIs" dxfId="213" priority="39" operator="equal">
      <formula>"OFF"</formula>
    </cfRule>
  </conditionalFormatting>
  <conditionalFormatting sqref="R253:R272">
    <cfRule type="cellIs" dxfId="212" priority="38" operator="equal">
      <formula>"OFF"</formula>
    </cfRule>
  </conditionalFormatting>
  <conditionalFormatting sqref="O253:O272">
    <cfRule type="cellIs" dxfId="211" priority="37" operator="notBetween">
      <formula>-0.0017</formula>
      <formula>0.0017</formula>
    </cfRule>
  </conditionalFormatting>
  <conditionalFormatting sqref="L253:L272">
    <cfRule type="cellIs" dxfId="210" priority="36" operator="notBetween">
      <formula>-0.0017</formula>
      <formula>0.0017</formula>
    </cfRule>
  </conditionalFormatting>
  <conditionalFormatting sqref="K278:K297 N278:N297">
    <cfRule type="cellIs" dxfId="20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208" priority="33" operator="equal">
      <formula>"OFF"</formula>
    </cfRule>
  </conditionalFormatting>
  <conditionalFormatting sqref="P278:P297">
    <cfRule type="cellIs" dxfId="207" priority="32" operator="equal">
      <formula>"OFF"</formula>
    </cfRule>
  </conditionalFormatting>
  <conditionalFormatting sqref="R278:R297">
    <cfRule type="cellIs" dxfId="206" priority="31" operator="equal">
      <formula>"OFF"</formula>
    </cfRule>
  </conditionalFormatting>
  <conditionalFormatting sqref="O278:O297">
    <cfRule type="cellIs" dxfId="205" priority="30" operator="notBetween">
      <formula>-0.0017</formula>
      <formula>0.0017</formula>
    </cfRule>
  </conditionalFormatting>
  <conditionalFormatting sqref="L278:L297">
    <cfRule type="cellIs" dxfId="204" priority="29" operator="notBetween">
      <formula>-0.0017</formula>
      <formula>0.0017</formula>
    </cfRule>
  </conditionalFormatting>
  <conditionalFormatting sqref="K303:K322 N303:N322">
    <cfRule type="cellIs" dxfId="20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202" priority="26" operator="equal">
      <formula>"OFF"</formula>
    </cfRule>
  </conditionalFormatting>
  <conditionalFormatting sqref="P303:P322">
    <cfRule type="cellIs" dxfId="201" priority="25" operator="equal">
      <formula>"OFF"</formula>
    </cfRule>
  </conditionalFormatting>
  <conditionalFormatting sqref="R303:R322">
    <cfRule type="cellIs" dxfId="200" priority="24" operator="equal">
      <formula>"OFF"</formula>
    </cfRule>
  </conditionalFormatting>
  <conditionalFormatting sqref="O303:O322">
    <cfRule type="cellIs" dxfId="199" priority="23" operator="notBetween">
      <formula>-0.0017</formula>
      <formula>0.0017</formula>
    </cfRule>
  </conditionalFormatting>
  <conditionalFormatting sqref="L303:L322">
    <cfRule type="cellIs" dxfId="198" priority="22" operator="notBetween">
      <formula>-0.0017</formula>
      <formula>0.0017</formula>
    </cfRule>
  </conditionalFormatting>
  <conditionalFormatting sqref="K328:K347 N328:N347">
    <cfRule type="cellIs" dxfId="19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96" priority="19" operator="equal">
      <formula>"OFF"</formula>
    </cfRule>
  </conditionalFormatting>
  <conditionalFormatting sqref="P328:P347">
    <cfRule type="cellIs" dxfId="195" priority="18" operator="equal">
      <formula>"OFF"</formula>
    </cfRule>
  </conditionalFormatting>
  <conditionalFormatting sqref="R328:R347">
    <cfRule type="cellIs" dxfId="194" priority="17" operator="equal">
      <formula>"OFF"</formula>
    </cfRule>
  </conditionalFormatting>
  <conditionalFormatting sqref="O328:O347">
    <cfRule type="cellIs" dxfId="193" priority="16" operator="notBetween">
      <formula>-0.0017</formula>
      <formula>0.0017</formula>
    </cfRule>
  </conditionalFormatting>
  <conditionalFormatting sqref="L328:L347">
    <cfRule type="cellIs" dxfId="192" priority="15" operator="notBetween">
      <formula>-0.0017</formula>
      <formula>0.0017</formula>
    </cfRule>
  </conditionalFormatting>
  <conditionalFormatting sqref="K353:K372 N353:N372">
    <cfRule type="cellIs" dxfId="19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90" priority="12" operator="equal">
      <formula>"OFF"</formula>
    </cfRule>
  </conditionalFormatting>
  <conditionalFormatting sqref="P353:P372">
    <cfRule type="cellIs" dxfId="189" priority="11" operator="equal">
      <formula>"OFF"</formula>
    </cfRule>
  </conditionalFormatting>
  <conditionalFormatting sqref="R353:R372">
    <cfRule type="cellIs" dxfId="188" priority="10" operator="equal">
      <formula>"OFF"</formula>
    </cfRule>
  </conditionalFormatting>
  <conditionalFormatting sqref="O353:O372">
    <cfRule type="cellIs" dxfId="187" priority="9" operator="notBetween">
      <formula>-0.0017</formula>
      <formula>0.0017</formula>
    </cfRule>
  </conditionalFormatting>
  <conditionalFormatting sqref="L353:L372">
    <cfRule type="cellIs" dxfId="186" priority="8" operator="notBetween">
      <formula>-0.0017</formula>
      <formula>0.0017</formula>
    </cfRule>
  </conditionalFormatting>
  <conditionalFormatting sqref="K378:K397 N378:N397">
    <cfRule type="cellIs" dxfId="18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84" priority="5" operator="equal">
      <formula>"OFF"</formula>
    </cfRule>
  </conditionalFormatting>
  <conditionalFormatting sqref="P378:P397">
    <cfRule type="cellIs" dxfId="183" priority="4" operator="equal">
      <formula>"OFF"</formula>
    </cfRule>
  </conditionalFormatting>
  <conditionalFormatting sqref="R378:R397">
    <cfRule type="cellIs" dxfId="182" priority="3" operator="equal">
      <formula>"OFF"</formula>
    </cfRule>
  </conditionalFormatting>
  <conditionalFormatting sqref="O378:O397">
    <cfRule type="cellIs" dxfId="181" priority="2" operator="notBetween">
      <formula>-0.0017</formula>
      <formula>0.0017</formula>
    </cfRule>
  </conditionalFormatting>
  <conditionalFormatting sqref="L378:L397">
    <cfRule type="cellIs" dxfId="18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48AA48CE-DC44-4422-B5B5-906BD8181616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22B11-7D7D-46AF-9BC3-EF01C9AE9E6A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17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78" priority="103" operator="equal">
      <formula>"OFF"</formula>
    </cfRule>
  </conditionalFormatting>
  <conditionalFormatting sqref="P28:P47">
    <cfRule type="cellIs" dxfId="177" priority="102" operator="equal">
      <formula>"OFF"</formula>
    </cfRule>
  </conditionalFormatting>
  <conditionalFormatting sqref="R28:R47">
    <cfRule type="cellIs" dxfId="176" priority="101" operator="equal">
      <formula>"OFF"</formula>
    </cfRule>
  </conditionalFormatting>
  <conditionalFormatting sqref="O28:O47">
    <cfRule type="cellIs" dxfId="175" priority="100" operator="notBetween">
      <formula>-0.0017</formula>
      <formula>0.0017</formula>
    </cfRule>
  </conditionalFormatting>
  <conditionalFormatting sqref="L28:L47">
    <cfRule type="cellIs" dxfId="174" priority="99" operator="notBetween">
      <formula>-0.0017</formula>
      <formula>0.0017</formula>
    </cfRule>
  </conditionalFormatting>
  <conditionalFormatting sqref="K53:K72 N53:N72">
    <cfRule type="cellIs" dxfId="17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72" priority="96" operator="equal">
      <formula>"OFF"</formula>
    </cfRule>
  </conditionalFormatting>
  <conditionalFormatting sqref="P53:P72">
    <cfRule type="cellIs" dxfId="171" priority="95" operator="equal">
      <formula>"OFF"</formula>
    </cfRule>
  </conditionalFormatting>
  <conditionalFormatting sqref="R53:R72">
    <cfRule type="cellIs" dxfId="170" priority="94" operator="equal">
      <formula>"OFF"</formula>
    </cfRule>
  </conditionalFormatting>
  <conditionalFormatting sqref="O53:O72">
    <cfRule type="cellIs" dxfId="169" priority="93" operator="notBetween">
      <formula>-0.0017</formula>
      <formula>0.0017</formula>
    </cfRule>
  </conditionalFormatting>
  <conditionalFormatting sqref="L53:L72">
    <cfRule type="cellIs" dxfId="168" priority="92" operator="notBetween">
      <formula>-0.0017</formula>
      <formula>0.0017</formula>
    </cfRule>
  </conditionalFormatting>
  <conditionalFormatting sqref="K78:K97 N78:N97">
    <cfRule type="cellIs" dxfId="16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66" priority="89" operator="equal">
      <formula>"OFF"</formula>
    </cfRule>
  </conditionalFormatting>
  <conditionalFormatting sqref="P78:P97">
    <cfRule type="cellIs" dxfId="165" priority="88" operator="equal">
      <formula>"OFF"</formula>
    </cfRule>
  </conditionalFormatting>
  <conditionalFormatting sqref="R78:R97">
    <cfRule type="cellIs" dxfId="164" priority="87" operator="equal">
      <formula>"OFF"</formula>
    </cfRule>
  </conditionalFormatting>
  <conditionalFormatting sqref="O78:O97">
    <cfRule type="cellIs" dxfId="163" priority="86" operator="notBetween">
      <formula>-0.0017</formula>
      <formula>0.0017</formula>
    </cfRule>
  </conditionalFormatting>
  <conditionalFormatting sqref="L78:L97">
    <cfRule type="cellIs" dxfId="162" priority="85" operator="notBetween">
      <formula>-0.0017</formula>
      <formula>0.0017</formula>
    </cfRule>
  </conditionalFormatting>
  <conditionalFormatting sqref="K103:K122 N103:N122">
    <cfRule type="cellIs" dxfId="16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60" priority="82" operator="equal">
      <formula>"OFF"</formula>
    </cfRule>
  </conditionalFormatting>
  <conditionalFormatting sqref="P103:P122">
    <cfRule type="cellIs" dxfId="159" priority="81" operator="equal">
      <formula>"OFF"</formula>
    </cfRule>
  </conditionalFormatting>
  <conditionalFormatting sqref="R103:R122">
    <cfRule type="cellIs" dxfId="158" priority="80" operator="equal">
      <formula>"OFF"</formula>
    </cfRule>
  </conditionalFormatting>
  <conditionalFormatting sqref="O103:O122">
    <cfRule type="cellIs" dxfId="157" priority="79" operator="notBetween">
      <formula>-0.0017</formula>
      <formula>0.0017</formula>
    </cfRule>
  </conditionalFormatting>
  <conditionalFormatting sqref="L103:L122">
    <cfRule type="cellIs" dxfId="156" priority="78" operator="notBetween">
      <formula>-0.0017</formula>
      <formula>0.0017</formula>
    </cfRule>
  </conditionalFormatting>
  <conditionalFormatting sqref="K128:K147 N128:N147">
    <cfRule type="cellIs" dxfId="15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54" priority="75" operator="equal">
      <formula>"OFF"</formula>
    </cfRule>
  </conditionalFormatting>
  <conditionalFormatting sqref="P128:P147">
    <cfRule type="cellIs" dxfId="153" priority="74" operator="equal">
      <formula>"OFF"</formula>
    </cfRule>
  </conditionalFormatting>
  <conditionalFormatting sqref="R128:R147">
    <cfRule type="cellIs" dxfId="152" priority="73" operator="equal">
      <formula>"OFF"</formula>
    </cfRule>
  </conditionalFormatting>
  <conditionalFormatting sqref="O128:O147">
    <cfRule type="cellIs" dxfId="151" priority="72" operator="notBetween">
      <formula>-0.0017</formula>
      <formula>0.0017</formula>
    </cfRule>
  </conditionalFormatting>
  <conditionalFormatting sqref="L128:L147">
    <cfRule type="cellIs" dxfId="150" priority="71" operator="notBetween">
      <formula>-0.0017</formula>
      <formula>0.0017</formula>
    </cfRule>
  </conditionalFormatting>
  <conditionalFormatting sqref="K153:K172 N153:N172">
    <cfRule type="cellIs" dxfId="14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48" priority="68" operator="equal">
      <formula>"OFF"</formula>
    </cfRule>
  </conditionalFormatting>
  <conditionalFormatting sqref="P153:P172">
    <cfRule type="cellIs" dxfId="147" priority="67" operator="equal">
      <formula>"OFF"</formula>
    </cfRule>
  </conditionalFormatting>
  <conditionalFormatting sqref="R153:R172">
    <cfRule type="cellIs" dxfId="146" priority="66" operator="equal">
      <formula>"OFF"</formula>
    </cfRule>
  </conditionalFormatting>
  <conditionalFormatting sqref="O153:O172">
    <cfRule type="cellIs" dxfId="145" priority="65" operator="notBetween">
      <formula>-0.0017</formula>
      <formula>0.0017</formula>
    </cfRule>
  </conditionalFormatting>
  <conditionalFormatting sqref="L153:L172">
    <cfRule type="cellIs" dxfId="144" priority="64" operator="notBetween">
      <formula>-0.0017</formula>
      <formula>0.0017</formula>
    </cfRule>
  </conditionalFormatting>
  <conditionalFormatting sqref="K178:K197 N178:N197">
    <cfRule type="cellIs" dxfId="14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42" priority="61" operator="equal">
      <formula>"OFF"</formula>
    </cfRule>
  </conditionalFormatting>
  <conditionalFormatting sqref="P178:P197">
    <cfRule type="cellIs" dxfId="141" priority="60" operator="equal">
      <formula>"OFF"</formula>
    </cfRule>
  </conditionalFormatting>
  <conditionalFormatting sqref="R178:R197">
    <cfRule type="cellIs" dxfId="140" priority="59" operator="equal">
      <formula>"OFF"</formula>
    </cfRule>
  </conditionalFormatting>
  <conditionalFormatting sqref="O178:O197">
    <cfRule type="cellIs" dxfId="139" priority="58" operator="notBetween">
      <formula>-0.0017</formula>
      <formula>0.0017</formula>
    </cfRule>
  </conditionalFormatting>
  <conditionalFormatting sqref="L178:L197">
    <cfRule type="cellIs" dxfId="138" priority="57" operator="notBetween">
      <formula>-0.0017</formula>
      <formula>0.0017</formula>
    </cfRule>
  </conditionalFormatting>
  <conditionalFormatting sqref="K203:K222 N203:N222">
    <cfRule type="cellIs" dxfId="13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36" priority="54" operator="equal">
      <formula>"OFF"</formula>
    </cfRule>
  </conditionalFormatting>
  <conditionalFormatting sqref="P203:P222">
    <cfRule type="cellIs" dxfId="135" priority="53" operator="equal">
      <formula>"OFF"</formula>
    </cfRule>
  </conditionalFormatting>
  <conditionalFormatting sqref="R203:R222">
    <cfRule type="cellIs" dxfId="134" priority="52" operator="equal">
      <formula>"OFF"</formula>
    </cfRule>
  </conditionalFormatting>
  <conditionalFormatting sqref="O203:O222">
    <cfRule type="cellIs" dxfId="133" priority="51" operator="notBetween">
      <formula>-0.0017</formula>
      <formula>0.0017</formula>
    </cfRule>
  </conditionalFormatting>
  <conditionalFormatting sqref="L203:L222">
    <cfRule type="cellIs" dxfId="132" priority="50" operator="notBetween">
      <formula>-0.0017</formula>
      <formula>0.0017</formula>
    </cfRule>
  </conditionalFormatting>
  <conditionalFormatting sqref="K228:K247 N228:N247">
    <cfRule type="cellIs" dxfId="13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30" priority="47" operator="equal">
      <formula>"OFF"</formula>
    </cfRule>
  </conditionalFormatting>
  <conditionalFormatting sqref="P228:P247">
    <cfRule type="cellIs" dxfId="129" priority="46" operator="equal">
      <formula>"OFF"</formula>
    </cfRule>
  </conditionalFormatting>
  <conditionalFormatting sqref="R228:R247">
    <cfRule type="cellIs" dxfId="128" priority="45" operator="equal">
      <formula>"OFF"</formula>
    </cfRule>
  </conditionalFormatting>
  <conditionalFormatting sqref="O228:O247">
    <cfRule type="cellIs" dxfId="127" priority="44" operator="notBetween">
      <formula>-0.0017</formula>
      <formula>0.0017</formula>
    </cfRule>
  </conditionalFormatting>
  <conditionalFormatting sqref="L228:L247">
    <cfRule type="cellIs" dxfId="126" priority="43" operator="notBetween">
      <formula>-0.0017</formula>
      <formula>0.0017</formula>
    </cfRule>
  </conditionalFormatting>
  <conditionalFormatting sqref="K253:K272 N253:N272">
    <cfRule type="cellIs" dxfId="12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24" priority="40" operator="equal">
      <formula>"OFF"</formula>
    </cfRule>
  </conditionalFormatting>
  <conditionalFormatting sqref="P253:P272">
    <cfRule type="cellIs" dxfId="123" priority="39" operator="equal">
      <formula>"OFF"</formula>
    </cfRule>
  </conditionalFormatting>
  <conditionalFormatting sqref="R253:R272">
    <cfRule type="cellIs" dxfId="122" priority="38" operator="equal">
      <formula>"OFF"</formula>
    </cfRule>
  </conditionalFormatting>
  <conditionalFormatting sqref="O253:O272">
    <cfRule type="cellIs" dxfId="121" priority="37" operator="notBetween">
      <formula>-0.0017</formula>
      <formula>0.0017</formula>
    </cfRule>
  </conditionalFormatting>
  <conditionalFormatting sqref="L253:L272">
    <cfRule type="cellIs" dxfId="120" priority="36" operator="notBetween">
      <formula>-0.0017</formula>
      <formula>0.0017</formula>
    </cfRule>
  </conditionalFormatting>
  <conditionalFormatting sqref="K278:K297 N278:N297">
    <cfRule type="cellIs" dxfId="11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18" priority="33" operator="equal">
      <formula>"OFF"</formula>
    </cfRule>
  </conditionalFormatting>
  <conditionalFormatting sqref="P278:P297">
    <cfRule type="cellIs" dxfId="117" priority="32" operator="equal">
      <formula>"OFF"</formula>
    </cfRule>
  </conditionalFormatting>
  <conditionalFormatting sqref="R278:R297">
    <cfRule type="cellIs" dxfId="116" priority="31" operator="equal">
      <formula>"OFF"</formula>
    </cfRule>
  </conditionalFormatting>
  <conditionalFormatting sqref="O278:O297">
    <cfRule type="cellIs" dxfId="115" priority="30" operator="notBetween">
      <formula>-0.0017</formula>
      <formula>0.0017</formula>
    </cfRule>
  </conditionalFormatting>
  <conditionalFormatting sqref="L278:L297">
    <cfRule type="cellIs" dxfId="114" priority="29" operator="notBetween">
      <formula>-0.0017</formula>
      <formula>0.0017</formula>
    </cfRule>
  </conditionalFormatting>
  <conditionalFormatting sqref="K303:K322 N303:N322">
    <cfRule type="cellIs" dxfId="11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12" priority="26" operator="equal">
      <formula>"OFF"</formula>
    </cfRule>
  </conditionalFormatting>
  <conditionalFormatting sqref="P303:P322">
    <cfRule type="cellIs" dxfId="111" priority="25" operator="equal">
      <formula>"OFF"</formula>
    </cfRule>
  </conditionalFormatting>
  <conditionalFormatting sqref="R303:R322">
    <cfRule type="cellIs" dxfId="110" priority="24" operator="equal">
      <formula>"OFF"</formula>
    </cfRule>
  </conditionalFormatting>
  <conditionalFormatting sqref="O303:O322">
    <cfRule type="cellIs" dxfId="109" priority="23" operator="notBetween">
      <formula>-0.0017</formula>
      <formula>0.0017</formula>
    </cfRule>
  </conditionalFormatting>
  <conditionalFormatting sqref="L303:L322">
    <cfRule type="cellIs" dxfId="108" priority="22" operator="notBetween">
      <formula>-0.0017</formula>
      <formula>0.0017</formula>
    </cfRule>
  </conditionalFormatting>
  <conditionalFormatting sqref="K328:K347 N328:N347">
    <cfRule type="cellIs" dxfId="10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06" priority="19" operator="equal">
      <formula>"OFF"</formula>
    </cfRule>
  </conditionalFormatting>
  <conditionalFormatting sqref="P328:P347">
    <cfRule type="cellIs" dxfId="105" priority="18" operator="equal">
      <formula>"OFF"</formula>
    </cfRule>
  </conditionalFormatting>
  <conditionalFormatting sqref="R328:R347">
    <cfRule type="cellIs" dxfId="104" priority="17" operator="equal">
      <formula>"OFF"</formula>
    </cfRule>
  </conditionalFormatting>
  <conditionalFormatting sqref="O328:O347">
    <cfRule type="cellIs" dxfId="103" priority="16" operator="notBetween">
      <formula>-0.0017</formula>
      <formula>0.0017</formula>
    </cfRule>
  </conditionalFormatting>
  <conditionalFormatting sqref="L328:L347">
    <cfRule type="cellIs" dxfId="102" priority="15" operator="notBetween">
      <formula>-0.0017</formula>
      <formula>0.0017</formula>
    </cfRule>
  </conditionalFormatting>
  <conditionalFormatting sqref="K353:K372 N353:N372">
    <cfRule type="cellIs" dxfId="10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0" priority="12" operator="equal">
      <formula>"OFF"</formula>
    </cfRule>
  </conditionalFormatting>
  <conditionalFormatting sqref="P353:P372">
    <cfRule type="cellIs" dxfId="99" priority="11" operator="equal">
      <formula>"OFF"</formula>
    </cfRule>
  </conditionalFormatting>
  <conditionalFormatting sqref="R353:R372">
    <cfRule type="cellIs" dxfId="98" priority="10" operator="equal">
      <formula>"OFF"</formula>
    </cfRule>
  </conditionalFormatting>
  <conditionalFormatting sqref="O353:O372">
    <cfRule type="cellIs" dxfId="97" priority="9" operator="notBetween">
      <formula>-0.0017</formula>
      <formula>0.0017</formula>
    </cfRule>
  </conditionalFormatting>
  <conditionalFormatting sqref="L353:L372">
    <cfRule type="cellIs" dxfId="96" priority="8" operator="notBetween">
      <formula>-0.0017</formula>
      <formula>0.0017</formula>
    </cfRule>
  </conditionalFormatting>
  <conditionalFormatting sqref="K378:K397 N378:N397">
    <cfRule type="cellIs" dxfId="9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94" priority="5" operator="equal">
      <formula>"OFF"</formula>
    </cfRule>
  </conditionalFormatting>
  <conditionalFormatting sqref="P378:P397">
    <cfRule type="cellIs" dxfId="93" priority="4" operator="equal">
      <formula>"OFF"</formula>
    </cfRule>
  </conditionalFormatting>
  <conditionalFormatting sqref="R378:R397">
    <cfRule type="cellIs" dxfId="92" priority="3" operator="equal">
      <formula>"OFF"</formula>
    </cfRule>
  </conditionalFormatting>
  <conditionalFormatting sqref="O378:O397">
    <cfRule type="cellIs" dxfId="91" priority="2" operator="notBetween">
      <formula>-0.0017</formula>
      <formula>0.0017</formula>
    </cfRule>
  </conditionalFormatting>
  <conditionalFormatting sqref="L378:L397">
    <cfRule type="cellIs" dxfId="9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BD966955-3DC1-4C06-A9C1-AABDCD4C3BF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D44B-8E5D-4EB7-B1F4-4EF198BEF82F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37" sqref="Z37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14" t="s">
        <v>106</v>
      </c>
      <c r="B1" s="214"/>
      <c r="C1" s="215" t="s">
        <v>47</v>
      </c>
      <c r="D1" s="210"/>
      <c r="E1" s="148">
        <v>170213</v>
      </c>
      <c r="F1" s="102">
        <v>1018.1</v>
      </c>
      <c r="G1" s="209" t="s">
        <v>50</v>
      </c>
      <c r="H1" s="209"/>
      <c r="N1" s="216" t="s">
        <v>57</v>
      </c>
      <c r="O1" s="216"/>
      <c r="P1" s="217" t="s">
        <v>60</v>
      </c>
      <c r="Q1" s="217"/>
      <c r="R1" s="217" t="s">
        <v>61</v>
      </c>
      <c r="S1" s="217"/>
      <c r="T1" s="115"/>
      <c r="U1" s="115"/>
    </row>
    <row r="2" spans="1:37" ht="15.75" customHeight="1" x14ac:dyDescent="0.3">
      <c r="A2" s="214"/>
      <c r="B2" s="214"/>
      <c r="C2" s="210" t="s">
        <v>48</v>
      </c>
      <c r="D2" s="209"/>
      <c r="E2" s="163"/>
      <c r="F2" s="102">
        <v>17.8</v>
      </c>
      <c r="G2" s="209" t="s">
        <v>52</v>
      </c>
      <c r="H2" s="209"/>
      <c r="N2" s="216"/>
      <c r="O2" s="216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14"/>
      <c r="B3" s="214"/>
      <c r="C3" s="211"/>
      <c r="D3" s="212"/>
      <c r="F3" s="102">
        <v>80</v>
      </c>
      <c r="G3" s="209" t="s">
        <v>51</v>
      </c>
      <c r="H3" s="209"/>
      <c r="N3" s="218" t="s">
        <v>58</v>
      </c>
      <c r="O3" s="218"/>
      <c r="P3" s="99"/>
      <c r="Q3" s="101">
        <v>3</v>
      </c>
      <c r="R3" s="99"/>
      <c r="S3" s="100">
        <v>3</v>
      </c>
      <c r="U3" s="116"/>
    </row>
    <row r="4" spans="1:37" x14ac:dyDescent="0.3">
      <c r="A4" s="214"/>
      <c r="B4" s="214"/>
      <c r="C4" s="212"/>
      <c r="D4" s="213"/>
      <c r="E4" s="213"/>
      <c r="F4" s="162">
        <f>283.04-(0.29195*F1/(1+0.003660858*F2)-(4.126*F3/(10000*(1+0.003660858*F2)))*POWER(10,((7.5*F2)/(273.3+F2)+0.7857)))</f>
        <v>4.5334323110159858</v>
      </c>
      <c r="G4" s="209" t="s">
        <v>49</v>
      </c>
      <c r="H4" s="209"/>
      <c r="N4" s="219" t="s">
        <v>59</v>
      </c>
      <c r="O4" s="219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197" t="s">
        <v>0</v>
      </c>
      <c r="O7" s="198"/>
      <c r="P7" s="198"/>
      <c r="Q7" s="198"/>
      <c r="R7" s="198"/>
      <c r="S7" s="198"/>
      <c r="T7" s="198"/>
      <c r="U7" s="199"/>
      <c r="V7" s="149"/>
      <c r="X7" s="200" t="s">
        <v>1</v>
      </c>
      <c r="Y7" s="198"/>
      <c r="Z7" s="198"/>
      <c r="AA7" s="198"/>
      <c r="AB7" s="199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01" t="s">
        <v>11</v>
      </c>
      <c r="P8" s="201"/>
      <c r="Q8" s="152" t="s">
        <v>4</v>
      </c>
      <c r="R8" s="152" t="s">
        <v>6</v>
      </c>
      <c r="S8" s="152" t="s">
        <v>5</v>
      </c>
      <c r="T8" s="201" t="s">
        <v>12</v>
      </c>
      <c r="U8" s="202"/>
      <c r="V8" s="152" t="s">
        <v>53</v>
      </c>
      <c r="X8" s="5" t="s">
        <v>10</v>
      </c>
      <c r="Y8" s="201" t="s">
        <v>11</v>
      </c>
      <c r="Z8" s="201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05" t="str">
        <f t="shared" ref="O9:O23" si="0">IF(C9=0,"",$C$9&amp;"-"&amp;$B$9&amp;"-"&amp;C9)</f>
        <v/>
      </c>
      <c r="P9" s="205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06" t="str">
        <f t="shared" ref="T9:T23" si="2">H9&amp;"/"&amp;I9</f>
        <v>0/0</v>
      </c>
      <c r="U9" s="206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05" t="str">
        <f t="shared" ref="Y9:Y23" si="3">O9</f>
        <v/>
      </c>
      <c r="Z9" s="205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3" t="str">
        <f t="shared" si="0"/>
        <v/>
      </c>
      <c r="P10" s="203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4" t="str">
        <f t="shared" si="2"/>
        <v>0/0</v>
      </c>
      <c r="U10" s="204"/>
      <c r="V10" s="91"/>
      <c r="X10" s="11" t="s">
        <v>14</v>
      </c>
      <c r="Y10" s="203" t="str">
        <f t="shared" si="3"/>
        <v/>
      </c>
      <c r="Z10" s="203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3" t="str">
        <f t="shared" si="0"/>
        <v/>
      </c>
      <c r="P11" s="203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4" t="str">
        <f t="shared" si="2"/>
        <v>0/0</v>
      </c>
      <c r="U11" s="204"/>
      <c r="V11" s="91"/>
      <c r="X11" s="11" t="s">
        <v>14</v>
      </c>
      <c r="Y11" s="203" t="str">
        <f t="shared" si="3"/>
        <v/>
      </c>
      <c r="Z11" s="203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3" t="str">
        <f t="shared" si="0"/>
        <v/>
      </c>
      <c r="P12" s="203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4" t="str">
        <f t="shared" si="2"/>
        <v>0/0</v>
      </c>
      <c r="U12" s="204"/>
      <c r="V12" s="91"/>
      <c r="X12" s="11" t="s">
        <v>14</v>
      </c>
      <c r="Y12" s="203" t="str">
        <f t="shared" si="3"/>
        <v/>
      </c>
      <c r="Z12" s="203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3" t="str">
        <f t="shared" si="0"/>
        <v/>
      </c>
      <c r="P13" s="203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4" t="str">
        <f t="shared" si="2"/>
        <v>0/0</v>
      </c>
      <c r="U13" s="204"/>
      <c r="V13" s="91"/>
      <c r="X13" s="11" t="s">
        <v>14</v>
      </c>
      <c r="Y13" s="203" t="str">
        <f t="shared" si="3"/>
        <v/>
      </c>
      <c r="Z13" s="203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3" t="str">
        <f t="shared" si="0"/>
        <v/>
      </c>
      <c r="P14" s="203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4" t="str">
        <f t="shared" si="2"/>
        <v>0/0</v>
      </c>
      <c r="U14" s="204"/>
      <c r="V14" s="91"/>
      <c r="X14" s="11" t="s">
        <v>14</v>
      </c>
      <c r="Y14" s="203" t="str">
        <f t="shared" si="3"/>
        <v/>
      </c>
      <c r="Z14" s="203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3" t="str">
        <f t="shared" si="0"/>
        <v/>
      </c>
      <c r="P15" s="203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4" t="str">
        <f t="shared" si="2"/>
        <v>0/0</v>
      </c>
      <c r="U15" s="204"/>
      <c r="V15" s="91"/>
      <c r="X15" s="11" t="s">
        <v>14</v>
      </c>
      <c r="Y15" s="203" t="str">
        <f t="shared" si="3"/>
        <v/>
      </c>
      <c r="Z15" s="203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3" t="str">
        <f t="shared" si="0"/>
        <v/>
      </c>
      <c r="P16" s="203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4" t="str">
        <f t="shared" si="2"/>
        <v>0/0</v>
      </c>
      <c r="U16" s="204"/>
      <c r="V16" s="91"/>
      <c r="X16" s="11" t="s">
        <v>14</v>
      </c>
      <c r="Y16" s="203" t="str">
        <f t="shared" si="3"/>
        <v/>
      </c>
      <c r="Z16" s="203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3" t="str">
        <f t="shared" si="0"/>
        <v/>
      </c>
      <c r="P17" s="203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4" t="str">
        <f t="shared" si="2"/>
        <v>0/0</v>
      </c>
      <c r="U17" s="204"/>
      <c r="V17" s="91"/>
      <c r="X17" s="11" t="s">
        <v>14</v>
      </c>
      <c r="Y17" s="203" t="str">
        <f t="shared" si="3"/>
        <v/>
      </c>
      <c r="Z17" s="203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3" t="str">
        <f t="shared" si="0"/>
        <v/>
      </c>
      <c r="P18" s="203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4" t="str">
        <f t="shared" si="2"/>
        <v>0/0</v>
      </c>
      <c r="U18" s="204"/>
      <c r="V18" s="91"/>
      <c r="X18" s="11" t="s">
        <v>14</v>
      </c>
      <c r="Y18" s="203" t="str">
        <f t="shared" si="3"/>
        <v/>
      </c>
      <c r="Z18" s="203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3" t="str">
        <f t="shared" si="0"/>
        <v/>
      </c>
      <c r="P19" s="203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4" t="str">
        <f t="shared" si="2"/>
        <v>0/0</v>
      </c>
      <c r="U19" s="204"/>
      <c r="V19" s="91"/>
      <c r="X19" s="11" t="s">
        <v>14</v>
      </c>
      <c r="Y19" s="203" t="str">
        <f t="shared" si="3"/>
        <v/>
      </c>
      <c r="Z19" s="203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3" t="str">
        <f t="shared" si="0"/>
        <v/>
      </c>
      <c r="P20" s="203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4" t="str">
        <f t="shared" si="2"/>
        <v>0/0</v>
      </c>
      <c r="U20" s="204"/>
      <c r="V20" s="91"/>
      <c r="X20" s="11" t="s">
        <v>14</v>
      </c>
      <c r="Y20" s="203" t="str">
        <f t="shared" si="3"/>
        <v/>
      </c>
      <c r="Z20" s="203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3" t="str">
        <f t="shared" si="0"/>
        <v/>
      </c>
      <c r="P21" s="203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4" t="str">
        <f t="shared" si="2"/>
        <v>0/0</v>
      </c>
      <c r="U21" s="204"/>
      <c r="V21" s="91"/>
      <c r="X21" s="11" t="s">
        <v>14</v>
      </c>
      <c r="Y21" s="203" t="str">
        <f t="shared" si="3"/>
        <v/>
      </c>
      <c r="Z21" s="203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3" t="str">
        <f t="shared" si="0"/>
        <v/>
      </c>
      <c r="P22" s="203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4" t="str">
        <f t="shared" si="2"/>
        <v>0/0</v>
      </c>
      <c r="U22" s="204"/>
      <c r="V22" s="91"/>
      <c r="X22" s="11" t="s">
        <v>14</v>
      </c>
      <c r="Y22" s="203" t="str">
        <f t="shared" si="3"/>
        <v/>
      </c>
      <c r="Z22" s="203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3" t="str">
        <f t="shared" si="0"/>
        <v/>
      </c>
      <c r="P23" s="203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4" t="str">
        <f t="shared" si="2"/>
        <v>0/0</v>
      </c>
      <c r="U23" s="204"/>
      <c r="V23" s="91"/>
      <c r="X23" s="11" t="s">
        <v>14</v>
      </c>
      <c r="Y23" s="203" t="str">
        <f t="shared" si="3"/>
        <v/>
      </c>
      <c r="Z23" s="203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7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8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7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8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7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8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7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8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7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8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7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8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7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8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7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8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7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8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7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8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7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8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7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8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7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8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7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8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7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8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8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88" priority="103" operator="equal">
      <formula>"OFF"</formula>
    </cfRule>
  </conditionalFormatting>
  <conditionalFormatting sqref="P28:P47">
    <cfRule type="cellIs" dxfId="87" priority="102" operator="equal">
      <formula>"OFF"</formula>
    </cfRule>
  </conditionalFormatting>
  <conditionalFormatting sqref="R28:R47">
    <cfRule type="cellIs" dxfId="86" priority="101" operator="equal">
      <formula>"OFF"</formula>
    </cfRule>
  </conditionalFormatting>
  <conditionalFormatting sqref="O28:O47">
    <cfRule type="cellIs" dxfId="85" priority="100" operator="notBetween">
      <formula>-0.0017</formula>
      <formula>0.0017</formula>
    </cfRule>
  </conditionalFormatting>
  <conditionalFormatting sqref="L28:L47">
    <cfRule type="cellIs" dxfId="84" priority="99" operator="notBetween">
      <formula>-0.0017</formula>
      <formula>0.0017</formula>
    </cfRule>
  </conditionalFormatting>
  <conditionalFormatting sqref="K53:K72 N53:N72">
    <cfRule type="cellIs" dxfId="8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82" priority="96" operator="equal">
      <formula>"OFF"</formula>
    </cfRule>
  </conditionalFormatting>
  <conditionalFormatting sqref="P53:P72">
    <cfRule type="cellIs" dxfId="81" priority="95" operator="equal">
      <formula>"OFF"</formula>
    </cfRule>
  </conditionalFormatting>
  <conditionalFormatting sqref="R53:R72">
    <cfRule type="cellIs" dxfId="80" priority="94" operator="equal">
      <formula>"OFF"</formula>
    </cfRule>
  </conditionalFormatting>
  <conditionalFormatting sqref="O53:O72">
    <cfRule type="cellIs" dxfId="79" priority="93" operator="notBetween">
      <formula>-0.0017</formula>
      <formula>0.0017</formula>
    </cfRule>
  </conditionalFormatting>
  <conditionalFormatting sqref="L53:L72">
    <cfRule type="cellIs" dxfId="78" priority="92" operator="notBetween">
      <formula>-0.0017</formula>
      <formula>0.0017</formula>
    </cfRule>
  </conditionalFormatting>
  <conditionalFormatting sqref="K78:K97 N78:N97">
    <cfRule type="cellIs" dxfId="7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76" priority="89" operator="equal">
      <formula>"OFF"</formula>
    </cfRule>
  </conditionalFormatting>
  <conditionalFormatting sqref="P78:P97">
    <cfRule type="cellIs" dxfId="75" priority="88" operator="equal">
      <formula>"OFF"</formula>
    </cfRule>
  </conditionalFormatting>
  <conditionalFormatting sqref="R78:R97">
    <cfRule type="cellIs" dxfId="74" priority="87" operator="equal">
      <formula>"OFF"</formula>
    </cfRule>
  </conditionalFormatting>
  <conditionalFormatting sqref="O78:O97">
    <cfRule type="cellIs" dxfId="73" priority="86" operator="notBetween">
      <formula>-0.0017</formula>
      <formula>0.0017</formula>
    </cfRule>
  </conditionalFormatting>
  <conditionalFormatting sqref="L78:L97">
    <cfRule type="cellIs" dxfId="72" priority="85" operator="notBetween">
      <formula>-0.0017</formula>
      <formula>0.0017</formula>
    </cfRule>
  </conditionalFormatting>
  <conditionalFormatting sqref="K103:K122 N103:N122">
    <cfRule type="cellIs" dxfId="7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70" priority="82" operator="equal">
      <formula>"OFF"</formula>
    </cfRule>
  </conditionalFormatting>
  <conditionalFormatting sqref="P103:P122">
    <cfRule type="cellIs" dxfId="69" priority="81" operator="equal">
      <formula>"OFF"</formula>
    </cfRule>
  </conditionalFormatting>
  <conditionalFormatting sqref="R103:R122">
    <cfRule type="cellIs" dxfId="68" priority="80" operator="equal">
      <formula>"OFF"</formula>
    </cfRule>
  </conditionalFormatting>
  <conditionalFormatting sqref="O103:O122">
    <cfRule type="cellIs" dxfId="67" priority="79" operator="notBetween">
      <formula>-0.0017</formula>
      <formula>0.0017</formula>
    </cfRule>
  </conditionalFormatting>
  <conditionalFormatting sqref="L103:L122">
    <cfRule type="cellIs" dxfId="66" priority="78" operator="notBetween">
      <formula>-0.0017</formula>
      <formula>0.0017</formula>
    </cfRule>
  </conditionalFormatting>
  <conditionalFormatting sqref="K128:K147 N128:N147">
    <cfRule type="cellIs" dxfId="6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64" priority="75" operator="equal">
      <formula>"OFF"</formula>
    </cfRule>
  </conditionalFormatting>
  <conditionalFormatting sqref="P128:P147">
    <cfRule type="cellIs" dxfId="63" priority="74" operator="equal">
      <formula>"OFF"</formula>
    </cfRule>
  </conditionalFormatting>
  <conditionalFormatting sqref="R128:R147">
    <cfRule type="cellIs" dxfId="62" priority="73" operator="equal">
      <formula>"OFF"</formula>
    </cfRule>
  </conditionalFormatting>
  <conditionalFormatting sqref="O128:O147">
    <cfRule type="cellIs" dxfId="61" priority="72" operator="notBetween">
      <formula>-0.0017</formula>
      <formula>0.0017</formula>
    </cfRule>
  </conditionalFormatting>
  <conditionalFormatting sqref="L128:L147">
    <cfRule type="cellIs" dxfId="60" priority="71" operator="notBetween">
      <formula>-0.0017</formula>
      <formula>0.0017</formula>
    </cfRule>
  </conditionalFormatting>
  <conditionalFormatting sqref="K153:K172 N153:N172">
    <cfRule type="cellIs" dxfId="5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58" priority="68" operator="equal">
      <formula>"OFF"</formula>
    </cfRule>
  </conditionalFormatting>
  <conditionalFormatting sqref="P153:P172">
    <cfRule type="cellIs" dxfId="57" priority="67" operator="equal">
      <formula>"OFF"</formula>
    </cfRule>
  </conditionalFormatting>
  <conditionalFormatting sqref="R153:R172">
    <cfRule type="cellIs" dxfId="56" priority="66" operator="equal">
      <formula>"OFF"</formula>
    </cfRule>
  </conditionalFormatting>
  <conditionalFormatting sqref="O153:O172">
    <cfRule type="cellIs" dxfId="55" priority="65" operator="notBetween">
      <formula>-0.0017</formula>
      <formula>0.0017</formula>
    </cfRule>
  </conditionalFormatting>
  <conditionalFormatting sqref="L153:L172">
    <cfRule type="cellIs" dxfId="54" priority="64" operator="notBetween">
      <formula>-0.0017</formula>
      <formula>0.0017</formula>
    </cfRule>
  </conditionalFormatting>
  <conditionalFormatting sqref="K178:K197 N178:N197">
    <cfRule type="cellIs" dxfId="5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52" priority="61" operator="equal">
      <formula>"OFF"</formula>
    </cfRule>
  </conditionalFormatting>
  <conditionalFormatting sqref="P178:P197">
    <cfRule type="cellIs" dxfId="51" priority="60" operator="equal">
      <formula>"OFF"</formula>
    </cfRule>
  </conditionalFormatting>
  <conditionalFormatting sqref="R178:R197">
    <cfRule type="cellIs" dxfId="50" priority="59" operator="equal">
      <formula>"OFF"</formula>
    </cfRule>
  </conditionalFormatting>
  <conditionalFormatting sqref="O178:O197">
    <cfRule type="cellIs" dxfId="49" priority="58" operator="notBetween">
      <formula>-0.0017</formula>
      <formula>0.0017</formula>
    </cfRule>
  </conditionalFormatting>
  <conditionalFormatting sqref="L178:L197">
    <cfRule type="cellIs" dxfId="48" priority="57" operator="notBetween">
      <formula>-0.0017</formula>
      <formula>0.0017</formula>
    </cfRule>
  </conditionalFormatting>
  <conditionalFormatting sqref="K203:K222 N203:N222">
    <cfRule type="cellIs" dxfId="4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46" priority="54" operator="equal">
      <formula>"OFF"</formula>
    </cfRule>
  </conditionalFormatting>
  <conditionalFormatting sqref="P203:P222">
    <cfRule type="cellIs" dxfId="45" priority="53" operator="equal">
      <formula>"OFF"</formula>
    </cfRule>
  </conditionalFormatting>
  <conditionalFormatting sqref="R203:R222">
    <cfRule type="cellIs" dxfId="44" priority="52" operator="equal">
      <formula>"OFF"</formula>
    </cfRule>
  </conditionalFormatting>
  <conditionalFormatting sqref="O203:O222">
    <cfRule type="cellIs" dxfId="43" priority="51" operator="notBetween">
      <formula>-0.0017</formula>
      <formula>0.0017</formula>
    </cfRule>
  </conditionalFormatting>
  <conditionalFormatting sqref="L203:L222">
    <cfRule type="cellIs" dxfId="42" priority="50" operator="notBetween">
      <formula>-0.0017</formula>
      <formula>0.0017</formula>
    </cfRule>
  </conditionalFormatting>
  <conditionalFormatting sqref="K228:K247 N228:N247">
    <cfRule type="cellIs" dxfId="4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40" priority="47" operator="equal">
      <formula>"OFF"</formula>
    </cfRule>
  </conditionalFormatting>
  <conditionalFormatting sqref="P228:P247">
    <cfRule type="cellIs" dxfId="39" priority="46" operator="equal">
      <formula>"OFF"</formula>
    </cfRule>
  </conditionalFormatting>
  <conditionalFormatting sqref="R228:R247">
    <cfRule type="cellIs" dxfId="38" priority="45" operator="equal">
      <formula>"OFF"</formula>
    </cfRule>
  </conditionalFormatting>
  <conditionalFormatting sqref="O228:O247">
    <cfRule type="cellIs" dxfId="37" priority="44" operator="notBetween">
      <formula>-0.0017</formula>
      <formula>0.0017</formula>
    </cfRule>
  </conditionalFormatting>
  <conditionalFormatting sqref="L228:L247">
    <cfRule type="cellIs" dxfId="36" priority="43" operator="notBetween">
      <formula>-0.0017</formula>
      <formula>0.0017</formula>
    </cfRule>
  </conditionalFormatting>
  <conditionalFormatting sqref="K253:K272 N253:N272">
    <cfRule type="cellIs" dxfId="3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34" priority="40" operator="equal">
      <formula>"OFF"</formula>
    </cfRule>
  </conditionalFormatting>
  <conditionalFormatting sqref="P253:P272">
    <cfRule type="cellIs" dxfId="33" priority="39" operator="equal">
      <formula>"OFF"</formula>
    </cfRule>
  </conditionalFormatting>
  <conditionalFormatting sqref="R253:R272">
    <cfRule type="cellIs" dxfId="32" priority="38" operator="equal">
      <formula>"OFF"</formula>
    </cfRule>
  </conditionalFormatting>
  <conditionalFormatting sqref="O253:O272">
    <cfRule type="cellIs" dxfId="31" priority="37" operator="notBetween">
      <formula>-0.0017</formula>
      <formula>0.0017</formula>
    </cfRule>
  </conditionalFormatting>
  <conditionalFormatting sqref="L253:L272">
    <cfRule type="cellIs" dxfId="30" priority="36" operator="notBetween">
      <formula>-0.0017</formula>
      <formula>0.0017</formula>
    </cfRule>
  </conditionalFormatting>
  <conditionalFormatting sqref="K278:K297 N278:N297">
    <cfRule type="cellIs" dxfId="2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28" priority="33" operator="equal">
      <formula>"OFF"</formula>
    </cfRule>
  </conditionalFormatting>
  <conditionalFormatting sqref="P278:P297">
    <cfRule type="cellIs" dxfId="27" priority="32" operator="equal">
      <formula>"OFF"</formula>
    </cfRule>
  </conditionalFormatting>
  <conditionalFormatting sqref="R278:R297">
    <cfRule type="cellIs" dxfId="26" priority="31" operator="equal">
      <formula>"OFF"</formula>
    </cfRule>
  </conditionalFormatting>
  <conditionalFormatting sqref="O278:O297">
    <cfRule type="cellIs" dxfId="25" priority="30" operator="notBetween">
      <formula>-0.0017</formula>
      <formula>0.0017</formula>
    </cfRule>
  </conditionalFormatting>
  <conditionalFormatting sqref="L278:L297">
    <cfRule type="cellIs" dxfId="24" priority="29" operator="notBetween">
      <formula>-0.0017</formula>
      <formula>0.0017</formula>
    </cfRule>
  </conditionalFormatting>
  <conditionalFormatting sqref="K303:K322 N303:N322">
    <cfRule type="cellIs" dxfId="2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22" priority="26" operator="equal">
      <formula>"OFF"</formula>
    </cfRule>
  </conditionalFormatting>
  <conditionalFormatting sqref="P303:P322">
    <cfRule type="cellIs" dxfId="21" priority="25" operator="equal">
      <formula>"OFF"</formula>
    </cfRule>
  </conditionalFormatting>
  <conditionalFormatting sqref="R303:R322">
    <cfRule type="cellIs" dxfId="20" priority="24" operator="equal">
      <formula>"OFF"</formula>
    </cfRule>
  </conditionalFormatting>
  <conditionalFormatting sqref="O303:O322">
    <cfRule type="cellIs" dxfId="19" priority="23" operator="notBetween">
      <formula>-0.0017</formula>
      <formula>0.0017</formula>
    </cfRule>
  </conditionalFormatting>
  <conditionalFormatting sqref="L303:L322">
    <cfRule type="cellIs" dxfId="18" priority="22" operator="notBetween">
      <formula>-0.0017</formula>
      <formula>0.0017</formula>
    </cfRule>
  </conditionalFormatting>
  <conditionalFormatting sqref="K328:K347 N328:N347">
    <cfRule type="cellIs" dxfId="1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6" priority="19" operator="equal">
      <formula>"OFF"</formula>
    </cfRule>
  </conditionalFormatting>
  <conditionalFormatting sqref="P328:P347">
    <cfRule type="cellIs" dxfId="15" priority="18" operator="equal">
      <formula>"OFF"</formula>
    </cfRule>
  </conditionalFormatting>
  <conditionalFormatting sqref="R328:R347">
    <cfRule type="cellIs" dxfId="14" priority="17" operator="equal">
      <formula>"OFF"</formula>
    </cfRule>
  </conditionalFormatting>
  <conditionalFormatting sqref="O328:O347">
    <cfRule type="cellIs" dxfId="13" priority="16" operator="notBetween">
      <formula>-0.0017</formula>
      <formula>0.0017</formula>
    </cfRule>
  </conditionalFormatting>
  <conditionalFormatting sqref="L328:L347">
    <cfRule type="cellIs" dxfId="12" priority="15" operator="notBetween">
      <formula>-0.0017</formula>
      <formula>0.0017</formula>
    </cfRule>
  </conditionalFormatting>
  <conditionalFormatting sqref="K353:K372 N353:N372">
    <cfRule type="cellIs" dxfId="1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" priority="12" operator="equal">
      <formula>"OFF"</formula>
    </cfRule>
  </conditionalFormatting>
  <conditionalFormatting sqref="P353:P372">
    <cfRule type="cellIs" dxfId="9" priority="11" operator="equal">
      <formula>"OFF"</formula>
    </cfRule>
  </conditionalFormatting>
  <conditionalFormatting sqref="R353:R372">
    <cfRule type="cellIs" dxfId="8" priority="10" operator="equal">
      <formula>"OFF"</formula>
    </cfRule>
  </conditionalFormatting>
  <conditionalFormatting sqref="O353:O372">
    <cfRule type="cellIs" dxfId="7" priority="9" operator="notBetween">
      <formula>-0.0017</formula>
      <formula>0.0017</formula>
    </cfRule>
  </conditionalFormatting>
  <conditionalFormatting sqref="L353:L372">
    <cfRule type="cellIs" dxfId="6" priority="8" operator="notBetween">
      <formula>-0.0017</formula>
      <formula>0.0017</formula>
    </cfRule>
  </conditionalFormatting>
  <conditionalFormatting sqref="K378:K397 N378:N397">
    <cfRule type="cellIs" dxfId="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4" priority="5" operator="equal">
      <formula>"OFF"</formula>
    </cfRule>
  </conditionalFormatting>
  <conditionalFormatting sqref="P378:P397">
    <cfRule type="cellIs" dxfId="3" priority="4" operator="equal">
      <formula>"OFF"</formula>
    </cfRule>
  </conditionalFormatting>
  <conditionalFormatting sqref="R378:R397">
    <cfRule type="cellIs" dxfId="2" priority="3" operator="equal">
      <formula>"OFF"</formula>
    </cfRule>
  </conditionalFormatting>
  <conditionalFormatting sqref="O378:O397">
    <cfRule type="cellIs" dxfId="1" priority="2" operator="notBetween">
      <formula>-0.0017</formula>
      <formula>0.0017</formula>
    </cfRule>
  </conditionalFormatting>
  <conditionalFormatting sqref="L378:L397">
    <cfRule type="cellIs" dxfId="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3ED1D28D-8BA0-4320-960A-3A7D07F127FD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STARNET</vt:lpstr>
      <vt:lpstr>P. Const.</vt:lpstr>
      <vt:lpstr>Setup 1</vt:lpstr>
      <vt:lpstr>Setup 2</vt:lpstr>
      <vt:lpstr>Setup 3</vt:lpstr>
      <vt:lpstr>Setup 4</vt:lpstr>
      <vt:lpstr>Setup 5</vt:lpstr>
      <vt:lpstr>Setup 6</vt:lpstr>
      <vt:lpstr>Setup 7</vt:lpstr>
      <vt:lpstr>Setup 8</vt:lpstr>
      <vt:lpstr>Setup 9</vt:lpstr>
      <vt:lpstr>Setup 10</vt:lpstr>
      <vt:lpstr>Setup 11</vt:lpstr>
      <vt:lpstr>Setup 12</vt:lpstr>
      <vt:lpstr>Setup 13</vt:lpstr>
      <vt:lpstr>Setup 14</vt:lpstr>
      <vt:lpstr>Setup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phodges</dc:creator>
  <cp:lastModifiedBy>Zlatev, Ivan</cp:lastModifiedBy>
  <dcterms:created xsi:type="dcterms:W3CDTF">2014-09-02T07:24:06Z</dcterms:created>
  <dcterms:modified xsi:type="dcterms:W3CDTF">2021-03-12T12:13:33Z</dcterms:modified>
</cp:coreProperties>
</file>