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net Cheat Sheet" sheetId="1" state="visible" r:id="rId3"/>
    <sheet name="Bit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<sst xmlns="http://schemas.openxmlformats.org/spreadsheetml/2006/main" count="98" uniqueCount="77">
  <si>
    <t xml:space="preserve">Subnetting Cheat Sheet</t>
  </si>
  <si>
    <t xml:space="preserve">Subnet x.0.0.0</t>
  </si>
  <si>
    <t xml:space="preserve">CIDR</t>
  </si>
  <si>
    <t xml:space="preserve">/1</t>
  </si>
  <si>
    <t xml:space="preserve">/2</t>
  </si>
  <si>
    <t xml:space="preserve">/3</t>
  </si>
  <si>
    <t xml:space="preserve">/4</t>
  </si>
  <si>
    <t xml:space="preserve">/5</t>
  </si>
  <si>
    <t xml:space="preserve">/6</t>
  </si>
  <si>
    <t xml:space="preserve">/7</t>
  </si>
  <si>
    <t xml:space="preserve">/8</t>
  </si>
  <si>
    <t xml:space="preserve">Hosts</t>
  </si>
  <si>
    <t xml:space="preserve">Class A</t>
  </si>
  <si>
    <t xml:space="preserve">Subnet 255.x.0.0</t>
  </si>
  <si>
    <t xml:space="preserve">/9</t>
  </si>
  <si>
    <t xml:space="preserve">/10</t>
  </si>
  <si>
    <t xml:space="preserve">/11</t>
  </si>
  <si>
    <t xml:space="preserve">/12</t>
  </si>
  <si>
    <t xml:space="preserve">/13</t>
  </si>
  <si>
    <t xml:space="preserve">/14</t>
  </si>
  <si>
    <t xml:space="preserve">/15</t>
  </si>
  <si>
    <t xml:space="preserve">/16</t>
  </si>
  <si>
    <t xml:space="preserve">Class B</t>
  </si>
  <si>
    <t xml:space="preserve">Subnet 255.255.x.0</t>
  </si>
  <si>
    <t xml:space="preserve">/17</t>
  </si>
  <si>
    <t xml:space="preserve">/18</t>
  </si>
  <si>
    <t xml:space="preserve">/19</t>
  </si>
  <si>
    <t xml:space="preserve">/20</t>
  </si>
  <si>
    <t xml:space="preserve">/21</t>
  </si>
  <si>
    <t xml:space="preserve">/22</t>
  </si>
  <si>
    <t xml:space="preserve">/23</t>
  </si>
  <si>
    <t xml:space="preserve">/24</t>
  </si>
  <si>
    <t xml:space="preserve">Class C</t>
  </si>
  <si>
    <t xml:space="preserve">Subnet 255.255.255.x</t>
  </si>
  <si>
    <t xml:space="preserve">/25</t>
  </si>
  <si>
    <t xml:space="preserve">/26</t>
  </si>
  <si>
    <t xml:space="preserve">/27</t>
  </si>
  <si>
    <t xml:space="preserve">/28</t>
  </si>
  <si>
    <t xml:space="preserve">/29</t>
  </si>
  <si>
    <t xml:space="preserve">/30</t>
  </si>
  <si>
    <t xml:space="preserve">/31</t>
  </si>
  <si>
    <t xml:space="preserve">/32</t>
  </si>
  <si>
    <t xml:space="preserve">Subnet Mask (Replace x)</t>
  </si>
  <si>
    <t xml:space="preserve">Notes:</t>
  </si>
  <si>
    <t xml:space="preserve">* Hosts double each increment of a CIDR</t>
  </si>
  <si>
    <t xml:space="preserve">* Always subtract 2 from host total:</t>
  </si>
  <si>
    <t xml:space="preserve"> - Network ID - First Address</t>
  </si>
  <si>
    <t xml:space="preserve"> - Broadcast - Last Address</t>
  </si>
  <si>
    <t xml:space="preserve">Subnet</t>
  </si>
  <si>
    <t xml:space="preserve">Network</t>
  </si>
  <si>
    <t xml:space="preserve">Broadcast</t>
  </si>
  <si>
    <t xml:space="preserve">192.168.1.0/24</t>
  </si>
  <si>
    <t xml:space="preserve">255.255.255.0</t>
  </si>
  <si>
    <t xml:space="preserve">192.168.1.0</t>
  </si>
  <si>
    <t xml:space="preserve">192.168.1.255</t>
  </si>
  <si>
    <t xml:space="preserve">192.168.1.0/28</t>
  </si>
  <si>
    <t xml:space="preserve">255.255.255.240</t>
  </si>
  <si>
    <t xml:space="preserve">192.168.1.15</t>
  </si>
  <si>
    <t xml:space="preserve">192.168.1.16/28</t>
  </si>
  <si>
    <t xml:space="preserve">192.168.1.16</t>
  </si>
  <si>
    <t xml:space="preserve">192.168.1.31</t>
  </si>
  <si>
    <t xml:space="preserve">192.168.0.0/23</t>
  </si>
  <si>
    <t xml:space="preserve">255.255.254.0</t>
  </si>
  <si>
    <t xml:space="preserve">192.168.0.0</t>
  </si>
  <si>
    <t xml:space="preserve">192.168.2.0/23</t>
  </si>
  <si>
    <t xml:space="preserve">192.168.2.0</t>
  </si>
  <si>
    <t xml:space="preserve">192.168.3.255</t>
  </si>
  <si>
    <t xml:space="preserve">192.168.0.0/22</t>
  </si>
  <si>
    <t xml:space="preserve">255.255.252.0</t>
  </si>
  <si>
    <t xml:space="preserve">192.168.1.0/26</t>
  </si>
  <si>
    <t xml:space="preserve">255.255.255.192</t>
  </si>
  <si>
    <t xml:space="preserve">192.168.1.63</t>
  </si>
  <si>
    <t xml:space="preserve">192.168.1.0/27</t>
  </si>
  <si>
    <t xml:space="preserve">255.255.255.224</t>
  </si>
  <si>
    <t xml:space="preserve">255.0.0.0</t>
  </si>
  <si>
    <t xml:space="preserve">255.255.0.0</t>
  </si>
  <si>
    <t xml:space="preserve">255.255.255.x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</si>
</sst>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theme="0"/>
      <name val="Calibri"/>
      <family val="0"/>
      <charset val="1"/>
    </font>
    <font>
      <b val="true"/>
      <sz val="11"/>
      <color theme="0"/>
      <name val="Calibri"/>
      <family val="0"/>
      <charset val="1"/>
    </font>
    <font>
      <sz val="11"/>
      <color rgb="FF3F3F76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theme="4"/>
        <bgColor rgb="FF666699"/>
      </patternFill>
    </fill>
    <fill>
      <patternFill patternType="solid">
        <fgColor rgb="FFFFCC99"/>
        <bgColor rgb="FFFFD966"/>
      </patternFill>
    </fill>
    <fill>
      <patternFill patternType="solid">
        <fgColor rgb="FFFFFFCC"/>
        <bgColor rgb="FFFFFFFF"/>
      </patternFill>
    </fill>
    <fill>
      <patternFill patternType="solid">
        <fgColor theme="3" tint="0.7999"/>
        <bgColor rgb="FFDEEBF7"/>
      </patternFill>
    </fill>
    <fill>
      <patternFill patternType="solid">
        <fgColor theme="7" tint="0.3999"/>
        <bgColor rgb="FFFFCC99"/>
      </patternFill>
    </fill>
    <fill>
      <patternFill patternType="solid">
        <fgColor theme="8" tint="0.3999"/>
        <bgColor rgb="FFB2B2B2"/>
      </patternFill>
    </fill>
    <fill>
      <patternFill patternType="solid">
        <fgColor theme="8" tint="0.7999"/>
        <bgColor rgb="FFD6DCE5"/>
      </patternFill>
    </fill>
    <fill>
      <patternFill patternType="solid">
        <fgColor theme="1"/>
        <bgColor rgb="FF0033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1" applyFont="true" applyBorder="true" applyAlignment="true" applyProtection="false">
      <alignment horizontal="general" vertical="bottom" textRotation="0" wrapText="false" indent="0" shrinkToFit="false"/>
    </xf>
    <xf numFmtId="164" fontId="0" fillId="4" borderId="2" applyFont="true" applyBorder="tru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  <cellStyle name="Excel Built-in Input" xfId="21"/>
    <cellStyle name="Excel Built-in Note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DC3E6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1048576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2.86"/>
    <col collapsed="false" customWidth="true" hidden="false" outlineLevel="0" max="3" min="3" style="0" width="15.02"/>
    <col collapsed="false" customWidth="true" hidden="false" outlineLevel="0" max="4" min="4" style="0" width="15.3"/>
    <col collapsed="false" customWidth="true" hidden="false" outlineLevel="0" max="6" min="5" style="0" width="12"/>
    <col collapsed="false" customWidth="true" hidden="false" outlineLevel="0" max="7" min="7" style="0" width="13.22"/>
    <col collapsed="false" customWidth="true" hidden="false" outlineLevel="0" max="10" min="8" style="0" width="10.85"/>
  </cols>
  <sheetData>
    <row r="1" customFormat="false" ht="17.3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2"/>
      <c r="L1" s="2"/>
    </row>
    <row r="2" customFormat="false" ht="15" hidden="false" customHeight="false" outlineLevel="0" collapsed="false">
      <c r="B2" s="3" t="s">
        <v>1</v>
      </c>
      <c r="C2" s="3"/>
      <c r="D2" s="3"/>
      <c r="E2" s="3"/>
      <c r="F2" s="3"/>
      <c r="G2" s="3"/>
      <c r="H2" s="3"/>
      <c r="I2" s="3"/>
      <c r="J2" s="3"/>
      <c r="K2" s="4"/>
      <c r="L2" s="4"/>
    </row>
    <row r="3" customFormat="false" ht="15" hidden="false" customHeight="false" outlineLevel="0" collapsed="false"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 customFormat="false" ht="15" hidden="false" customHeight="false" outlineLevel="0" collapsed="false">
      <c r="B4" s="7" t="s">
        <v>11</v>
      </c>
      <c r="C4" s="8" t="n">
        <v>2147483648</v>
      </c>
      <c r="D4" s="8" t="n">
        <v>1073741824</v>
      </c>
      <c r="E4" s="8" t="n">
        <v>536870912</v>
      </c>
      <c r="F4" s="8" t="n">
        <v>268435456</v>
      </c>
      <c r="G4" s="8" t="n">
        <v>134217728</v>
      </c>
      <c r="H4" s="8" t="n">
        <v>67108864</v>
      </c>
      <c r="I4" s="8" t="n">
        <v>33554432</v>
      </c>
      <c r="J4" s="8" t="n">
        <v>16777216</v>
      </c>
    </row>
    <row r="5" customFormat="false" ht="15" hidden="false" customHeight="false" outlineLevel="0" collapsed="false">
      <c r="B5" s="9" t="s">
        <v>12</v>
      </c>
      <c r="C5" s="10" t="s">
        <v>13</v>
      </c>
      <c r="D5" s="10"/>
      <c r="E5" s="10"/>
      <c r="F5" s="10"/>
      <c r="G5" s="10"/>
      <c r="H5" s="10"/>
      <c r="I5" s="10"/>
      <c r="J5" s="10"/>
    </row>
    <row r="6" customFormat="false" ht="15" hidden="false" customHeight="false" outlineLevel="0" collapsed="false">
      <c r="B6" s="5" t="s">
        <v>2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18</v>
      </c>
      <c r="H6" s="6" t="s">
        <v>19</v>
      </c>
      <c r="I6" s="6" t="s">
        <v>20</v>
      </c>
      <c r="J6" s="6" t="s">
        <v>21</v>
      </c>
    </row>
    <row r="7" customFormat="false" ht="15" hidden="false" customHeight="false" outlineLevel="0" collapsed="false">
      <c r="B7" s="7" t="s">
        <v>11</v>
      </c>
      <c r="C7" s="8" t="n">
        <v>8388608</v>
      </c>
      <c r="D7" s="8" t="n">
        <v>4194304</v>
      </c>
      <c r="E7" s="8" t="n">
        <v>2097152</v>
      </c>
      <c r="F7" s="8" t="n">
        <v>1048576</v>
      </c>
      <c r="G7" s="8" t="n">
        <v>524288</v>
      </c>
      <c r="H7" s="8" t="n">
        <v>262144</v>
      </c>
      <c r="I7" s="8" t="n">
        <v>131072</v>
      </c>
      <c r="J7" s="8" t="n">
        <v>65536</v>
      </c>
    </row>
    <row r="8" customFormat="false" ht="15" hidden="false" customHeight="false" outlineLevel="0" collapsed="false">
      <c r="B8" s="9" t="s">
        <v>22</v>
      </c>
      <c r="C8" s="10" t="s">
        <v>23</v>
      </c>
      <c r="D8" s="10"/>
      <c r="E8" s="10"/>
      <c r="F8" s="10"/>
      <c r="G8" s="10"/>
      <c r="H8" s="10"/>
      <c r="I8" s="10"/>
      <c r="J8" s="10"/>
    </row>
    <row r="9" customFormat="false" ht="15" hidden="false" customHeight="false" outlineLevel="0" collapsed="false">
      <c r="B9" s="5" t="s">
        <v>2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  <c r="I9" s="6" t="s">
        <v>30</v>
      </c>
      <c r="J9" s="6" t="s">
        <v>31</v>
      </c>
    </row>
    <row r="10" customFormat="false" ht="15" hidden="false" customHeight="false" outlineLevel="0" collapsed="false">
      <c r="B10" s="7" t="s">
        <v>11</v>
      </c>
      <c r="C10" s="8" t="n">
        <v>327868</v>
      </c>
      <c r="D10" s="8" t="n">
        <v>16384</v>
      </c>
      <c r="E10" s="8" t="n">
        <v>8192</v>
      </c>
      <c r="F10" s="8" t="n">
        <v>4096</v>
      </c>
      <c r="G10" s="8" t="n">
        <v>2048</v>
      </c>
      <c r="H10" s="8" t="n">
        <v>1024</v>
      </c>
      <c r="I10" s="11" t="n">
        <v>512</v>
      </c>
      <c r="J10" s="11" t="n">
        <v>256</v>
      </c>
    </row>
    <row r="11" customFormat="false" ht="15" hidden="false" customHeight="false" outlineLevel="0" collapsed="false">
      <c r="B11" s="9" t="s">
        <v>32</v>
      </c>
      <c r="C11" s="10" t="s">
        <v>33</v>
      </c>
      <c r="D11" s="10"/>
      <c r="E11" s="10"/>
      <c r="F11" s="10"/>
      <c r="G11" s="10"/>
      <c r="H11" s="10"/>
      <c r="I11" s="10"/>
      <c r="J11" s="10"/>
    </row>
    <row r="12" customFormat="false" ht="15" hidden="false" customHeight="false" outlineLevel="0" collapsed="false">
      <c r="B12" s="5" t="s">
        <v>2</v>
      </c>
      <c r="C12" s="6" t="s">
        <v>34</v>
      </c>
      <c r="D12" s="6" t="s">
        <v>35</v>
      </c>
      <c r="E12" s="6" t="s">
        <v>36</v>
      </c>
      <c r="F12" s="6" t="s">
        <v>37</v>
      </c>
      <c r="G12" s="6" t="s">
        <v>38</v>
      </c>
      <c r="H12" s="6" t="s">
        <v>39</v>
      </c>
      <c r="I12" s="6" t="s">
        <v>40</v>
      </c>
      <c r="J12" s="6" t="s">
        <v>41</v>
      </c>
    </row>
    <row r="13" customFormat="false" ht="15" hidden="false" customHeight="false" outlineLevel="0" collapsed="false">
      <c r="B13" s="7" t="s">
        <v>11</v>
      </c>
      <c r="C13" s="11" t="n">
        <v>128</v>
      </c>
      <c r="D13" s="11" t="n">
        <v>64</v>
      </c>
      <c r="E13" s="11" t="n">
        <v>32</v>
      </c>
      <c r="F13" s="11" t="n">
        <v>16</v>
      </c>
      <c r="G13" s="11" t="n">
        <v>8</v>
      </c>
      <c r="H13" s="11" t="n">
        <v>4</v>
      </c>
      <c r="I13" s="11" t="n">
        <v>2</v>
      </c>
      <c r="J13" s="11" t="n">
        <v>1</v>
      </c>
    </row>
    <row r="14" customFormat="false" ht="15" hidden="false" customHeight="false" outlineLevel="0" collapsed="false">
      <c r="B14" s="12"/>
      <c r="C14" s="13"/>
      <c r="D14" s="13"/>
      <c r="E14" s="13"/>
      <c r="F14" s="13"/>
      <c r="G14" s="13"/>
      <c r="H14" s="13"/>
      <c r="I14" s="13"/>
      <c r="J14" s="13"/>
    </row>
    <row r="15" customFormat="false" ht="15" hidden="false" customHeight="false" outlineLevel="0" collapsed="false">
      <c r="B15" s="0" t="s">
        <v>42</v>
      </c>
      <c r="C15" s="13" t="n">
        <v>128</v>
      </c>
      <c r="D15" s="13" t="n">
        <v>192</v>
      </c>
      <c r="E15" s="13" t="n">
        <v>224</v>
      </c>
      <c r="F15" s="13" t="n">
        <v>240</v>
      </c>
      <c r="G15" s="13" t="n">
        <v>248</v>
      </c>
      <c r="H15" s="13" t="n">
        <v>252</v>
      </c>
      <c r="I15" s="13" t="n">
        <v>254</v>
      </c>
      <c r="J15" s="13" t="n">
        <v>255</v>
      </c>
    </row>
    <row r="17" customFormat="false" ht="15" hidden="false" customHeight="false" outlineLevel="0" collapsed="false">
      <c r="B17" s="14" t="s">
        <v>43</v>
      </c>
      <c r="C17" s="15" t="s">
        <v>44</v>
      </c>
      <c r="D17" s="15"/>
      <c r="E17" s="16"/>
    </row>
    <row r="18" customFormat="false" ht="15" hidden="false" customHeight="false" outlineLevel="0" collapsed="false">
      <c r="B18" s="17"/>
      <c r="C18" s="18" t="s">
        <v>45</v>
      </c>
      <c r="D18" s="18"/>
      <c r="E18" s="19"/>
    </row>
    <row r="19" customFormat="false" ht="15" hidden="false" customHeight="false" outlineLevel="0" collapsed="false">
      <c r="B19" s="17"/>
      <c r="C19" s="18" t="s">
        <v>46</v>
      </c>
      <c r="D19" s="18"/>
      <c r="E19" s="19"/>
    </row>
    <row r="20" customFormat="false" ht="15" hidden="false" customHeight="false" outlineLevel="0" collapsed="false">
      <c r="B20" s="20"/>
      <c r="C20" s="21" t="s">
        <v>47</v>
      </c>
      <c r="D20" s="21"/>
      <c r="E20" s="22"/>
    </row>
    <row r="22" customFormat="false" ht="15" hidden="false" customHeight="false" outlineLevel="0" collapsed="false">
      <c r="C22" s="23"/>
      <c r="D22" s="23" t="s">
        <v>48</v>
      </c>
      <c r="E22" s="23" t="s">
        <v>11</v>
      </c>
      <c r="F22" s="23" t="s">
        <v>49</v>
      </c>
      <c r="G22" s="23" t="s">
        <v>50</v>
      </c>
    </row>
    <row r="23" customFormat="false" ht="15" hidden="false" customHeight="false" outlineLevel="0" collapsed="false">
      <c r="C23" s="23" t="s">
        <v>51</v>
      </c>
      <c r="D23" s="23" t="s">
        <v>52</v>
      </c>
      <c r="E23" s="24" t="n">
        <v>254</v>
      </c>
      <c r="F23" s="23" t="s">
        <v>53</v>
      </c>
      <c r="G23" s="23" t="s">
        <v>54</v>
      </c>
    </row>
    <row r="24" customFormat="false" ht="15" hidden="false" customHeight="false" outlineLevel="0" collapsed="false">
      <c r="C24" s="23" t="s">
        <v>55</v>
      </c>
      <c r="D24" s="23" t="s">
        <v>56</v>
      </c>
      <c r="E24" s="24" t="n">
        <v>14</v>
      </c>
      <c r="F24" s="23" t="s">
        <v>53</v>
      </c>
      <c r="G24" s="23" t="s">
        <v>57</v>
      </c>
    </row>
    <row r="25" customFormat="false" ht="15" hidden="false" customHeight="false" outlineLevel="0" collapsed="false">
      <c r="C25" s="23" t="s">
        <v>58</v>
      </c>
      <c r="D25" s="23" t="s">
        <v>56</v>
      </c>
      <c r="E25" s="24" t="n">
        <v>14</v>
      </c>
      <c r="F25" s="23" t="s">
        <v>59</v>
      </c>
      <c r="G25" s="23" t="s">
        <v>60</v>
      </c>
    </row>
    <row r="26" customFormat="false" ht="15" hidden="false" customHeight="false" outlineLevel="0" collapsed="false">
      <c r="C26" s="23" t="s">
        <v>61</v>
      </c>
      <c r="D26" s="23" t="s">
        <v>62</v>
      </c>
      <c r="E26" s="24" t="n">
        <v>510</v>
      </c>
      <c r="F26" s="23" t="s">
        <v>63</v>
      </c>
      <c r="G26" s="23" t="s">
        <v>54</v>
      </c>
    </row>
    <row r="27" customFormat="false" ht="15" hidden="false" customHeight="false" outlineLevel="0" collapsed="false">
      <c r="C27" s="23" t="s">
        <v>64</v>
      </c>
      <c r="D27" s="23" t="s">
        <v>62</v>
      </c>
      <c r="E27" s="24" t="n">
        <v>510</v>
      </c>
      <c r="F27" s="23" t="s">
        <v>65</v>
      </c>
      <c r="G27" s="23" t="s">
        <v>66</v>
      </c>
    </row>
    <row r="28" customFormat="false" ht="15" hidden="false" customHeight="false" outlineLevel="0" collapsed="false">
      <c r="C28" s="23"/>
      <c r="D28" s="23"/>
      <c r="E28" s="23"/>
      <c r="F28" s="23"/>
      <c r="G28" s="23"/>
    </row>
    <row r="29" customFormat="false" ht="15" hidden="false" customHeight="false" outlineLevel="0" collapsed="false">
      <c r="C29" s="23" t="s">
        <v>67</v>
      </c>
      <c r="D29" s="23" t="s">
        <v>68</v>
      </c>
      <c r="E29" s="24" t="n">
        <v>1022</v>
      </c>
      <c r="F29" s="23" t="s">
        <v>63</v>
      </c>
      <c r="G29" s="23" t="s">
        <v>66</v>
      </c>
    </row>
    <row r="30" customFormat="false" ht="15" hidden="false" customHeight="false" outlineLevel="0" collapsed="false">
      <c r="C30" s="23" t="s">
        <v>69</v>
      </c>
      <c r="D30" s="23" t="s">
        <v>70</v>
      </c>
      <c r="E30" s="24" t="n">
        <v>62</v>
      </c>
      <c r="F30" s="23" t="s">
        <v>53</v>
      </c>
      <c r="G30" s="23" t="s">
        <v>71</v>
      </c>
    </row>
    <row r="31" customFormat="false" ht="15" hidden="false" customHeight="false" outlineLevel="0" collapsed="false">
      <c r="C31" s="23" t="s">
        <v>72</v>
      </c>
      <c r="D31" s="23" t="s">
        <v>73</v>
      </c>
      <c r="E31" s="24" t="n">
        <v>30</v>
      </c>
      <c r="F31" s="23" t="s">
        <v>53</v>
      </c>
      <c r="G31" s="23" t="s">
        <v>60</v>
      </c>
    </row>
    <row r="1048576" customFormat="false" ht="12.8" hidden="false" customHeight="false" outlineLevel="0" collapsed="false"/>
  </sheetData>
  <mergeCells count="5">
    <mergeCell ref="B1:J1"/>
    <mergeCell ref="B2:J2"/>
    <mergeCell ref="C5:J5"/>
    <mergeCell ref="C8:J8"/>
    <mergeCell ref="C11:J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17"/>
  <sheetViews>
    <sheetView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6.81"/>
    <col collapsed="false" customWidth="true" hidden="false" outlineLevel="0" max="35" min="2" style="0" width="4.71"/>
    <col collapsed="false" customWidth="true" hidden="false" outlineLevel="0" max="36" min="36" style="0" width="6.57"/>
  </cols>
  <sheetData>
    <row r="1" customFormat="false" ht="17.35" hidden="false" customHeight="false" outlineLevel="0" collapsed="false">
      <c r="A1" s="25" t="n">
        <v>128</v>
      </c>
      <c r="B1" s="25" t="n">
        <v>64</v>
      </c>
      <c r="C1" s="25" t="n">
        <v>32</v>
      </c>
      <c r="D1" s="25" t="n">
        <v>16</v>
      </c>
      <c r="E1" s="25" t="n">
        <v>8</v>
      </c>
      <c r="F1" s="25" t="n">
        <v>4</v>
      </c>
      <c r="G1" s="25" t="n">
        <v>2</v>
      </c>
      <c r="H1" s="25" t="n">
        <v>1</v>
      </c>
      <c r="I1" s="26"/>
      <c r="J1" s="25" t="n">
        <v>128</v>
      </c>
      <c r="K1" s="25" t="n">
        <v>64</v>
      </c>
      <c r="L1" s="25" t="n">
        <v>32</v>
      </c>
      <c r="M1" s="25" t="n">
        <v>16</v>
      </c>
      <c r="N1" s="25" t="n">
        <v>8</v>
      </c>
      <c r="O1" s="25" t="n">
        <v>4</v>
      </c>
      <c r="P1" s="25" t="n">
        <v>2</v>
      </c>
      <c r="Q1" s="25" t="n">
        <v>1</v>
      </c>
      <c r="R1" s="26"/>
      <c r="S1" s="25" t="n">
        <v>128</v>
      </c>
      <c r="T1" s="25" t="n">
        <v>64</v>
      </c>
      <c r="U1" s="25" t="n">
        <v>32</v>
      </c>
      <c r="V1" s="25" t="n">
        <v>16</v>
      </c>
      <c r="W1" s="25" t="n">
        <v>8</v>
      </c>
      <c r="X1" s="25" t="n">
        <v>4</v>
      </c>
      <c r="Y1" s="25" t="n">
        <v>2</v>
      </c>
      <c r="Z1" s="25" t="n">
        <v>1</v>
      </c>
      <c r="AA1" s="26"/>
      <c r="AB1" s="25" t="n">
        <v>128</v>
      </c>
      <c r="AC1" s="25" t="n">
        <v>64</v>
      </c>
      <c r="AD1" s="25" t="n">
        <v>32</v>
      </c>
      <c r="AE1" s="25" t="n">
        <v>16</v>
      </c>
      <c r="AF1" s="25" t="n">
        <v>8</v>
      </c>
      <c r="AG1" s="25" t="n">
        <v>4</v>
      </c>
      <c r="AH1" s="25" t="n">
        <v>2</v>
      </c>
      <c r="AI1" s="25" t="n">
        <v>1</v>
      </c>
      <c r="AJ1" s="27"/>
    </row>
    <row r="2" customFormat="false" ht="15" hidden="false" customHeight="false" outlineLevel="0" collapsed="false">
      <c r="A2" s="28" t="n">
        <v>1</v>
      </c>
      <c r="B2" s="28" t="n">
        <v>1</v>
      </c>
      <c r="C2" s="28" t="n">
        <v>1</v>
      </c>
      <c r="D2" s="28" t="n">
        <v>1</v>
      </c>
      <c r="E2" s="28" t="n">
        <v>1</v>
      </c>
      <c r="F2" s="28" t="n">
        <v>1</v>
      </c>
      <c r="G2" s="28" t="n">
        <v>1</v>
      </c>
      <c r="H2" s="28" t="n">
        <v>1</v>
      </c>
      <c r="I2" s="26"/>
      <c r="J2" s="28" t="n">
        <v>1</v>
      </c>
      <c r="K2" s="28" t="n">
        <v>1</v>
      </c>
      <c r="L2" s="28" t="n">
        <v>1</v>
      </c>
      <c r="M2" s="28" t="n">
        <v>1</v>
      </c>
      <c r="N2" s="28" t="n">
        <v>1</v>
      </c>
      <c r="O2" s="28" t="n">
        <v>1</v>
      </c>
      <c r="P2" s="28" t="n">
        <v>1</v>
      </c>
      <c r="Q2" s="28" t="n">
        <v>1</v>
      </c>
      <c r="R2" s="26"/>
      <c r="S2" s="28" t="n">
        <v>1</v>
      </c>
      <c r="T2" s="28" t="n">
        <v>1</v>
      </c>
      <c r="U2" s="28" t="n">
        <v>1</v>
      </c>
      <c r="V2" s="28" t="n">
        <v>1</v>
      </c>
      <c r="W2" s="28" t="n">
        <v>1</v>
      </c>
      <c r="X2" s="28" t="n">
        <v>1</v>
      </c>
      <c r="Y2" s="28" t="n">
        <v>1</v>
      </c>
      <c r="Z2" s="28" t="n">
        <v>1</v>
      </c>
      <c r="AA2" s="26"/>
      <c r="AB2" s="28" t="n">
        <v>0</v>
      </c>
      <c r="AC2" s="28" t="n">
        <v>0</v>
      </c>
      <c r="AD2" s="28" t="n">
        <v>0</v>
      </c>
      <c r="AE2" s="28" t="n">
        <v>0</v>
      </c>
      <c r="AF2" s="28" t="n">
        <v>0</v>
      </c>
      <c r="AG2" s="28" t="n">
        <v>0</v>
      </c>
      <c r="AH2" s="28" t="n">
        <v>0</v>
      </c>
      <c r="AI2" s="28" t="n">
        <v>0</v>
      </c>
      <c r="AJ2" s="27"/>
      <c r="AK2" s="29" t="str">
        <f aca="false">CONCATENATE("/",SUM(A2:AI2))</f>
        <v>/24</v>
      </c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  <c r="G3" s="30"/>
      <c r="H3" s="30"/>
      <c r="I3" s="31" t="n">
        <f aca="false">(A1*A2)+(B1*B2)+(C1*C2)+(D1*D2)+(E1*E2)+(F1*F2)+(G1*G2)+(H1*H2)</f>
        <v>255</v>
      </c>
      <c r="J3" s="30"/>
      <c r="K3" s="30"/>
      <c r="L3" s="30"/>
      <c r="M3" s="30"/>
      <c r="N3" s="30"/>
      <c r="O3" s="30"/>
      <c r="P3" s="30"/>
      <c r="Q3" s="30"/>
      <c r="R3" s="31" t="n">
        <f aca="false">(J1*J2)+(K1*K2)+(L1*L2)+(M1*M2)+(N1*N2)+(O1*O2)+(P1*P2)+(Q1*Q2)</f>
        <v>255</v>
      </c>
      <c r="S3" s="30"/>
      <c r="T3" s="30"/>
      <c r="U3" s="30"/>
      <c r="V3" s="30"/>
      <c r="W3" s="30"/>
      <c r="X3" s="30"/>
      <c r="Y3" s="30"/>
      <c r="Z3" s="30"/>
      <c r="AA3" s="31" t="n">
        <f aca="false">(S1*S2)+(T1*T2)+(U1*U2)+(V1*V2)+(W1*W2)+(X1*X2)+(Y1*Y2)+(Z1*Z2)</f>
        <v>255</v>
      </c>
      <c r="AB3" s="30"/>
      <c r="AC3" s="30"/>
      <c r="AD3" s="30"/>
      <c r="AE3" s="30"/>
      <c r="AF3" s="30"/>
      <c r="AG3" s="30"/>
      <c r="AH3" s="30"/>
      <c r="AI3" s="30"/>
      <c r="AJ3" s="31" t="n">
        <f aca="false">(AB1*AB2)+(AC1*AC2)+(AD1*AD2)+(AE1*AE2)+(AF1*AF2)+(AG1*AG2)+(AH1*AH2)+(AI1*AI2)</f>
        <v>0</v>
      </c>
      <c r="AK3" s="13"/>
    </row>
    <row r="4" customFormat="false" ht="15" hidden="false" customHeight="false" outlineLevel="0" collapsed="false">
      <c r="AK4" s="13"/>
    </row>
    <row r="5" customFormat="false" ht="15" hidden="false" customHeight="false" outlineLevel="0" collapsed="false">
      <c r="AK5" s="13"/>
    </row>
    <row r="6" customFormat="false" ht="15" hidden="false" customHeight="false" outlineLevel="0" collapsed="false">
      <c r="AJ6" s="12" t="s">
        <v>11</v>
      </c>
      <c r="AK6" s="29" t="str">
        <f aca="false">CONCATENATE("2^",COUNTIF(A2:AI2,0))</f>
        <v>2^8</v>
      </c>
    </row>
    <row r="7" customFormat="false" ht="15" hidden="false" customHeight="false" outlineLevel="0" collapsed="false">
      <c r="AJ7" s="12" t="s">
        <v>11</v>
      </c>
      <c r="AK7" s="29" t="n">
        <f aca="false">2^COUNTIF(A2:AI2,0)</f>
        <v>256</v>
      </c>
    </row>
    <row r="11" customFormat="false" ht="15" hidden="false" customHeight="false" outlineLevel="0" collapsed="false"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7</v>
      </c>
      <c r="I11" s="0" t="n">
        <v>8</v>
      </c>
      <c r="K11" s="0" t="s">
        <v>74</v>
      </c>
    </row>
    <row r="12" customFormat="false" ht="15" hidden="false" customHeight="false" outlineLevel="0" collapsed="false">
      <c r="B12" s="0" t="n">
        <v>9</v>
      </c>
      <c r="C12" s="0" t="n">
        <v>10</v>
      </c>
      <c r="D12" s="0" t="n">
        <v>11</v>
      </c>
      <c r="E12" s="0" t="n">
        <v>12</v>
      </c>
      <c r="F12" s="0" t="n">
        <v>13</v>
      </c>
      <c r="G12" s="0" t="n">
        <v>14</v>
      </c>
      <c r="H12" s="0" t="n">
        <v>15</v>
      </c>
      <c r="I12" s="0" t="n">
        <v>16</v>
      </c>
      <c r="K12" s="0" t="s">
        <v>75</v>
      </c>
    </row>
    <row r="13" customFormat="false" ht="15" hidden="false" customHeight="false" outlineLevel="0" collapsed="false">
      <c r="B13" s="0" t="n">
        <v>17</v>
      </c>
      <c r="C13" s="0" t="n">
        <v>18</v>
      </c>
      <c r="D13" s="0" t="n">
        <v>19</v>
      </c>
      <c r="E13" s="0" t="n">
        <v>20</v>
      </c>
      <c r="F13" s="0" t="n">
        <v>21</v>
      </c>
      <c r="G13" s="0" t="n">
        <v>22</v>
      </c>
      <c r="H13" s="0" t="n">
        <v>23</v>
      </c>
      <c r="I13" s="0" t="n">
        <v>24</v>
      </c>
      <c r="K13" s="0" t="s">
        <v>52</v>
      </c>
    </row>
    <row r="14" customFormat="false" ht="15" hidden="false" customHeight="false" outlineLevel="0" collapsed="false">
      <c r="B14" s="0" t="n">
        <v>25</v>
      </c>
      <c r="C14" s="0" t="n">
        <v>26</v>
      </c>
      <c r="D14" s="0" t="n">
        <v>27</v>
      </c>
      <c r="E14" s="0" t="n">
        <v>28</v>
      </c>
      <c r="F14" s="0" t="n">
        <v>29</v>
      </c>
      <c r="G14" s="0" t="n">
        <v>30</v>
      </c>
      <c r="H14" s="0" t="n">
        <v>31</v>
      </c>
      <c r="I14" s="0" t="n">
        <v>32</v>
      </c>
      <c r="K14" s="0" t="s">
        <v>76</v>
      </c>
    </row>
    <row r="16" customFormat="false" ht="15" hidden="false" customHeight="false" outlineLevel="0" collapsed="false">
      <c r="A16" s="0" t="s">
        <v>11</v>
      </c>
      <c r="B16" s="0" t="n">
        <v>128</v>
      </c>
      <c r="C16" s="0" t="n">
        <v>64</v>
      </c>
      <c r="D16" s="0" t="n">
        <v>32</v>
      </c>
      <c r="E16" s="0" t="n">
        <v>16</v>
      </c>
      <c r="F16" s="0" t="n">
        <v>8</v>
      </c>
      <c r="G16" s="0" t="n">
        <v>4</v>
      </c>
      <c r="H16" s="0" t="n">
        <v>2</v>
      </c>
      <c r="I16" s="0" t="n">
        <v>1</v>
      </c>
    </row>
    <row r="17" customFormat="false" ht="15" hidden="false" customHeight="false" outlineLevel="0" collapsed="false">
      <c r="A17" s="0" t="s">
        <v>48</v>
      </c>
      <c r="B17" s="0" t="n">
        <v>128</v>
      </c>
      <c r="C17" s="0" t="n">
        <v>192</v>
      </c>
      <c r="D17" s="0" t="n">
        <v>224</v>
      </c>
      <c r="E17" s="0" t="n">
        <v>240</v>
      </c>
      <c r="F17" s="0" t="n">
        <v>248</v>
      </c>
      <c r="G17" s="0" t="n">
        <v>252</v>
      </c>
      <c r="H17" s="0" t="n">
        <v>254</v>
      </c>
      <c r="I17" s="0" t="n">
        <v>255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LibreOffice/24.2.0.2$Linux_X86_64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2024-01-21T22:22:47Z</dcterms:created>
  <dc:creator/>
  <dc:description/>
  <dc:language>en-US</dc:language>
  <cp:lastModifiedBy/>
  <dcterms:modified xsi:type="dcterms:W3CDTF">2024-01-21T15:54:57Z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