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0" sheetId="10" r:id="rId1"/>
    <sheet name="Sheet11" sheetId="11" r:id="rId2"/>
    <sheet name="Sheet9" sheetId="9" r:id="rId3"/>
    <sheet name="Sheet1" sheetId="1" r:id="rId4"/>
    <sheet name="Sheet6" sheetId="6" r:id="rId5"/>
  </sheets>
  <calcPr calcId="12451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D1048576" i="1"/>
</calcChain>
</file>

<file path=xl/sharedStrings.xml><?xml version="1.0" encoding="utf-8"?>
<sst xmlns="http://schemas.openxmlformats.org/spreadsheetml/2006/main" count="762" uniqueCount="149">
  <si>
    <t>F</t>
  </si>
  <si>
    <t>Northeast</t>
  </si>
  <si>
    <t>Marketing</t>
  </si>
  <si>
    <t>no</t>
  </si>
  <si>
    <t>T4</t>
  </si>
  <si>
    <t>bottom</t>
  </si>
  <si>
    <t>Matthew</t>
  </si>
  <si>
    <t>Jones</t>
  </si>
  <si>
    <t>M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</si>
  <si>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</si>
  <si>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</si>
  <si>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</si>
  <si>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</si>
  <si>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</si>
  <si>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</si>
  <si>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</si>
  <si>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</si>
  <si>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</si>
  <si>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</si>
  <si>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</si>
  <si>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</si>
  <si>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</si>
  <si>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</si>
  <si>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</si>
  <si>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</si>
  <si>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</si>
  <si>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</si>
  <si>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</si>
  <si>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</si>
  <si>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</si>
  <si>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</si>
  <si>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</si>
  <si>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</si>
  <si>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</si>
  <si>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</si>
  <si>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</si>
  <si>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</si>
  <si>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</si>
  <si>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</si>
  <si>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</si>
  <si>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</si>
  <si>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</si>
  <si>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</si>
  <si>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</si>
  <si>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</si>
  <si>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</si>
  <si>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</si>
  <si>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</si>
  <si>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</si>
  <si>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</si>
  <si>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</si>
  <si>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</si>
  <si>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</si>
  <si>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</si>
  <si>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</si>
  <si>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</si>
  <si>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</si>
  <si>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</si>
  <si>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</si>
  <si>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</si>
  <si>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</si>
  <si>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</si>
  <si>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</si>
  <si>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</si>
  <si>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</si>
  <si>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</si>
  <si>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</si>
  <si>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</si>
  <si>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</si>
  <si>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</si>
  <si>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</si>
  <si>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</si>
  <si>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</si>
  <si>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</si>
  <si>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</si>
  <si>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</si>
  <si>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</si>
  <si>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</si>
  <si>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</si>
  <si>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</si>
  <si>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</si>
  <si>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</si>
  <si>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</si>
  <si>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</si>
  <si>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</si>
  <si>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</si>
  <si>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</si>
  <si>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</si>
  <si>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</si>
  <si>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</si>
  <si>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</si>
  <si>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</si>
  <si>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</si>
  <si>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</si>
  <si>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</si>
  <si>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</si>
  <si>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</si>
  <si>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</si>
  <si>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</si>
  <si>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</si>
  <si>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</si>
  <si>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</si>
  <si>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</si>
  <si>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</si>
  <si>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</si>
  <si>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</si>
  <si>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</si>
  <si>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</si>
  <si>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</si>
  <si>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</si>
  <si>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</si>
  <si>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</si>
  <si>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</si>
  <si>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</si>
  <si>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</si>
  <si>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</si>
  <si>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</si>
  <si>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</si>
  <si>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</si>
  <si>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</si>
  <si>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</si>
  <si>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</si>
  <si>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</si>
  <si>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</si>
  <si>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</si>
  <si>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</si>
  <si>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</si>
  <si>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</si>
  <si>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</si>
  <si>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</si>
  <si>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</si>
  <si>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</si>
  <si>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</si>
  <si>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</si>
  <si>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</si>
  <si>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</si>
  <si>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</si>
  <si>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</si>
  <si>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</si>
  <si>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</si>
  <si>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</si>
  <si>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</si>
  <si>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</si>
  <si>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</si>
  <si>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</si>
  <si>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Column Labels</t>
  </si>
  <si>
    <t>Human Resources</t>
  </si>
  <si>
    <t>Average of Sum of FTE Salary</t>
  </si>
  <si>
    <t>Count of Gender</t>
  </si>
</sst>
</file>

<file path=xl/styles.xml><?xml version="1.0" encoding="utf-8"?>
<styleSheet xmlns="http://schemas.openxmlformats.org/spreadsheetml/2006/main">
  <numFmts count="1">
    <numFmt numFmtId="164" formatCode="_ [$₹-4009]\ * #,##0_ ;_ [$₹-4009]\ * \-#,##0_ ;_ [$₹-4009]\ * &quot;-&quot;??_ ;_ @_ "/>
  </numFmts>
  <fonts count="3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2" fillId="0" borderId="0" xfId="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3">
    <cellStyle name="Normal" xfId="0" builtinId="0"/>
    <cellStyle name="Normal 2" xfId="1"/>
    <cellStyle name="Normal 3" xfId="2"/>
  </cellStyles>
  <dxfs count="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[data 1.xlsx]Sheet9!PivotTable5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male and female count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Sheet9!$B$3:$B$4</c:f>
              <c:strCache>
                <c:ptCount val="1"/>
                <c:pt idx="0">
                  <c:v>F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Sheet9!$B$5:$B$11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Sheet9!$A$5:$A$11</c:f>
              <c:strCache>
                <c:ptCount val="6"/>
                <c:pt idx="0">
                  <c:v>Customer Support</c:v>
                </c:pt>
                <c:pt idx="1">
                  <c:v>Finance</c:v>
                </c:pt>
                <c:pt idx="2">
                  <c:v>Leadership</c:v>
                </c:pt>
                <c:pt idx="3">
                  <c:v>Marketing</c:v>
                </c:pt>
                <c:pt idx="4">
                  <c:v>Operations and production</c:v>
                </c:pt>
                <c:pt idx="5">
                  <c:v>Sales</c:v>
                </c:pt>
              </c:strCache>
            </c:strRef>
          </c:cat>
          <c:val>
            <c:numRef>
              <c:f>Sheet9!$C$5:$C$11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</c:ser>
        <c:dLbls>
          <c:showVal val="1"/>
        </c:dLbls>
        <c:overlap val="-25"/>
        <c:axId val="106633472"/>
        <c:axId val="106651648"/>
      </c:barChart>
      <c:catAx>
        <c:axId val="106633472"/>
        <c:scaling>
          <c:orientation val="minMax"/>
        </c:scaling>
        <c:axPos val="b"/>
        <c:majorTickMark val="none"/>
        <c:tickLblPos val="nextTo"/>
        <c:crossAx val="106651648"/>
        <c:crosses val="autoZero"/>
        <c:auto val="1"/>
        <c:lblAlgn val="ctr"/>
        <c:lblOffset val="100"/>
      </c:catAx>
      <c:valAx>
        <c:axId val="106651648"/>
        <c:scaling>
          <c:orientation val="minMax"/>
        </c:scaling>
        <c:delete val="1"/>
        <c:axPos val="l"/>
        <c:numFmt formatCode="General" sourceLinked="1"/>
        <c:tickLblPos val="nextTo"/>
        <c:crossAx val="1066334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[data 1.xlsx]Sheet6!PivotTable3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 wise average</a:t>
            </a:r>
            <a:r>
              <a:rPr lang="en-US" baseline="0"/>
              <a:t> </a:t>
            </a:r>
            <a:r>
              <a:rPr lang="en-US"/>
              <a:t>salary distribution 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Sheet6!$A$4:$A$12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Grand Total</c:v>
                </c:pt>
                <c:pt idx="3">
                  <c:v>Human Resources</c:v>
                </c:pt>
                <c:pt idx="4">
                  <c:v>Leadership</c:v>
                </c:pt>
                <c:pt idx="5">
                  <c:v>Marketing</c:v>
                </c:pt>
                <c:pt idx="6">
                  <c:v>Operations and production</c:v>
                </c:pt>
                <c:pt idx="7">
                  <c:v>Sales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20880160</c:v>
                </c:pt>
                <c:pt idx="1">
                  <c:v>5861324</c:v>
                </c:pt>
                <c:pt idx="2">
                  <c:v>86057381</c:v>
                </c:pt>
                <c:pt idx="3">
                  <c:v>3264350</c:v>
                </c:pt>
                <c:pt idx="4">
                  <c:v>2544146</c:v>
                </c:pt>
                <c:pt idx="5">
                  <c:v>10014183</c:v>
                </c:pt>
                <c:pt idx="6">
                  <c:v>18946565</c:v>
                </c:pt>
                <c:pt idx="7">
                  <c:v>24546653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95250</xdr:rowOff>
    </xdr:from>
    <xdr:to>
      <xdr:col>25</xdr:col>
      <xdr:colOff>638175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</xdr:row>
      <xdr:rowOff>38100</xdr:rowOff>
    </xdr:from>
    <xdr:to>
      <xdr:col>10</xdr:col>
      <xdr:colOff>238125</xdr:colOff>
      <xdr:row>21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" refreshedDate="45532.472749189816" createdVersion="3" refreshedVersion="3" minRefreshableVersion="3" recordCount="8">
  <cacheSource type="worksheet">
    <worksheetSource ref="A1:B9" sheet="Sheet5"/>
  </cacheSource>
  <cacheFields count="2">
    <cacheField name="Row Labels" numFmtId="0">
      <sharedItems count="8">
        <s v="Customer Support"/>
        <s v="Finance"/>
        <s v="Human Resources"/>
        <s v="Leadership"/>
        <s v="Marketing"/>
        <s v="Operations and production"/>
        <s v="Sales"/>
        <s v="Grand Total"/>
      </sharedItems>
    </cacheField>
    <cacheField name="Sum of FTE Salary" numFmtId="164">
      <sharedItems containsSemiMixedTypes="0" containsString="0" containsNumber="1" containsInteger="1" minValue="2544146" maxValue="8605738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" refreshedDate="45532.474564004631" createdVersion="3" refreshedVersion="3" minRefreshableVersion="3" recordCount="59">
  <cacheSource type="worksheet">
    <worksheetSource name="Table2"/>
  </cacheSource>
  <cacheFields count="14">
    <cacheField name="ID" numFmtId="0">
      <sharedItems containsSemiMixedTypes="0" containsString="0" containsNumber="1" containsInteger="1" minValue="899" maxValue="21982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20" maxValue="62" count="36">
        <n v="62"/>
        <n v="42"/>
        <n v="34"/>
        <n v="32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</sharedItems>
    </cacheField>
    <cacheField name="Tenure" numFmtId="0">
      <sharedItems containsSemiMixedTypes="0" containsString="0" containsNumber="1" containsInteger="1" minValue="0" maxValue="36"/>
    </cacheField>
    <cacheField name="Gender" numFmtId="0">
      <sharedItems count="2">
        <s v="M"/>
        <s v="F"/>
      </sharedItems>
    </cacheField>
    <cacheField name="Region" numFmtId="0">
      <sharedItems/>
    </cacheField>
    <cacheField name="Department" numFmtId="0">
      <sharedItems count="6">
        <s v="Sales"/>
        <s v="Customer Support"/>
        <s v="Operations and production"/>
        <s v="Finance"/>
        <s v="Marketing"/>
        <s v="Leadership"/>
      </sharedItems>
    </cacheField>
    <cacheField name="Manager" numFmtId="0">
      <sharedItems/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/>
    </cacheField>
    <cacheField name="FTE Salary" numFmtId="0">
      <sharedItems containsSemiMixedTypes="0" containsString="0" containsNumber="1" containsInteger="1" minValue="68000" maxValue="152991" count="32">
        <n v="109666"/>
        <n v="106311"/>
        <n v="122000"/>
        <n v="85000"/>
        <n v="98744"/>
        <n v="78825"/>
        <n v="68000"/>
        <n v="152991"/>
        <n v="95702"/>
        <n v="115000"/>
        <n v="140400"/>
        <n v="130000"/>
        <n v="112135"/>
        <n v="124200"/>
        <n v="98160"/>
        <n v="107000"/>
        <n v="73440"/>
        <n v="93542"/>
        <n v="111994"/>
        <n v="105387"/>
        <n v="98000"/>
        <n v="101987"/>
        <n v="129427"/>
        <n v="91800"/>
        <n v="71511"/>
        <n v="106974"/>
        <n v="77849"/>
        <n v="99216"/>
        <n v="76261"/>
        <n v="105840"/>
        <n v="107354"/>
        <n v="111002"/>
      </sharedItems>
    </cacheField>
    <cacheField name="Salary" numFmtId="0">
      <sharedItems containsSemiMixedTypes="0" containsString="0" containsNumber="1" minValue="13600" maxValue="122392.8"/>
    </cacheField>
    <cacheField name="Performanc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20880160"/>
  </r>
  <r>
    <x v="1"/>
    <n v="5861324"/>
  </r>
  <r>
    <x v="2"/>
    <n v="3264350"/>
  </r>
  <r>
    <x v="3"/>
    <n v="2544146"/>
  </r>
  <r>
    <x v="4"/>
    <n v="10014183"/>
  </r>
  <r>
    <x v="5"/>
    <n v="18946565"/>
  </r>
  <r>
    <x v="6"/>
    <n v="24546653"/>
  </r>
  <r>
    <x v="7"/>
    <n v="860573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335"/>
    <s v="Matthew"/>
    <s v="Jones"/>
    <x v="0"/>
    <n v="22"/>
    <x v="0"/>
    <s v="West"/>
    <x v="0"/>
    <s v="no"/>
    <n v="40"/>
    <s v="T3"/>
    <x v="0"/>
    <n v="109666"/>
    <s v="top"/>
  </r>
  <r>
    <n v="1506"/>
    <s v="Nancy"/>
    <s v="Arias"/>
    <x v="1"/>
    <n v="2"/>
    <x v="1"/>
    <s v="Northeast"/>
    <x v="0"/>
    <s v="no"/>
    <n v="40"/>
    <s v="T3"/>
    <x v="1"/>
    <n v="106311"/>
    <s v="average"/>
  </r>
  <r>
    <n v="9699"/>
    <s v="Benjamin"/>
    <s v="Williams"/>
    <x v="2"/>
    <n v="5"/>
    <x v="0"/>
    <s v="West"/>
    <x v="1"/>
    <s v="no"/>
    <n v="40"/>
    <s v="T3"/>
    <x v="2"/>
    <n v="122000"/>
    <s v="top"/>
  </r>
  <r>
    <n v="8711"/>
    <s v="Melissa"/>
    <s v="Nicholson"/>
    <x v="3"/>
    <n v="7"/>
    <x v="1"/>
    <s v="Southeast"/>
    <x v="2"/>
    <s v="no"/>
    <n v="20"/>
    <s v="T2"/>
    <x v="3"/>
    <n v="42500"/>
    <s v="average"/>
  </r>
  <r>
    <n v="8001"/>
    <s v="Sarah"/>
    <s v="Jennings"/>
    <x v="4"/>
    <n v="20"/>
    <x v="1"/>
    <s v="West"/>
    <x v="0"/>
    <s v="no"/>
    <n v="40"/>
    <s v="T3"/>
    <x v="4"/>
    <n v="98744"/>
    <s v="average"/>
  </r>
  <r>
    <n v="5259"/>
    <s v="Nathan"/>
    <s v="Marshall"/>
    <x v="5"/>
    <n v="0"/>
    <x v="0"/>
    <s v="Northeast"/>
    <x v="1"/>
    <s v="no"/>
    <n v="20"/>
    <s v="T1"/>
    <x v="5"/>
    <n v="39412.5"/>
    <s v="bottom"/>
  </r>
  <r>
    <n v="4045"/>
    <s v="Gwendolyn"/>
    <s v="Turner"/>
    <x v="4"/>
    <n v="8"/>
    <x v="1"/>
    <s v="Midwest"/>
    <x v="1"/>
    <s v="no"/>
    <n v="8"/>
    <s v="T1"/>
    <x v="6"/>
    <n v="13600"/>
    <s v="average"/>
  </r>
  <r>
    <n v="18557"/>
    <s v="Richard"/>
    <s v="Hayes"/>
    <x v="6"/>
    <n v="2"/>
    <x v="0"/>
    <s v="West"/>
    <x v="1"/>
    <s v="no"/>
    <n v="40"/>
    <s v="T3"/>
    <x v="2"/>
    <n v="122000"/>
    <s v="top"/>
  </r>
  <r>
    <n v="3535"/>
    <s v="Jesus"/>
    <s v="Roberts"/>
    <x v="7"/>
    <n v="36"/>
    <x v="0"/>
    <s v="Southwest"/>
    <x v="0"/>
    <s v="yes"/>
    <n v="32"/>
    <s v="T5"/>
    <x v="7"/>
    <n v="122392.8"/>
    <s v="top"/>
  </r>
  <r>
    <n v="20036"/>
    <s v="Irma"/>
    <s v="Hinojosa"/>
    <x v="8"/>
    <n v="28"/>
    <x v="1"/>
    <s v="Southeast"/>
    <x v="2"/>
    <s v="no"/>
    <n v="40"/>
    <s v="T2"/>
    <x v="8"/>
    <n v="95702"/>
    <s v="average"/>
  </r>
  <r>
    <n v="14512"/>
    <s v="Dawn"/>
    <s v="Lee"/>
    <x v="9"/>
    <n v="7"/>
    <x v="1"/>
    <s v="Midwest"/>
    <x v="0"/>
    <s v="no"/>
    <n v="32"/>
    <s v="T4"/>
    <x v="9"/>
    <n v="92000"/>
    <s v="bottom"/>
  </r>
  <r>
    <n v="1728"/>
    <s v="Whitney"/>
    <s v="Williams"/>
    <x v="10"/>
    <n v="4"/>
    <x v="1"/>
    <s v="Northeast"/>
    <x v="1"/>
    <s v="no"/>
    <n v="40"/>
    <s v="T2"/>
    <x v="3"/>
    <n v="85000"/>
    <s v="average"/>
  </r>
  <r>
    <n v="1663"/>
    <s v="Terry"/>
    <s v="Harris"/>
    <x v="11"/>
    <n v="4"/>
    <x v="0"/>
    <s v="Midwest"/>
    <x v="0"/>
    <s v="yes"/>
    <n v="32"/>
    <s v="T5"/>
    <x v="10"/>
    <n v="112320"/>
    <s v="top"/>
  </r>
  <r>
    <n v="3757"/>
    <s v="Danielle"/>
    <s v="Brown"/>
    <x v="12"/>
    <n v="9"/>
    <x v="1"/>
    <s v="West"/>
    <x v="0"/>
    <s v="no"/>
    <n v="20"/>
    <s v="T5"/>
    <x v="11"/>
    <n v="65000"/>
    <s v="bottom"/>
  </r>
  <r>
    <n v="7851"/>
    <s v="Amador"/>
    <s v="Roybal"/>
    <x v="13"/>
    <n v="2"/>
    <x v="0"/>
    <s v="Midwest"/>
    <x v="3"/>
    <s v="no"/>
    <n v="8"/>
    <s v="T3"/>
    <x v="12"/>
    <n v="22427"/>
    <s v="average"/>
  </r>
  <r>
    <n v="8310"/>
    <s v="David"/>
    <s v="Nguyen"/>
    <x v="14"/>
    <n v="7"/>
    <x v="0"/>
    <s v="West"/>
    <x v="2"/>
    <s v="no"/>
    <n v="20"/>
    <s v="T4"/>
    <x v="13"/>
    <n v="62100"/>
    <s v="average"/>
  </r>
  <r>
    <n v="17246"/>
    <s v="Norma"/>
    <s v="Lugo"/>
    <x v="12"/>
    <n v="8"/>
    <x v="0"/>
    <s v="Southwest"/>
    <x v="1"/>
    <s v="no"/>
    <n v="40"/>
    <s v="T2"/>
    <x v="14"/>
    <n v="98160"/>
    <s v="average"/>
  </r>
  <r>
    <n v="20413"/>
    <s v="Jennifer"/>
    <s v="Scott"/>
    <x v="15"/>
    <n v="3"/>
    <x v="1"/>
    <s v="Southwest"/>
    <x v="1"/>
    <s v="yes"/>
    <n v="16"/>
    <s v="T1"/>
    <x v="6"/>
    <n v="27200"/>
    <s v="bottom"/>
  </r>
  <r>
    <n v="1556"/>
    <s v="David"/>
    <s v="Hernandez"/>
    <x v="4"/>
    <n v="6"/>
    <x v="0"/>
    <s v="Midwest"/>
    <x v="1"/>
    <s v="no"/>
    <n v="40"/>
    <s v="T2"/>
    <x v="15"/>
    <n v="107000"/>
    <s v="top"/>
  </r>
  <r>
    <n v="19077"/>
    <s v="James"/>
    <s v="Bradford"/>
    <x v="2"/>
    <n v="0"/>
    <x v="0"/>
    <s v="Midwest"/>
    <x v="1"/>
    <s v="no"/>
    <n v="20"/>
    <s v="T1"/>
    <x v="16"/>
    <n v="36720"/>
    <s v="average"/>
  </r>
  <r>
    <n v="7202"/>
    <s v="Noemí"/>
    <s v="Mora"/>
    <x v="16"/>
    <n v="0"/>
    <x v="0"/>
    <s v="Southeast"/>
    <x v="4"/>
    <s v="no"/>
    <n v="24"/>
    <s v="T5"/>
    <x v="10"/>
    <n v="84240"/>
    <s v="average"/>
  </r>
  <r>
    <n v="21982"/>
    <s v="Alta Gracia"/>
    <s v="Alonzo"/>
    <x v="17"/>
    <n v="7"/>
    <x v="0"/>
    <s v="West"/>
    <x v="2"/>
    <s v="no"/>
    <n v="40"/>
    <s v="T3"/>
    <x v="2"/>
    <n v="122000"/>
    <s v="average"/>
  </r>
  <r>
    <n v="18543"/>
    <s v="Ramón"/>
    <s v="Valenzuela"/>
    <x v="18"/>
    <n v="1"/>
    <x v="1"/>
    <s v="Southeast"/>
    <x v="1"/>
    <s v="no"/>
    <n v="40"/>
    <s v="T2"/>
    <x v="17"/>
    <n v="93542"/>
    <s v="average"/>
  </r>
  <r>
    <n v="14433"/>
    <s v="Karla"/>
    <s v="Flórez"/>
    <x v="12"/>
    <n v="1"/>
    <x v="0"/>
    <s v="West"/>
    <x v="1"/>
    <s v="no"/>
    <n v="40"/>
    <s v="T3"/>
    <x v="2"/>
    <n v="122000"/>
    <s v="top"/>
  </r>
  <r>
    <n v="7910"/>
    <s v="Cathy"/>
    <s v="Smith"/>
    <x v="19"/>
    <n v="13"/>
    <x v="1"/>
    <s v="Southwest"/>
    <x v="1"/>
    <s v="no"/>
    <n v="24"/>
    <s v="T1"/>
    <x v="6"/>
    <n v="40800"/>
    <s v="bottom"/>
  </r>
  <r>
    <n v="15406"/>
    <s v="Enrique"/>
    <s v="Sandoval"/>
    <x v="9"/>
    <n v="10"/>
    <x v="0"/>
    <s v="West"/>
    <x v="1"/>
    <s v="no"/>
    <n v="40"/>
    <s v="T3"/>
    <x v="18"/>
    <n v="111994"/>
    <s v="average"/>
  </r>
  <r>
    <n v="19996"/>
    <s v="Theresa"/>
    <s v="Gonzalez"/>
    <x v="20"/>
    <n v="28"/>
    <x v="1"/>
    <s v="Northeast"/>
    <x v="3"/>
    <s v="yes"/>
    <n v="40"/>
    <s v="T3"/>
    <x v="19"/>
    <n v="105387"/>
    <s v="bottom"/>
  </r>
  <r>
    <n v="9802"/>
    <s v="Richard"/>
    <s v="Chase"/>
    <x v="13"/>
    <n v="3"/>
    <x v="0"/>
    <s v="Southwest"/>
    <x v="1"/>
    <s v="yes"/>
    <n v="24"/>
    <s v="T1"/>
    <x v="16"/>
    <n v="44064"/>
    <s v="bottom"/>
  </r>
  <r>
    <n v="899"/>
    <s v="Patricia"/>
    <s v="Anderson"/>
    <x v="21"/>
    <n v="9"/>
    <x v="1"/>
    <s v="Southeast"/>
    <x v="4"/>
    <s v="yes"/>
    <n v="32"/>
    <s v="T4"/>
    <x v="9"/>
    <n v="92000"/>
    <s v="bottom"/>
  </r>
  <r>
    <n v="5918"/>
    <s v="Lisa"/>
    <s v="Reid"/>
    <x v="2"/>
    <n v="14"/>
    <x v="1"/>
    <s v="Southeast"/>
    <x v="0"/>
    <s v="no"/>
    <n v="8"/>
    <s v="T3"/>
    <x v="20"/>
    <n v="19600"/>
    <s v="top"/>
  </r>
  <r>
    <n v="14535"/>
    <s v="Charles"/>
    <s v="Molina"/>
    <x v="22"/>
    <n v="7"/>
    <x v="0"/>
    <s v="Southwest"/>
    <x v="3"/>
    <s v="yes"/>
    <n v="16"/>
    <s v="T4"/>
    <x v="13"/>
    <n v="49680"/>
    <s v="average"/>
  </r>
  <r>
    <n v="11836"/>
    <s v="Tracy"/>
    <s v="Rojas"/>
    <x v="23"/>
    <n v="33"/>
    <x v="0"/>
    <s v="Southwest"/>
    <x v="1"/>
    <s v="no"/>
    <n v="40"/>
    <s v="T2"/>
    <x v="21"/>
    <n v="101987"/>
    <s v="average"/>
  </r>
  <r>
    <n v="9792"/>
    <s v="Jennifer"/>
    <s v="Wolf"/>
    <x v="19"/>
    <n v="6"/>
    <x v="1"/>
    <s v="Southwest"/>
    <x v="2"/>
    <s v="no"/>
    <n v="20"/>
    <s v="T1"/>
    <x v="6"/>
    <n v="34000"/>
    <s v="bottom"/>
  </r>
  <r>
    <n v="5781"/>
    <s v="Robert"/>
    <s v="Jackson"/>
    <x v="24"/>
    <n v="1"/>
    <x v="0"/>
    <s v="West"/>
    <x v="0"/>
    <s v="no"/>
    <n v="20"/>
    <s v="T4"/>
    <x v="22"/>
    <n v="64713.5"/>
    <s v="average"/>
  </r>
  <r>
    <n v="7742"/>
    <s v="Jonathan"/>
    <s v="Stout"/>
    <x v="25"/>
    <n v="6"/>
    <x v="0"/>
    <s v="Southeast"/>
    <x v="0"/>
    <s v="no"/>
    <n v="40"/>
    <s v="T2"/>
    <x v="15"/>
    <n v="107000"/>
    <s v="top"/>
  </r>
  <r>
    <n v="11716"/>
    <s v="Norman"/>
    <s v="Williamson"/>
    <x v="26"/>
    <n v="35"/>
    <x v="0"/>
    <s v="Southwest"/>
    <x v="1"/>
    <s v="no"/>
    <n v="32"/>
    <s v="T2"/>
    <x v="23"/>
    <n v="73440"/>
    <s v="bottom"/>
  </r>
  <r>
    <n v="4036"/>
    <s v="Kelly"/>
    <s v="Ray"/>
    <x v="27"/>
    <n v="14"/>
    <x v="1"/>
    <s v="Northeast"/>
    <x v="2"/>
    <s v="no"/>
    <n v="40"/>
    <s v="T1"/>
    <x v="24"/>
    <n v="71511"/>
    <s v="average"/>
  </r>
  <r>
    <n v="3726"/>
    <s v="Michael"/>
    <s v="Jensen"/>
    <x v="4"/>
    <n v="2"/>
    <x v="0"/>
    <s v="Northeast"/>
    <x v="4"/>
    <s v="no"/>
    <n v="20"/>
    <s v="T3"/>
    <x v="2"/>
    <n v="61000"/>
    <s v="top"/>
  </r>
  <r>
    <n v="13136"/>
    <s v="Gabrielle"/>
    <s v="Mckenzie"/>
    <x v="28"/>
    <n v="30"/>
    <x v="1"/>
    <s v="Southwest"/>
    <x v="2"/>
    <s v="yes"/>
    <n v="20"/>
    <s v="T1"/>
    <x v="6"/>
    <n v="34000"/>
    <s v="average"/>
  </r>
  <r>
    <n v="3856"/>
    <s v="Jose"/>
    <s v="Franklin"/>
    <x v="2"/>
    <n v="7"/>
    <x v="0"/>
    <s v="West"/>
    <x v="0"/>
    <s v="no"/>
    <n v="20"/>
    <s v="T2"/>
    <x v="25"/>
    <n v="53487"/>
    <s v="top"/>
  </r>
  <r>
    <n v="12450"/>
    <s v="Sean"/>
    <s v="Walker"/>
    <x v="5"/>
    <n v="0"/>
    <x v="0"/>
    <s v="Southwest"/>
    <x v="1"/>
    <s v="no"/>
    <n v="32"/>
    <s v="T2"/>
    <x v="23"/>
    <n v="73440"/>
    <s v="bottom"/>
  </r>
  <r>
    <n v="11957"/>
    <s v="Rebecca"/>
    <s v="Roberts"/>
    <x v="29"/>
    <n v="3"/>
    <x v="1"/>
    <s v="Southeast"/>
    <x v="1"/>
    <s v="no"/>
    <n v="20"/>
    <s v="T3"/>
    <x v="20"/>
    <n v="49000"/>
    <s v="bottom"/>
  </r>
  <r>
    <n v="20469"/>
    <s v="Carolyn"/>
    <s v="Cruz"/>
    <x v="30"/>
    <n v="10"/>
    <x v="1"/>
    <s v="Northeast"/>
    <x v="1"/>
    <s v="yes"/>
    <n v="40"/>
    <s v="T1"/>
    <x v="26"/>
    <n v="77849"/>
    <s v="average"/>
  </r>
  <r>
    <n v="9354"/>
    <s v="Joseph"/>
    <s v="Richard"/>
    <x v="21"/>
    <n v="1"/>
    <x v="0"/>
    <s v="Southwest"/>
    <x v="0"/>
    <s v="no"/>
    <n v="40"/>
    <s v="T2"/>
    <x v="27"/>
    <n v="99216"/>
    <s v="average"/>
  </r>
  <r>
    <n v="2110"/>
    <s v="Rebecca"/>
    <s v="Patterson"/>
    <x v="31"/>
    <n v="23"/>
    <x v="1"/>
    <s v="West"/>
    <x v="5"/>
    <s v="yes"/>
    <n v="24"/>
    <s v="T5"/>
    <x v="11"/>
    <n v="78000"/>
    <s v="average"/>
  </r>
  <r>
    <n v="15741"/>
    <s v="James"/>
    <s v="Gutierrez"/>
    <x v="5"/>
    <n v="2"/>
    <x v="0"/>
    <s v="West"/>
    <x v="0"/>
    <s v="no"/>
    <n v="40"/>
    <s v="T3"/>
    <x v="2"/>
    <n v="122000"/>
    <s v="top"/>
  </r>
  <r>
    <n v="18258"/>
    <s v="Mark"/>
    <s v="Horton"/>
    <x v="10"/>
    <n v="3"/>
    <x v="0"/>
    <s v="Southeast"/>
    <x v="1"/>
    <s v="no"/>
    <n v="40"/>
    <s v="T2"/>
    <x v="15"/>
    <n v="107000"/>
    <s v="top"/>
  </r>
  <r>
    <n v="4777"/>
    <s v="Sandra"/>
    <s v="Ávila"/>
    <x v="32"/>
    <n v="7"/>
    <x v="0"/>
    <s v="Southeast"/>
    <x v="2"/>
    <s v="no"/>
    <n v="40"/>
    <s v="T3"/>
    <x v="2"/>
    <n v="122000"/>
    <s v="top"/>
  </r>
  <r>
    <n v="13090"/>
    <s v="Rebecca"/>
    <s v="Brooks"/>
    <x v="30"/>
    <n v="16"/>
    <x v="1"/>
    <s v="Southwest"/>
    <x v="0"/>
    <s v="no"/>
    <n v="16"/>
    <s v="T2"/>
    <x v="3"/>
    <n v="34000"/>
    <s v="average"/>
  </r>
  <r>
    <n v="3269"/>
    <s v="Espartaco"/>
    <s v="Garay"/>
    <x v="2"/>
    <n v="13"/>
    <x v="1"/>
    <s v="Northeast"/>
    <x v="2"/>
    <s v="no"/>
    <n v="40"/>
    <s v="T1"/>
    <x v="28"/>
    <n v="76261"/>
    <s v="average"/>
  </r>
  <r>
    <n v="18776"/>
    <s v="Nathan"/>
    <s v="Lopez"/>
    <x v="31"/>
    <n v="21"/>
    <x v="0"/>
    <s v="West"/>
    <x v="1"/>
    <s v="no"/>
    <n v="32"/>
    <s v="T2"/>
    <x v="23"/>
    <n v="73440"/>
    <s v="bottom"/>
  </r>
  <r>
    <n v="10293"/>
    <s v="Jesse"/>
    <s v="Mcguire"/>
    <x v="33"/>
    <n v="2"/>
    <x v="0"/>
    <s v="Southeast"/>
    <x v="2"/>
    <s v="no"/>
    <n v="20"/>
    <s v="T3"/>
    <x v="29"/>
    <n v="52920"/>
    <s v="bottom"/>
  </r>
  <r>
    <n v="21286"/>
    <s v="Laura"/>
    <s v="Cox"/>
    <x v="12"/>
    <n v="11"/>
    <x v="1"/>
    <s v="Northeast"/>
    <x v="0"/>
    <s v="no"/>
    <n v="20"/>
    <s v="T3"/>
    <x v="30"/>
    <n v="53677"/>
    <s v="average"/>
  </r>
  <r>
    <n v="20954"/>
    <s v="Samantha"/>
    <s v="Mahoney"/>
    <x v="25"/>
    <n v="0"/>
    <x v="1"/>
    <s v="West"/>
    <x v="3"/>
    <s v="no"/>
    <n v="24"/>
    <s v="T5"/>
    <x v="11"/>
    <n v="78000"/>
    <s v="bottom"/>
  </r>
  <r>
    <n v="12537"/>
    <s v="Emily"/>
    <s v="Ritter"/>
    <x v="34"/>
    <n v="7"/>
    <x v="1"/>
    <s v="West"/>
    <x v="0"/>
    <s v="yes"/>
    <n v="24"/>
    <s v="T2"/>
    <x v="3"/>
    <n v="51000"/>
    <s v="bottom"/>
  </r>
  <r>
    <n v="19605"/>
    <s v="Cristal"/>
    <s v="Campos"/>
    <x v="8"/>
    <n v="29"/>
    <x v="0"/>
    <s v="Northeast"/>
    <x v="3"/>
    <s v="yes"/>
    <n v="40"/>
    <s v="T3"/>
    <x v="2"/>
    <n v="122000"/>
    <s v="bottom"/>
  </r>
  <r>
    <n v="6987"/>
    <s v="Diane"/>
    <s v="Gates"/>
    <x v="35"/>
    <n v="9"/>
    <x v="1"/>
    <s v="Southeast"/>
    <x v="0"/>
    <s v="no"/>
    <n v="20"/>
    <s v="T3"/>
    <x v="20"/>
    <n v="49000"/>
    <s v="bottom"/>
  </r>
  <r>
    <n v="2966"/>
    <s v="Sandra"/>
    <s v="Angulo"/>
    <x v="11"/>
    <n v="23"/>
    <x v="1"/>
    <s v="Southwest"/>
    <x v="3"/>
    <s v="yes"/>
    <n v="24"/>
    <s v="T3"/>
    <x v="20"/>
    <n v="58800"/>
    <s v="bottom"/>
  </r>
  <r>
    <n v="2188"/>
    <s v="Robert"/>
    <s v="Singh"/>
    <x v="8"/>
    <n v="15"/>
    <x v="0"/>
    <s v="Midwest"/>
    <x v="4"/>
    <s v="yes"/>
    <n v="40"/>
    <s v="T3"/>
    <x v="31"/>
    <n v="111002"/>
    <s v="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3">
  <location ref="A3:D11" firstHeaderRow="1" firstDataRow="2" firstDataCol="1"/>
  <pivotFields count="14">
    <pivotField showAll="0"/>
    <pivotField showAll="0"/>
    <pivotField showAll="0"/>
    <pivotField showAll="0">
      <items count="37">
        <item x="33"/>
        <item x="29"/>
        <item x="10"/>
        <item x="6"/>
        <item x="16"/>
        <item x="32"/>
        <item x="5"/>
        <item x="25"/>
        <item x="9"/>
        <item x="3"/>
        <item x="19"/>
        <item x="2"/>
        <item x="12"/>
        <item x="21"/>
        <item x="4"/>
        <item x="30"/>
        <item x="34"/>
        <item x="17"/>
        <item x="1"/>
        <item x="11"/>
        <item x="14"/>
        <item x="18"/>
        <item x="15"/>
        <item x="35"/>
        <item x="31"/>
        <item x="27"/>
        <item x="23"/>
        <item x="28"/>
        <item x="13"/>
        <item x="7"/>
        <item x="22"/>
        <item x="20"/>
        <item x="8"/>
        <item x="26"/>
        <item x="24"/>
        <item x="0"/>
        <item t="default"/>
      </items>
    </pivotField>
    <pivotField showAll="0"/>
    <pivotField axis="axisCol" dataField="1" showAll="0">
      <items count="3">
        <item x="1"/>
        <item sd="0" x="0"/>
        <item t="default" sd="0"/>
      </items>
    </pivotField>
    <pivotField showAll="0"/>
    <pivotField axis="axisRow" showAll="0">
      <items count="7">
        <item x="1"/>
        <item x="3"/>
        <item x="5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Gender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5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9">
  <location ref="A3:B12" firstHeaderRow="1" firstDataRow="1" firstDataCol="1"/>
  <pivotFields count="2">
    <pivotField axis="axisRow" showAll="0">
      <items count="9">
        <item x="0"/>
        <item x="1"/>
        <item x="7"/>
        <item x="2"/>
        <item x="3"/>
        <item x="4"/>
        <item x="5"/>
        <item x="6"/>
        <item t="default"/>
      </items>
    </pivotField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FTE Salary" fld="1" subtotal="average" baseField="0" baseItem="0"/>
  </dataFields>
  <formats count="1">
    <format dxfId="0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1:N22" totalsRowShown="0">
  <autoFilter ref="A1:N22"/>
  <tableColumns count="14">
    <tableColumn id="1" name="ID"/>
    <tableColumn id="2" name="Name"/>
    <tableColumn id="3" name="Surname"/>
    <tableColumn id="4" name="Age"/>
    <tableColumn id="5" name="Tenure"/>
    <tableColumn id="6" name="Gender"/>
    <tableColumn id="7" name="Region"/>
    <tableColumn id="8" name="Department"/>
    <tableColumn id="9" name="Manager"/>
    <tableColumn id="10" name="Hours"/>
    <tableColumn id="11" name="Salary Band"/>
    <tableColumn id="12" name="FTE Salary"/>
    <tableColumn id="13" name="Salary"/>
    <tableColumn id="14" name="Perform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N8" totalsRowShown="0">
  <autoFilter ref="A1:N8"/>
  <tableColumns count="14">
    <tableColumn id="1" name="ID"/>
    <tableColumn id="2" name="Name"/>
    <tableColumn id="3" name="Surname"/>
    <tableColumn id="4" name="Age"/>
    <tableColumn id="5" name="Tenure"/>
    <tableColumn id="6" name="Gender"/>
    <tableColumn id="7" name="Region"/>
    <tableColumn id="8" name="Department"/>
    <tableColumn id="9" name="Manager"/>
    <tableColumn id="10" name="Hours"/>
    <tableColumn id="11" name="Salary Band"/>
    <tableColumn id="12" name="FTE Salary"/>
    <tableColumn id="13" name="Salary"/>
    <tableColumn id="14" name="Perform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N60" totalsRowShown="0" headerRowDxfId="16" dataDxfId="15" headerRowCellStyle="Normal 3" dataCellStyle="Normal 2">
  <autoFilter ref="A1:N60">
    <filterColumn colId="4">
      <filters>
        <filter val="1"/>
        <filter val="10"/>
        <filter val="11"/>
        <filter val="13"/>
        <filter val="14"/>
        <filter val="15"/>
        <filter val="16"/>
        <filter val="2"/>
        <filter val="20"/>
        <filter val="21"/>
        <filter val="22"/>
        <filter val="23"/>
        <filter val="28"/>
        <filter val="29"/>
        <filter val="3"/>
        <filter val="30"/>
        <filter val="33"/>
        <filter val="35"/>
        <filter val="36"/>
        <filter val="4"/>
        <filter val="5"/>
        <filter val="6"/>
        <filter val="7"/>
        <filter val="8"/>
        <filter val="9"/>
      </filters>
    </filterColumn>
  </autoFilter>
  <tableColumns count="14">
    <tableColumn id="1" name="ID" dataDxfId="14" dataCellStyle="Normal 2"/>
    <tableColumn id="2" name="Name" dataDxfId="13" dataCellStyle="Normal 2"/>
    <tableColumn id="3" name="Surname" dataDxfId="12" dataCellStyle="Normal 2"/>
    <tableColumn id="4" name="Age" dataDxfId="11" dataCellStyle="Normal 2"/>
    <tableColumn id="5" name="Tenure" dataDxfId="10" dataCellStyle="Normal 2"/>
    <tableColumn id="6" name="Gender" dataDxfId="9" dataCellStyle="Normal 2"/>
    <tableColumn id="7" name="Region" dataDxfId="8" dataCellStyle="Normal 2"/>
    <tableColumn id="8" name="Department" dataDxfId="7" dataCellStyle="Normal 2"/>
    <tableColumn id="9" name="Manager" dataDxfId="6" dataCellStyle="Normal 2"/>
    <tableColumn id="10" name="Hours" dataDxfId="5" dataCellStyle="Normal 2"/>
    <tableColumn id="11" name="Salary Band" dataDxfId="4" dataCellStyle="Normal 2"/>
    <tableColumn id="12" name="FTE Salary" dataDxfId="3" dataCellStyle="Normal 2"/>
    <tableColumn id="13" name="Salary" dataDxfId="2" dataCellStyle="Normal 2"/>
    <tableColumn id="14" name="Performance" dataDxfId="1" dataCellStyle="Normal 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P15" sqref="P15"/>
    </sheetView>
  </sheetViews>
  <sheetFormatPr defaultRowHeight="15"/>
  <cols>
    <col min="3" max="3" width="11" customWidth="1"/>
    <col min="5" max="5" width="9.42578125" customWidth="1"/>
    <col min="6" max="6" width="9.7109375" customWidth="1"/>
    <col min="7" max="7" width="9.28515625" customWidth="1"/>
    <col min="8" max="8" width="13.85546875" customWidth="1"/>
    <col min="9" max="9" width="10.85546875" customWidth="1"/>
    <col min="11" max="11" width="13.28515625" customWidth="1"/>
    <col min="12" max="12" width="11.85546875" customWidth="1"/>
    <col min="14" max="14" width="14.5703125" customWidth="1"/>
  </cols>
  <sheetData>
    <row r="1" spans="1:14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>
      <c r="A4">
        <v>4045</v>
      </c>
      <c r="B4" t="s">
        <v>29</v>
      </c>
      <c r="C4" t="s">
        <v>30</v>
      </c>
      <c r="D4">
        <v>38</v>
      </c>
      <c r="E4">
        <v>8</v>
      </c>
      <c r="F4" t="s">
        <v>0</v>
      </c>
      <c r="G4" t="s">
        <v>31</v>
      </c>
      <c r="H4" t="s">
        <v>18</v>
      </c>
      <c r="I4" t="s">
        <v>3</v>
      </c>
      <c r="J4">
        <v>8</v>
      </c>
      <c r="K4" t="s">
        <v>28</v>
      </c>
      <c r="L4">
        <v>68000</v>
      </c>
      <c r="M4">
        <v>13600</v>
      </c>
      <c r="N4" t="s">
        <v>15</v>
      </c>
    </row>
    <row r="5" spans="1:14">
      <c r="A5">
        <v>1728</v>
      </c>
      <c r="B5" t="s">
        <v>43</v>
      </c>
      <c r="C5" t="s">
        <v>17</v>
      </c>
      <c r="D5">
        <v>22</v>
      </c>
      <c r="E5">
        <v>4</v>
      </c>
      <c r="F5" t="s">
        <v>0</v>
      </c>
      <c r="G5" t="s">
        <v>1</v>
      </c>
      <c r="H5" t="s">
        <v>18</v>
      </c>
      <c r="I5" t="s">
        <v>3</v>
      </c>
      <c r="J5">
        <v>40</v>
      </c>
      <c r="K5" t="s">
        <v>23</v>
      </c>
      <c r="L5">
        <v>85000</v>
      </c>
      <c r="M5">
        <v>85000</v>
      </c>
      <c r="N5" t="s">
        <v>15</v>
      </c>
    </row>
    <row r="6" spans="1:14">
      <c r="A6">
        <v>7910</v>
      </c>
      <c r="B6" t="s">
        <v>68</v>
      </c>
      <c r="C6" t="s">
        <v>69</v>
      </c>
      <c r="D6">
        <v>33</v>
      </c>
      <c r="E6">
        <v>13</v>
      </c>
      <c r="F6" t="s">
        <v>0</v>
      </c>
      <c r="G6" t="s">
        <v>36</v>
      </c>
      <c r="H6" t="s">
        <v>18</v>
      </c>
      <c r="I6" t="s">
        <v>3</v>
      </c>
      <c r="J6">
        <v>24</v>
      </c>
      <c r="K6" t="s">
        <v>28</v>
      </c>
      <c r="L6">
        <v>68000</v>
      </c>
      <c r="M6">
        <v>40800</v>
      </c>
      <c r="N6" t="s">
        <v>5</v>
      </c>
    </row>
    <row r="7" spans="1:14">
      <c r="A7">
        <v>20413</v>
      </c>
      <c r="B7" t="s">
        <v>55</v>
      </c>
      <c r="C7" t="s">
        <v>56</v>
      </c>
      <c r="D7">
        <v>47</v>
      </c>
      <c r="E7">
        <v>3</v>
      </c>
      <c r="F7" t="s">
        <v>0</v>
      </c>
      <c r="G7" t="s">
        <v>36</v>
      </c>
      <c r="H7" t="s">
        <v>18</v>
      </c>
      <c r="I7" t="s">
        <v>37</v>
      </c>
      <c r="J7">
        <v>16</v>
      </c>
      <c r="K7" t="s">
        <v>28</v>
      </c>
      <c r="L7">
        <v>68000</v>
      </c>
      <c r="M7">
        <v>27200</v>
      </c>
      <c r="N7" t="s">
        <v>5</v>
      </c>
    </row>
    <row r="8" spans="1:14">
      <c r="A8">
        <v>18543</v>
      </c>
      <c r="B8" t="s">
        <v>64</v>
      </c>
      <c r="C8" t="s">
        <v>65</v>
      </c>
      <c r="D8">
        <v>45</v>
      </c>
      <c r="E8">
        <v>1</v>
      </c>
      <c r="F8" t="s">
        <v>0</v>
      </c>
      <c r="G8" t="s">
        <v>21</v>
      </c>
      <c r="H8" t="s">
        <v>18</v>
      </c>
      <c r="I8" t="s">
        <v>3</v>
      </c>
      <c r="J8">
        <v>40</v>
      </c>
      <c r="K8" t="s">
        <v>23</v>
      </c>
      <c r="L8">
        <v>93542</v>
      </c>
      <c r="M8">
        <v>93542</v>
      </c>
      <c r="N8" t="s">
        <v>15</v>
      </c>
    </row>
    <row r="9" spans="1:14">
      <c r="A9">
        <v>18776</v>
      </c>
      <c r="B9" t="s">
        <v>26</v>
      </c>
      <c r="C9" t="s">
        <v>114</v>
      </c>
      <c r="D9">
        <v>50</v>
      </c>
      <c r="E9">
        <v>21</v>
      </c>
      <c r="F9" t="s">
        <v>8</v>
      </c>
      <c r="G9" t="s">
        <v>9</v>
      </c>
      <c r="H9" t="s">
        <v>18</v>
      </c>
      <c r="I9" t="s">
        <v>3</v>
      </c>
      <c r="J9">
        <v>32</v>
      </c>
      <c r="K9" t="s">
        <v>23</v>
      </c>
      <c r="L9">
        <v>91800</v>
      </c>
      <c r="M9">
        <v>73440</v>
      </c>
      <c r="N9" t="s">
        <v>5</v>
      </c>
    </row>
    <row r="10" spans="1:14">
      <c r="A10">
        <v>18258</v>
      </c>
      <c r="B10" t="s">
        <v>107</v>
      </c>
      <c r="C10" t="s">
        <v>108</v>
      </c>
      <c r="D10">
        <v>22</v>
      </c>
      <c r="E10">
        <v>3</v>
      </c>
      <c r="F10" t="s">
        <v>8</v>
      </c>
      <c r="G10" t="s">
        <v>21</v>
      </c>
      <c r="H10" t="s">
        <v>18</v>
      </c>
      <c r="I10" t="s">
        <v>3</v>
      </c>
      <c r="J10">
        <v>40</v>
      </c>
      <c r="K10" t="s">
        <v>23</v>
      </c>
      <c r="L10">
        <v>107000</v>
      </c>
      <c r="M10">
        <v>107000</v>
      </c>
      <c r="N10" t="s">
        <v>12</v>
      </c>
    </row>
    <row r="11" spans="1:14">
      <c r="A11">
        <v>9699</v>
      </c>
      <c r="B11" t="s">
        <v>16</v>
      </c>
      <c r="C11" t="s">
        <v>17</v>
      </c>
      <c r="D11">
        <v>34</v>
      </c>
      <c r="E11">
        <v>5</v>
      </c>
      <c r="F11" t="s">
        <v>8</v>
      </c>
      <c r="G11" t="s">
        <v>9</v>
      </c>
      <c r="H11" t="s">
        <v>18</v>
      </c>
      <c r="I11" t="s">
        <v>3</v>
      </c>
      <c r="J11">
        <v>40</v>
      </c>
      <c r="K11" t="s">
        <v>11</v>
      </c>
      <c r="L11">
        <v>122000</v>
      </c>
      <c r="M11">
        <v>122000</v>
      </c>
      <c r="N11" t="s">
        <v>12</v>
      </c>
    </row>
    <row r="12" spans="1:14">
      <c r="A12">
        <v>5259</v>
      </c>
      <c r="B12" t="s">
        <v>26</v>
      </c>
      <c r="C12" t="s">
        <v>27</v>
      </c>
      <c r="D12">
        <v>26</v>
      </c>
      <c r="E12">
        <v>0</v>
      </c>
      <c r="F12" t="s">
        <v>8</v>
      </c>
      <c r="G12" t="s">
        <v>1</v>
      </c>
      <c r="H12" t="s">
        <v>18</v>
      </c>
      <c r="I12" t="s">
        <v>3</v>
      </c>
      <c r="J12">
        <v>20</v>
      </c>
      <c r="K12" t="s">
        <v>28</v>
      </c>
      <c r="L12">
        <v>78825</v>
      </c>
      <c r="M12">
        <v>39412.5</v>
      </c>
      <c r="N12" t="s">
        <v>5</v>
      </c>
    </row>
    <row r="13" spans="1:14">
      <c r="A13">
        <v>18557</v>
      </c>
      <c r="B13" t="s">
        <v>32</v>
      </c>
      <c r="C13" t="s">
        <v>33</v>
      </c>
      <c r="D13">
        <v>23</v>
      </c>
      <c r="E13">
        <v>2</v>
      </c>
      <c r="F13" t="s">
        <v>8</v>
      </c>
      <c r="G13" t="s">
        <v>9</v>
      </c>
      <c r="H13" t="s">
        <v>18</v>
      </c>
      <c r="I13" t="s">
        <v>3</v>
      </c>
      <c r="J13">
        <v>40</v>
      </c>
      <c r="K13" t="s">
        <v>11</v>
      </c>
      <c r="L13">
        <v>122000</v>
      </c>
      <c r="M13">
        <v>122000</v>
      </c>
      <c r="N13" t="s">
        <v>12</v>
      </c>
    </row>
    <row r="14" spans="1:14">
      <c r="A14">
        <v>12450</v>
      </c>
      <c r="B14" t="s">
        <v>98</v>
      </c>
      <c r="C14" t="s">
        <v>99</v>
      </c>
      <c r="D14">
        <v>26</v>
      </c>
      <c r="E14">
        <v>0</v>
      </c>
      <c r="F14" t="s">
        <v>8</v>
      </c>
      <c r="G14" t="s">
        <v>36</v>
      </c>
      <c r="H14" t="s">
        <v>18</v>
      </c>
      <c r="I14" t="s">
        <v>3</v>
      </c>
      <c r="J14">
        <v>32</v>
      </c>
      <c r="K14" t="s">
        <v>23</v>
      </c>
      <c r="L14">
        <v>91800</v>
      </c>
      <c r="M14">
        <v>73440</v>
      </c>
      <c r="N14" t="s">
        <v>5</v>
      </c>
    </row>
    <row r="15" spans="1:14">
      <c r="A15">
        <v>11716</v>
      </c>
      <c r="B15" t="s">
        <v>88</v>
      </c>
      <c r="C15" t="s">
        <v>89</v>
      </c>
      <c r="D15">
        <v>60</v>
      </c>
      <c r="E15">
        <v>35</v>
      </c>
      <c r="F15" t="s">
        <v>8</v>
      </c>
      <c r="G15" t="s">
        <v>36</v>
      </c>
      <c r="H15" t="s">
        <v>18</v>
      </c>
      <c r="I15" t="s">
        <v>3</v>
      </c>
      <c r="J15">
        <v>32</v>
      </c>
      <c r="K15" t="s">
        <v>23</v>
      </c>
      <c r="L15">
        <v>91800</v>
      </c>
      <c r="M15">
        <v>73440</v>
      </c>
      <c r="N15" t="s">
        <v>5</v>
      </c>
    </row>
    <row r="16" spans="1:14">
      <c r="A16">
        <v>11836</v>
      </c>
      <c r="B16" t="s">
        <v>81</v>
      </c>
      <c r="C16" t="s">
        <v>82</v>
      </c>
      <c r="D16">
        <v>52</v>
      </c>
      <c r="E16">
        <v>33</v>
      </c>
      <c r="F16" t="s">
        <v>8</v>
      </c>
      <c r="G16" t="s">
        <v>36</v>
      </c>
      <c r="H16" t="s">
        <v>18</v>
      </c>
      <c r="I16" t="s">
        <v>3</v>
      </c>
      <c r="J16">
        <v>40</v>
      </c>
      <c r="K16" t="s">
        <v>23</v>
      </c>
      <c r="L16">
        <v>101987</v>
      </c>
      <c r="M16">
        <v>101987</v>
      </c>
      <c r="N16" t="s">
        <v>15</v>
      </c>
    </row>
    <row r="17" spans="1:14">
      <c r="A17">
        <v>9802</v>
      </c>
      <c r="B17" t="s">
        <v>32</v>
      </c>
      <c r="C17" t="s">
        <v>74</v>
      </c>
      <c r="D17">
        <v>54</v>
      </c>
      <c r="E17">
        <v>3</v>
      </c>
      <c r="F17" t="s">
        <v>8</v>
      </c>
      <c r="G17" t="s">
        <v>36</v>
      </c>
      <c r="H17" t="s">
        <v>18</v>
      </c>
      <c r="I17" t="s">
        <v>37</v>
      </c>
      <c r="J17">
        <v>24</v>
      </c>
      <c r="K17" t="s">
        <v>28</v>
      </c>
      <c r="L17">
        <v>73440</v>
      </c>
      <c r="M17">
        <v>44064</v>
      </c>
      <c r="N17" t="s">
        <v>5</v>
      </c>
    </row>
    <row r="18" spans="1:14">
      <c r="A18">
        <v>15406</v>
      </c>
      <c r="B18" t="s">
        <v>70</v>
      </c>
      <c r="C18" t="s">
        <v>71</v>
      </c>
      <c r="D18">
        <v>31</v>
      </c>
      <c r="E18">
        <v>10</v>
      </c>
      <c r="F18" t="s">
        <v>8</v>
      </c>
      <c r="G18" t="s">
        <v>9</v>
      </c>
      <c r="H18" t="s">
        <v>18</v>
      </c>
      <c r="I18" t="s">
        <v>3</v>
      </c>
      <c r="J18">
        <v>40</v>
      </c>
      <c r="K18" t="s">
        <v>11</v>
      </c>
      <c r="L18">
        <v>111994</v>
      </c>
      <c r="M18">
        <v>111994</v>
      </c>
      <c r="N18" t="s">
        <v>15</v>
      </c>
    </row>
    <row r="19" spans="1:14">
      <c r="A19">
        <v>14433</v>
      </c>
      <c r="B19" t="s">
        <v>66</v>
      </c>
      <c r="C19" t="s">
        <v>67</v>
      </c>
      <c r="D19">
        <v>35</v>
      </c>
      <c r="E19">
        <v>1</v>
      </c>
      <c r="F19" t="s">
        <v>8</v>
      </c>
      <c r="G19" t="s">
        <v>9</v>
      </c>
      <c r="H19" t="s">
        <v>18</v>
      </c>
      <c r="I19" t="s">
        <v>3</v>
      </c>
      <c r="J19">
        <v>40</v>
      </c>
      <c r="K19" t="s">
        <v>11</v>
      </c>
      <c r="L19">
        <v>122000</v>
      </c>
      <c r="M19">
        <v>122000</v>
      </c>
      <c r="N19" t="s">
        <v>12</v>
      </c>
    </row>
    <row r="20" spans="1:14">
      <c r="A20">
        <v>17246</v>
      </c>
      <c r="B20" t="s">
        <v>53</v>
      </c>
      <c r="C20" t="s">
        <v>54</v>
      </c>
      <c r="D20">
        <v>35</v>
      </c>
      <c r="E20">
        <v>8</v>
      </c>
      <c r="F20" t="s">
        <v>8</v>
      </c>
      <c r="G20" t="s">
        <v>36</v>
      </c>
      <c r="H20" t="s">
        <v>18</v>
      </c>
      <c r="I20" t="s">
        <v>3</v>
      </c>
      <c r="J20">
        <v>40</v>
      </c>
      <c r="K20" t="s">
        <v>23</v>
      </c>
      <c r="L20">
        <v>98160</v>
      </c>
      <c r="M20">
        <v>98160</v>
      </c>
      <c r="N20" t="s">
        <v>15</v>
      </c>
    </row>
    <row r="21" spans="1:14">
      <c r="A21">
        <v>1556</v>
      </c>
      <c r="B21" t="s">
        <v>51</v>
      </c>
      <c r="C21" t="s">
        <v>57</v>
      </c>
      <c r="D21">
        <v>38</v>
      </c>
      <c r="E21">
        <v>6</v>
      </c>
      <c r="F21" t="s">
        <v>8</v>
      </c>
      <c r="G21" t="s">
        <v>31</v>
      </c>
      <c r="H21" t="s">
        <v>18</v>
      </c>
      <c r="I21" t="s">
        <v>3</v>
      </c>
      <c r="J21">
        <v>40</v>
      </c>
      <c r="K21" t="s">
        <v>23</v>
      </c>
      <c r="L21">
        <v>107000</v>
      </c>
      <c r="M21">
        <v>107000</v>
      </c>
      <c r="N21" t="s">
        <v>12</v>
      </c>
    </row>
    <row r="22" spans="1:14">
      <c r="A22">
        <v>19077</v>
      </c>
      <c r="B22" t="s">
        <v>58</v>
      </c>
      <c r="C22" t="s">
        <v>59</v>
      </c>
      <c r="D22">
        <v>34</v>
      </c>
      <c r="E22">
        <v>0</v>
      </c>
      <c r="F22" t="s">
        <v>8</v>
      </c>
      <c r="G22" t="s">
        <v>31</v>
      </c>
      <c r="H22" t="s">
        <v>18</v>
      </c>
      <c r="I22" t="s">
        <v>3</v>
      </c>
      <c r="J22">
        <v>20</v>
      </c>
      <c r="K22" t="s">
        <v>28</v>
      </c>
      <c r="L22">
        <v>73440</v>
      </c>
      <c r="M22">
        <v>36720</v>
      </c>
      <c r="N2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sqref="A1:N8"/>
    </sheetView>
  </sheetViews>
  <sheetFormatPr defaultRowHeight="15"/>
  <cols>
    <col min="3" max="3" width="11" customWidth="1"/>
    <col min="5" max="5" width="9.42578125" customWidth="1"/>
    <col min="6" max="6" width="9.7109375" customWidth="1"/>
    <col min="7" max="7" width="9.28515625" customWidth="1"/>
    <col min="8" max="8" width="13.85546875" customWidth="1"/>
    <col min="9" max="9" width="10.85546875" customWidth="1"/>
    <col min="11" max="11" width="13.28515625" customWidth="1"/>
    <col min="12" max="12" width="11.85546875" customWidth="1"/>
    <col min="14" max="14" width="14.5703125" customWidth="1"/>
  </cols>
  <sheetData>
    <row r="1" spans="1:14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</row>
    <row r="2" spans="1:14">
      <c r="A2">
        <v>20469</v>
      </c>
      <c r="B2" t="s">
        <v>101</v>
      </c>
      <c r="C2" t="s">
        <v>102</v>
      </c>
      <c r="D2">
        <v>39</v>
      </c>
      <c r="E2">
        <v>10</v>
      </c>
      <c r="F2" t="s">
        <v>0</v>
      </c>
      <c r="G2" t="s">
        <v>1</v>
      </c>
      <c r="H2" t="s">
        <v>18</v>
      </c>
      <c r="I2" t="s">
        <v>37</v>
      </c>
      <c r="J2">
        <v>40</v>
      </c>
      <c r="K2" t="s">
        <v>28</v>
      </c>
      <c r="L2">
        <v>77849</v>
      </c>
      <c r="M2">
        <v>77849</v>
      </c>
      <c r="N2" t="s">
        <v>15</v>
      </c>
    </row>
    <row r="3" spans="1:14">
      <c r="A3">
        <v>11957</v>
      </c>
      <c r="B3" t="s">
        <v>100</v>
      </c>
      <c r="C3" t="s">
        <v>35</v>
      </c>
      <c r="D3">
        <v>21</v>
      </c>
      <c r="E3">
        <v>3</v>
      </c>
      <c r="F3" t="s">
        <v>0</v>
      </c>
      <c r="G3" t="s">
        <v>21</v>
      </c>
      <c r="H3" t="s">
        <v>18</v>
      </c>
      <c r="I3" t="s">
        <v>3</v>
      </c>
      <c r="J3">
        <v>20</v>
      </c>
      <c r="K3" t="s">
        <v>11</v>
      </c>
      <c r="L3">
        <v>98000</v>
      </c>
      <c r="M3">
        <v>49000</v>
      </c>
      <c r="N3" t="s">
        <v>5</v>
      </c>
    </row>
    <row r="4" spans="1:14">
      <c r="A4">
        <v>7910</v>
      </c>
      <c r="B4" t="s">
        <v>68</v>
      </c>
      <c r="C4" t="s">
        <v>69</v>
      </c>
      <c r="D4">
        <v>33</v>
      </c>
      <c r="E4">
        <v>13</v>
      </c>
      <c r="F4" t="s">
        <v>0</v>
      </c>
      <c r="G4" t="s">
        <v>36</v>
      </c>
      <c r="H4" t="s">
        <v>18</v>
      </c>
      <c r="I4" t="s">
        <v>3</v>
      </c>
      <c r="J4">
        <v>24</v>
      </c>
      <c r="K4" t="s">
        <v>28</v>
      </c>
      <c r="L4">
        <v>68000</v>
      </c>
      <c r="M4">
        <v>40800</v>
      </c>
      <c r="N4" t="s">
        <v>5</v>
      </c>
    </row>
    <row r="5" spans="1:14">
      <c r="A5">
        <v>18543</v>
      </c>
      <c r="B5" t="s">
        <v>64</v>
      </c>
      <c r="C5" t="s">
        <v>65</v>
      </c>
      <c r="D5">
        <v>45</v>
      </c>
      <c r="E5">
        <v>1</v>
      </c>
      <c r="F5" t="s">
        <v>0</v>
      </c>
      <c r="G5" t="s">
        <v>21</v>
      </c>
      <c r="H5" t="s">
        <v>18</v>
      </c>
      <c r="I5" t="s">
        <v>3</v>
      </c>
      <c r="J5">
        <v>40</v>
      </c>
      <c r="K5" t="s">
        <v>23</v>
      </c>
      <c r="L5">
        <v>93542</v>
      </c>
      <c r="M5">
        <v>93542</v>
      </c>
      <c r="N5" t="s">
        <v>15</v>
      </c>
    </row>
    <row r="6" spans="1:14">
      <c r="A6">
        <v>20413</v>
      </c>
      <c r="B6" t="s">
        <v>55</v>
      </c>
      <c r="C6" t="s">
        <v>56</v>
      </c>
      <c r="D6">
        <v>47</v>
      </c>
      <c r="E6">
        <v>3</v>
      </c>
      <c r="F6" t="s">
        <v>0</v>
      </c>
      <c r="G6" t="s">
        <v>36</v>
      </c>
      <c r="H6" t="s">
        <v>18</v>
      </c>
      <c r="I6" t="s">
        <v>37</v>
      </c>
      <c r="J6">
        <v>16</v>
      </c>
      <c r="K6" t="s">
        <v>28</v>
      </c>
      <c r="L6">
        <v>68000</v>
      </c>
      <c r="M6">
        <v>27200</v>
      </c>
      <c r="N6" t="s">
        <v>5</v>
      </c>
    </row>
    <row r="7" spans="1:14">
      <c r="A7">
        <v>1728</v>
      </c>
      <c r="B7" t="s">
        <v>43</v>
      </c>
      <c r="C7" t="s">
        <v>17</v>
      </c>
      <c r="D7">
        <v>22</v>
      </c>
      <c r="E7">
        <v>4</v>
      </c>
      <c r="F7" t="s">
        <v>0</v>
      </c>
      <c r="G7" t="s">
        <v>1</v>
      </c>
      <c r="H7" t="s">
        <v>18</v>
      </c>
      <c r="I7" t="s">
        <v>3</v>
      </c>
      <c r="J7">
        <v>40</v>
      </c>
      <c r="K7" t="s">
        <v>23</v>
      </c>
      <c r="L7">
        <v>85000</v>
      </c>
      <c r="M7">
        <v>85000</v>
      </c>
      <c r="N7" t="s">
        <v>15</v>
      </c>
    </row>
    <row r="8" spans="1:14">
      <c r="A8">
        <v>4045</v>
      </c>
      <c r="B8" t="s">
        <v>29</v>
      </c>
      <c r="C8" t="s">
        <v>30</v>
      </c>
      <c r="D8">
        <v>38</v>
      </c>
      <c r="E8">
        <v>8</v>
      </c>
      <c r="F8" t="s">
        <v>0</v>
      </c>
      <c r="G8" t="s">
        <v>31</v>
      </c>
      <c r="H8" t="s">
        <v>18</v>
      </c>
      <c r="I8" t="s">
        <v>3</v>
      </c>
      <c r="J8">
        <v>8</v>
      </c>
      <c r="K8" t="s">
        <v>28</v>
      </c>
      <c r="L8">
        <v>68000</v>
      </c>
      <c r="M8">
        <v>13600</v>
      </c>
      <c r="N8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3:D12"/>
  <sheetViews>
    <sheetView tabSelected="1" workbookViewId="0">
      <selection activeCell="A3" sqref="A3:D11"/>
    </sheetView>
  </sheetViews>
  <sheetFormatPr defaultRowHeight="15"/>
  <cols>
    <col min="1" max="1" width="25.140625" customWidth="1"/>
    <col min="2" max="2" width="16.28515625" bestFit="1" customWidth="1"/>
    <col min="3" max="3" width="11.28515625" customWidth="1"/>
    <col min="4" max="4" width="11.28515625" bestFit="1" customWidth="1"/>
    <col min="5" max="23" width="3" customWidth="1"/>
    <col min="24" max="24" width="6.85546875" customWidth="1"/>
    <col min="25" max="25" width="4.7109375" customWidth="1"/>
    <col min="26" max="26" width="11.28515625" bestFit="1" customWidth="1"/>
  </cols>
  <sheetData>
    <row r="3" spans="1:4">
      <c r="A3" s="4" t="s">
        <v>148</v>
      </c>
      <c r="B3" s="4" t="s">
        <v>145</v>
      </c>
    </row>
    <row r="4" spans="1:4">
      <c r="A4" s="4" t="s">
        <v>143</v>
      </c>
      <c r="B4" t="s">
        <v>0</v>
      </c>
      <c r="C4" t="s">
        <v>8</v>
      </c>
      <c r="D4" t="s">
        <v>144</v>
      </c>
    </row>
    <row r="5" spans="1:4">
      <c r="A5" s="5" t="s">
        <v>18</v>
      </c>
      <c r="B5" s="3">
        <v>7</v>
      </c>
      <c r="C5" s="3">
        <v>14</v>
      </c>
      <c r="D5" s="3">
        <v>21</v>
      </c>
    </row>
    <row r="6" spans="1:4">
      <c r="A6" s="5" t="s">
        <v>50</v>
      </c>
      <c r="B6" s="3">
        <v>3</v>
      </c>
      <c r="C6" s="3">
        <v>3</v>
      </c>
      <c r="D6" s="3">
        <v>6</v>
      </c>
    </row>
    <row r="7" spans="1:4">
      <c r="A7" s="5" t="s">
        <v>105</v>
      </c>
      <c r="B7" s="3">
        <v>1</v>
      </c>
      <c r="C7" s="3"/>
      <c r="D7" s="3">
        <v>1</v>
      </c>
    </row>
    <row r="8" spans="1:4">
      <c r="A8" s="5" t="s">
        <v>2</v>
      </c>
      <c r="B8" s="3">
        <v>1</v>
      </c>
      <c r="C8" s="3">
        <v>3</v>
      </c>
      <c r="D8" s="3">
        <v>4</v>
      </c>
    </row>
    <row r="9" spans="1:4">
      <c r="A9" s="5" t="s">
        <v>22</v>
      </c>
      <c r="B9" s="3">
        <v>6</v>
      </c>
      <c r="C9" s="3">
        <v>4</v>
      </c>
      <c r="D9" s="3">
        <v>10</v>
      </c>
    </row>
    <row r="10" spans="1:4">
      <c r="A10" s="5" t="s">
        <v>10</v>
      </c>
      <c r="B10" s="3">
        <v>9</v>
      </c>
      <c r="C10" s="3">
        <v>8</v>
      </c>
      <c r="D10" s="3">
        <v>17</v>
      </c>
    </row>
    <row r="11" spans="1:4">
      <c r="A11" s="5" t="s">
        <v>144</v>
      </c>
      <c r="B11" s="3">
        <v>27</v>
      </c>
      <c r="C11" s="3">
        <v>32</v>
      </c>
      <c r="D11" s="3">
        <v>59</v>
      </c>
    </row>
    <row r="12" spans="1:4">
      <c r="A12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48576"/>
  <sheetViews>
    <sheetView workbookViewId="0">
      <selection activeCell="Q19" sqref="Q19"/>
    </sheetView>
  </sheetViews>
  <sheetFormatPr defaultRowHeight="15"/>
  <cols>
    <col min="3" max="3" width="10.5703125" customWidth="1"/>
    <col min="8" max="8" width="12.7109375" customWidth="1"/>
    <col min="9" max="9" width="10.28515625" customWidth="1"/>
    <col min="11" max="11" width="13.28515625" customWidth="1"/>
    <col min="12" max="12" width="12.42578125" customWidth="1"/>
    <col min="14" max="14" width="13.5703125" customWidth="1"/>
  </cols>
  <sheetData>
    <row r="1" spans="1:14">
      <c r="A1" s="2" t="s">
        <v>129</v>
      </c>
      <c r="B1" s="2" t="s">
        <v>130</v>
      </c>
      <c r="C1" s="2" t="s">
        <v>131</v>
      </c>
      <c r="D1" s="2" t="s">
        <v>132</v>
      </c>
      <c r="E1" s="2" t="s">
        <v>133</v>
      </c>
      <c r="F1" s="2" t="s">
        <v>134</v>
      </c>
      <c r="G1" s="2" t="s">
        <v>135</v>
      </c>
      <c r="H1" s="2" t="s">
        <v>136</v>
      </c>
      <c r="I1" s="2" t="s">
        <v>137</v>
      </c>
      <c r="J1" s="2" t="s">
        <v>138</v>
      </c>
      <c r="K1" s="2" t="s">
        <v>139</v>
      </c>
      <c r="L1" s="2" t="s">
        <v>140</v>
      </c>
      <c r="M1" s="2" t="s">
        <v>141</v>
      </c>
      <c r="N1" s="2" t="s">
        <v>142</v>
      </c>
    </row>
    <row r="2" spans="1:14">
      <c r="A2" s="1">
        <v>4335</v>
      </c>
      <c r="B2" s="1" t="s">
        <v>6</v>
      </c>
      <c r="C2" s="1" t="s">
        <v>7</v>
      </c>
      <c r="D2" s="1">
        <v>62</v>
      </c>
      <c r="E2" s="1">
        <v>22</v>
      </c>
      <c r="F2" s="1" t="s">
        <v>8</v>
      </c>
      <c r="G2" s="1" t="s">
        <v>9</v>
      </c>
      <c r="H2" s="1" t="s">
        <v>10</v>
      </c>
      <c r="I2" s="1" t="s">
        <v>3</v>
      </c>
      <c r="J2" s="1">
        <v>40</v>
      </c>
      <c r="K2" s="1" t="s">
        <v>11</v>
      </c>
      <c r="L2" s="1">
        <v>109666</v>
      </c>
      <c r="M2" s="1">
        <v>109666</v>
      </c>
      <c r="N2" s="1" t="s">
        <v>12</v>
      </c>
    </row>
    <row r="3" spans="1:14">
      <c r="A3" s="1">
        <v>1506</v>
      </c>
      <c r="B3" s="1" t="s">
        <v>13</v>
      </c>
      <c r="C3" s="1" t="s">
        <v>14</v>
      </c>
      <c r="D3" s="1">
        <v>42</v>
      </c>
      <c r="E3" s="1">
        <v>2</v>
      </c>
      <c r="F3" s="1" t="s">
        <v>0</v>
      </c>
      <c r="G3" s="1" t="s">
        <v>1</v>
      </c>
      <c r="H3" s="1" t="s">
        <v>10</v>
      </c>
      <c r="I3" s="1" t="s">
        <v>3</v>
      </c>
      <c r="J3" s="1">
        <v>40</v>
      </c>
      <c r="K3" s="1" t="s">
        <v>11</v>
      </c>
      <c r="L3" s="1">
        <v>106311</v>
      </c>
      <c r="M3" s="1">
        <v>106311</v>
      </c>
      <c r="N3" s="1" t="s">
        <v>15</v>
      </c>
    </row>
    <row r="4" spans="1:14">
      <c r="A4" s="1">
        <v>9699</v>
      </c>
      <c r="B4" s="1" t="s">
        <v>16</v>
      </c>
      <c r="C4" s="1" t="s">
        <v>17</v>
      </c>
      <c r="D4" s="1">
        <v>34</v>
      </c>
      <c r="E4" s="1">
        <v>5</v>
      </c>
      <c r="F4" s="1" t="s">
        <v>8</v>
      </c>
      <c r="G4" s="1" t="s">
        <v>9</v>
      </c>
      <c r="H4" s="1" t="s">
        <v>18</v>
      </c>
      <c r="I4" s="1" t="s">
        <v>3</v>
      </c>
      <c r="J4" s="1">
        <v>40</v>
      </c>
      <c r="K4" s="1" t="s">
        <v>11</v>
      </c>
      <c r="L4" s="1">
        <v>122000</v>
      </c>
      <c r="M4" s="1">
        <v>122000</v>
      </c>
      <c r="N4" s="1" t="s">
        <v>12</v>
      </c>
    </row>
    <row r="5" spans="1:14">
      <c r="A5" s="1">
        <v>8711</v>
      </c>
      <c r="B5" s="1" t="s">
        <v>19</v>
      </c>
      <c r="C5" s="1" t="s">
        <v>20</v>
      </c>
      <c r="D5" s="1">
        <v>32</v>
      </c>
      <c r="E5" s="1">
        <v>7</v>
      </c>
      <c r="F5" s="1" t="s">
        <v>0</v>
      </c>
      <c r="G5" s="1" t="s">
        <v>21</v>
      </c>
      <c r="H5" s="1" t="s">
        <v>22</v>
      </c>
      <c r="I5" s="1" t="s">
        <v>3</v>
      </c>
      <c r="J5" s="1">
        <v>20</v>
      </c>
      <c r="K5" s="1" t="s">
        <v>23</v>
      </c>
      <c r="L5" s="1">
        <v>85000</v>
      </c>
      <c r="M5" s="1">
        <v>42500</v>
      </c>
      <c r="N5" s="1" t="s">
        <v>15</v>
      </c>
    </row>
    <row r="6" spans="1:14">
      <c r="A6" s="1">
        <v>8001</v>
      </c>
      <c r="B6" s="1" t="s">
        <v>24</v>
      </c>
      <c r="C6" s="1" t="s">
        <v>25</v>
      </c>
      <c r="D6" s="1">
        <v>38</v>
      </c>
      <c r="E6" s="1">
        <v>20</v>
      </c>
      <c r="F6" s="1" t="s">
        <v>0</v>
      </c>
      <c r="G6" s="1" t="s">
        <v>9</v>
      </c>
      <c r="H6" s="1" t="s">
        <v>10</v>
      </c>
      <c r="I6" s="1" t="s">
        <v>3</v>
      </c>
      <c r="J6" s="1">
        <v>40</v>
      </c>
      <c r="K6" s="1" t="s">
        <v>11</v>
      </c>
      <c r="L6" s="1">
        <v>98744</v>
      </c>
      <c r="M6" s="1">
        <v>98744</v>
      </c>
      <c r="N6" s="1" t="s">
        <v>15</v>
      </c>
    </row>
    <row r="7" spans="1:14" hidden="1">
      <c r="A7" s="1">
        <v>5259</v>
      </c>
      <c r="B7" s="1" t="s">
        <v>26</v>
      </c>
      <c r="C7" s="1" t="s">
        <v>27</v>
      </c>
      <c r="D7" s="1">
        <v>26</v>
      </c>
      <c r="E7" s="1">
        <v>0</v>
      </c>
      <c r="F7" s="1" t="s">
        <v>8</v>
      </c>
      <c r="G7" s="1" t="s">
        <v>1</v>
      </c>
      <c r="H7" s="1" t="s">
        <v>18</v>
      </c>
      <c r="I7" s="1" t="s">
        <v>3</v>
      </c>
      <c r="J7" s="1">
        <v>20</v>
      </c>
      <c r="K7" s="1" t="s">
        <v>28</v>
      </c>
      <c r="L7" s="1">
        <v>78825</v>
      </c>
      <c r="M7" s="1">
        <v>39412.5</v>
      </c>
      <c r="N7" s="1" t="s">
        <v>5</v>
      </c>
    </row>
    <row r="8" spans="1:14">
      <c r="A8" s="1">
        <v>4045</v>
      </c>
      <c r="B8" s="1" t="s">
        <v>29</v>
      </c>
      <c r="C8" s="1" t="s">
        <v>30</v>
      </c>
      <c r="D8" s="1">
        <v>38</v>
      </c>
      <c r="E8" s="1">
        <v>8</v>
      </c>
      <c r="F8" s="1" t="s">
        <v>0</v>
      </c>
      <c r="G8" s="1" t="s">
        <v>31</v>
      </c>
      <c r="H8" s="1" t="s">
        <v>18</v>
      </c>
      <c r="I8" s="1" t="s">
        <v>3</v>
      </c>
      <c r="J8" s="1">
        <v>8</v>
      </c>
      <c r="K8" s="1" t="s">
        <v>28</v>
      </c>
      <c r="L8" s="1">
        <v>68000</v>
      </c>
      <c r="M8" s="1">
        <v>13600</v>
      </c>
      <c r="N8" s="1" t="s">
        <v>15</v>
      </c>
    </row>
    <row r="9" spans="1:14">
      <c r="A9" s="1">
        <v>18557</v>
      </c>
      <c r="B9" s="1" t="s">
        <v>32</v>
      </c>
      <c r="C9" s="1" t="s">
        <v>33</v>
      </c>
      <c r="D9" s="1">
        <v>23</v>
      </c>
      <c r="E9" s="1">
        <v>2</v>
      </c>
      <c r="F9" s="1" t="s">
        <v>8</v>
      </c>
      <c r="G9" s="1" t="s">
        <v>9</v>
      </c>
      <c r="H9" s="1" t="s">
        <v>18</v>
      </c>
      <c r="I9" s="1" t="s">
        <v>3</v>
      </c>
      <c r="J9" s="1">
        <v>40</v>
      </c>
      <c r="K9" s="1" t="s">
        <v>11</v>
      </c>
      <c r="L9" s="1">
        <v>122000</v>
      </c>
      <c r="M9" s="1">
        <v>122000</v>
      </c>
      <c r="N9" s="1" t="s">
        <v>12</v>
      </c>
    </row>
    <row r="10" spans="1:14">
      <c r="A10" s="1">
        <v>3535</v>
      </c>
      <c r="B10" s="1" t="s">
        <v>34</v>
      </c>
      <c r="C10" s="1" t="s">
        <v>35</v>
      </c>
      <c r="D10" s="1">
        <v>56</v>
      </c>
      <c r="E10" s="1">
        <v>36</v>
      </c>
      <c r="F10" s="1" t="s">
        <v>8</v>
      </c>
      <c r="G10" s="1" t="s">
        <v>36</v>
      </c>
      <c r="H10" s="1" t="s">
        <v>10</v>
      </c>
      <c r="I10" s="1" t="s">
        <v>37</v>
      </c>
      <c r="J10" s="1">
        <v>32</v>
      </c>
      <c r="K10" s="1" t="s">
        <v>38</v>
      </c>
      <c r="L10" s="1">
        <v>152991</v>
      </c>
      <c r="M10" s="1">
        <v>122392.8</v>
      </c>
      <c r="N10" s="1" t="s">
        <v>12</v>
      </c>
    </row>
    <row r="11" spans="1:14">
      <c r="A11" s="1">
        <v>20036</v>
      </c>
      <c r="B11" s="1" t="s">
        <v>39</v>
      </c>
      <c r="C11" s="1" t="s">
        <v>40</v>
      </c>
      <c r="D11" s="1">
        <v>59</v>
      </c>
      <c r="E11" s="1">
        <v>28</v>
      </c>
      <c r="F11" s="1" t="s">
        <v>0</v>
      </c>
      <c r="G11" s="1" t="s">
        <v>21</v>
      </c>
      <c r="H11" s="1" t="s">
        <v>22</v>
      </c>
      <c r="I11" s="1" t="s">
        <v>3</v>
      </c>
      <c r="J11" s="1">
        <v>40</v>
      </c>
      <c r="K11" s="1" t="s">
        <v>23</v>
      </c>
      <c r="L11" s="1">
        <v>95702</v>
      </c>
      <c r="M11" s="1">
        <v>95702</v>
      </c>
      <c r="N11" s="1" t="s">
        <v>15</v>
      </c>
    </row>
    <row r="12" spans="1:14">
      <c r="A12" s="1">
        <v>14512</v>
      </c>
      <c r="B12" s="1" t="s">
        <v>41</v>
      </c>
      <c r="C12" s="1" t="s">
        <v>42</v>
      </c>
      <c r="D12" s="1">
        <v>31</v>
      </c>
      <c r="E12" s="1">
        <v>7</v>
      </c>
      <c r="F12" s="1" t="s">
        <v>0</v>
      </c>
      <c r="G12" s="1" t="s">
        <v>31</v>
      </c>
      <c r="H12" s="1" t="s">
        <v>10</v>
      </c>
      <c r="I12" s="1" t="s">
        <v>3</v>
      </c>
      <c r="J12" s="1">
        <v>32</v>
      </c>
      <c r="K12" s="1" t="s">
        <v>4</v>
      </c>
      <c r="L12" s="1">
        <v>115000</v>
      </c>
      <c r="M12" s="1">
        <v>92000</v>
      </c>
      <c r="N12" s="1" t="s">
        <v>5</v>
      </c>
    </row>
    <row r="13" spans="1:14">
      <c r="A13" s="1">
        <v>1728</v>
      </c>
      <c r="B13" s="1" t="s">
        <v>43</v>
      </c>
      <c r="C13" s="1" t="s">
        <v>17</v>
      </c>
      <c r="D13" s="1">
        <v>22</v>
      </c>
      <c r="E13" s="1">
        <v>4</v>
      </c>
      <c r="F13" s="1" t="s">
        <v>0</v>
      </c>
      <c r="G13" s="1" t="s">
        <v>1</v>
      </c>
      <c r="H13" s="1" t="s">
        <v>18</v>
      </c>
      <c r="I13" s="1" t="s">
        <v>3</v>
      </c>
      <c r="J13" s="1">
        <v>40</v>
      </c>
      <c r="K13" s="1" t="s">
        <v>23</v>
      </c>
      <c r="L13" s="1">
        <v>85000</v>
      </c>
      <c r="M13" s="1">
        <v>85000</v>
      </c>
      <c r="N13" s="1" t="s">
        <v>15</v>
      </c>
    </row>
    <row r="14" spans="1:14">
      <c r="A14" s="1">
        <v>1663</v>
      </c>
      <c r="B14" s="1" t="s">
        <v>44</v>
      </c>
      <c r="C14" s="1" t="s">
        <v>45</v>
      </c>
      <c r="D14" s="1">
        <v>43</v>
      </c>
      <c r="E14" s="1">
        <v>4</v>
      </c>
      <c r="F14" s="1" t="s">
        <v>8</v>
      </c>
      <c r="G14" s="1" t="s">
        <v>31</v>
      </c>
      <c r="H14" s="1" t="s">
        <v>10</v>
      </c>
      <c r="I14" s="1" t="s">
        <v>37</v>
      </c>
      <c r="J14" s="1">
        <v>32</v>
      </c>
      <c r="K14" s="1" t="s">
        <v>38</v>
      </c>
      <c r="L14" s="1">
        <v>140400</v>
      </c>
      <c r="M14" s="1">
        <v>112320</v>
      </c>
      <c r="N14" s="1" t="s">
        <v>12</v>
      </c>
    </row>
    <row r="15" spans="1:14">
      <c r="A15" s="1">
        <v>3757</v>
      </c>
      <c r="B15" s="1" t="s">
        <v>46</v>
      </c>
      <c r="C15" s="1" t="s">
        <v>47</v>
      </c>
      <c r="D15" s="1">
        <v>35</v>
      </c>
      <c r="E15" s="1">
        <v>9</v>
      </c>
      <c r="F15" s="1" t="s">
        <v>0</v>
      </c>
      <c r="G15" s="1" t="s">
        <v>9</v>
      </c>
      <c r="H15" s="1" t="s">
        <v>10</v>
      </c>
      <c r="I15" s="1" t="s">
        <v>3</v>
      </c>
      <c r="J15" s="1">
        <v>20</v>
      </c>
      <c r="K15" s="1" t="s">
        <v>38</v>
      </c>
      <c r="L15" s="1">
        <v>130000</v>
      </c>
      <c r="M15" s="1">
        <v>65000</v>
      </c>
      <c r="N15" s="1" t="s">
        <v>5</v>
      </c>
    </row>
    <row r="16" spans="1:14">
      <c r="A16" s="1">
        <v>7851</v>
      </c>
      <c r="B16" s="1" t="s">
        <v>48</v>
      </c>
      <c r="C16" s="1" t="s">
        <v>49</v>
      </c>
      <c r="D16" s="1">
        <v>54</v>
      </c>
      <c r="E16" s="1">
        <v>2</v>
      </c>
      <c r="F16" s="1" t="s">
        <v>8</v>
      </c>
      <c r="G16" s="1" t="s">
        <v>31</v>
      </c>
      <c r="H16" s="1" t="s">
        <v>50</v>
      </c>
      <c r="I16" s="1" t="s">
        <v>3</v>
      </c>
      <c r="J16" s="1">
        <v>8</v>
      </c>
      <c r="K16" s="1" t="s">
        <v>11</v>
      </c>
      <c r="L16" s="1">
        <v>112135</v>
      </c>
      <c r="M16" s="1">
        <v>22427</v>
      </c>
      <c r="N16" s="1" t="s">
        <v>15</v>
      </c>
    </row>
    <row r="17" spans="1:14">
      <c r="A17" s="1">
        <v>8310</v>
      </c>
      <c r="B17" s="1" t="s">
        <v>51</v>
      </c>
      <c r="C17" s="1" t="s">
        <v>52</v>
      </c>
      <c r="D17" s="1">
        <v>44</v>
      </c>
      <c r="E17" s="1">
        <v>7</v>
      </c>
      <c r="F17" s="1" t="s">
        <v>8</v>
      </c>
      <c r="G17" s="1" t="s">
        <v>9</v>
      </c>
      <c r="H17" s="1" t="s">
        <v>22</v>
      </c>
      <c r="I17" s="1" t="s">
        <v>3</v>
      </c>
      <c r="J17" s="1">
        <v>20</v>
      </c>
      <c r="K17" s="1" t="s">
        <v>4</v>
      </c>
      <c r="L17" s="1">
        <v>124200</v>
      </c>
      <c r="M17" s="1">
        <v>62100</v>
      </c>
      <c r="N17" s="1" t="s">
        <v>15</v>
      </c>
    </row>
    <row r="18" spans="1:14">
      <c r="A18" s="1">
        <v>17246</v>
      </c>
      <c r="B18" s="1" t="s">
        <v>53</v>
      </c>
      <c r="C18" s="1" t="s">
        <v>54</v>
      </c>
      <c r="D18" s="1">
        <v>35</v>
      </c>
      <c r="E18" s="1">
        <v>8</v>
      </c>
      <c r="F18" s="1" t="s">
        <v>8</v>
      </c>
      <c r="G18" s="1" t="s">
        <v>36</v>
      </c>
      <c r="H18" s="1" t="s">
        <v>18</v>
      </c>
      <c r="I18" s="1" t="s">
        <v>3</v>
      </c>
      <c r="J18" s="1">
        <v>40</v>
      </c>
      <c r="K18" s="1" t="s">
        <v>23</v>
      </c>
      <c r="L18" s="1">
        <v>98160</v>
      </c>
      <c r="M18" s="1">
        <v>98160</v>
      </c>
      <c r="N18" s="1" t="s">
        <v>15</v>
      </c>
    </row>
    <row r="19" spans="1:14">
      <c r="A19" s="1">
        <v>20413</v>
      </c>
      <c r="B19" s="1" t="s">
        <v>55</v>
      </c>
      <c r="C19" s="1" t="s">
        <v>56</v>
      </c>
      <c r="D19" s="1">
        <v>47</v>
      </c>
      <c r="E19" s="1">
        <v>3</v>
      </c>
      <c r="F19" s="1" t="s">
        <v>0</v>
      </c>
      <c r="G19" s="1" t="s">
        <v>36</v>
      </c>
      <c r="H19" s="1" t="s">
        <v>18</v>
      </c>
      <c r="I19" s="1" t="s">
        <v>37</v>
      </c>
      <c r="J19" s="1">
        <v>16</v>
      </c>
      <c r="K19" s="1" t="s">
        <v>28</v>
      </c>
      <c r="L19" s="1">
        <v>68000</v>
      </c>
      <c r="M19" s="1">
        <v>27200</v>
      </c>
      <c r="N19" s="1" t="s">
        <v>5</v>
      </c>
    </row>
    <row r="20" spans="1:14">
      <c r="A20" s="1">
        <v>1556</v>
      </c>
      <c r="B20" s="1" t="s">
        <v>51</v>
      </c>
      <c r="C20" s="1" t="s">
        <v>57</v>
      </c>
      <c r="D20" s="1">
        <v>38</v>
      </c>
      <c r="E20" s="1">
        <v>6</v>
      </c>
      <c r="F20" s="1" t="s">
        <v>8</v>
      </c>
      <c r="G20" s="1" t="s">
        <v>31</v>
      </c>
      <c r="H20" s="1" t="s">
        <v>18</v>
      </c>
      <c r="I20" s="1" t="s">
        <v>3</v>
      </c>
      <c r="J20" s="1">
        <v>40</v>
      </c>
      <c r="K20" s="1" t="s">
        <v>23</v>
      </c>
      <c r="L20" s="1">
        <v>107000</v>
      </c>
      <c r="M20" s="1">
        <v>107000</v>
      </c>
      <c r="N20" s="1" t="s">
        <v>12</v>
      </c>
    </row>
    <row r="21" spans="1:14" hidden="1">
      <c r="A21" s="1">
        <v>19077</v>
      </c>
      <c r="B21" s="1" t="s">
        <v>58</v>
      </c>
      <c r="C21" s="1" t="s">
        <v>59</v>
      </c>
      <c r="D21" s="1">
        <v>34</v>
      </c>
      <c r="E21" s="1">
        <v>0</v>
      </c>
      <c r="F21" s="1" t="s">
        <v>8</v>
      </c>
      <c r="G21" s="1" t="s">
        <v>31</v>
      </c>
      <c r="H21" s="1" t="s">
        <v>18</v>
      </c>
      <c r="I21" s="1" t="s">
        <v>3</v>
      </c>
      <c r="J21" s="1">
        <v>20</v>
      </c>
      <c r="K21" s="1" t="s">
        <v>28</v>
      </c>
      <c r="L21" s="1">
        <v>73440</v>
      </c>
      <c r="M21" s="1">
        <v>36720</v>
      </c>
      <c r="N21" s="1" t="s">
        <v>15</v>
      </c>
    </row>
    <row r="22" spans="1:14" hidden="1">
      <c r="A22" s="1">
        <v>7202</v>
      </c>
      <c r="B22" s="1" t="s">
        <v>60</v>
      </c>
      <c r="C22" s="1" t="s">
        <v>61</v>
      </c>
      <c r="D22" s="1">
        <v>24</v>
      </c>
      <c r="E22" s="1">
        <v>0</v>
      </c>
      <c r="F22" s="1" t="s">
        <v>8</v>
      </c>
      <c r="G22" s="1" t="s">
        <v>21</v>
      </c>
      <c r="H22" s="1" t="s">
        <v>2</v>
      </c>
      <c r="I22" s="1" t="s">
        <v>3</v>
      </c>
      <c r="J22" s="1">
        <v>24</v>
      </c>
      <c r="K22" s="1" t="s">
        <v>38</v>
      </c>
      <c r="L22" s="1">
        <v>140400</v>
      </c>
      <c r="M22" s="1">
        <v>84240</v>
      </c>
      <c r="N22" s="1" t="s">
        <v>15</v>
      </c>
    </row>
    <row r="23" spans="1:14">
      <c r="A23" s="1">
        <v>21982</v>
      </c>
      <c r="B23" s="1" t="s">
        <v>62</v>
      </c>
      <c r="C23" s="1" t="s">
        <v>63</v>
      </c>
      <c r="D23" s="1">
        <v>41</v>
      </c>
      <c r="E23" s="1">
        <v>7</v>
      </c>
      <c r="F23" s="1" t="s">
        <v>8</v>
      </c>
      <c r="G23" s="1" t="s">
        <v>9</v>
      </c>
      <c r="H23" s="1" t="s">
        <v>22</v>
      </c>
      <c r="I23" s="1" t="s">
        <v>3</v>
      </c>
      <c r="J23" s="1">
        <v>40</v>
      </c>
      <c r="K23" s="1" t="s">
        <v>11</v>
      </c>
      <c r="L23" s="1">
        <v>122000</v>
      </c>
      <c r="M23" s="1">
        <v>122000</v>
      </c>
      <c r="N23" s="1" t="s">
        <v>15</v>
      </c>
    </row>
    <row r="24" spans="1:14">
      <c r="A24" s="1">
        <v>18543</v>
      </c>
      <c r="B24" s="1" t="s">
        <v>64</v>
      </c>
      <c r="C24" s="1" t="s">
        <v>65</v>
      </c>
      <c r="D24" s="1">
        <v>45</v>
      </c>
      <c r="E24" s="1">
        <v>1</v>
      </c>
      <c r="F24" s="1" t="s">
        <v>0</v>
      </c>
      <c r="G24" s="1" t="s">
        <v>21</v>
      </c>
      <c r="H24" s="1" t="s">
        <v>18</v>
      </c>
      <c r="I24" s="1" t="s">
        <v>3</v>
      </c>
      <c r="J24" s="1">
        <v>40</v>
      </c>
      <c r="K24" s="1" t="s">
        <v>23</v>
      </c>
      <c r="L24" s="1">
        <v>93542</v>
      </c>
      <c r="M24" s="1">
        <v>93542</v>
      </c>
      <c r="N24" s="1" t="s">
        <v>15</v>
      </c>
    </row>
    <row r="25" spans="1:14">
      <c r="A25" s="1">
        <v>14433</v>
      </c>
      <c r="B25" s="1" t="s">
        <v>66</v>
      </c>
      <c r="C25" s="1" t="s">
        <v>67</v>
      </c>
      <c r="D25" s="1">
        <v>35</v>
      </c>
      <c r="E25" s="1">
        <v>1</v>
      </c>
      <c r="F25" s="1" t="s">
        <v>8</v>
      </c>
      <c r="G25" s="1" t="s">
        <v>9</v>
      </c>
      <c r="H25" s="1" t="s">
        <v>18</v>
      </c>
      <c r="I25" s="1" t="s">
        <v>3</v>
      </c>
      <c r="J25" s="1">
        <v>40</v>
      </c>
      <c r="K25" s="1" t="s">
        <v>11</v>
      </c>
      <c r="L25" s="1">
        <v>122000</v>
      </c>
      <c r="M25" s="1">
        <v>122000</v>
      </c>
      <c r="N25" s="1" t="s">
        <v>12</v>
      </c>
    </row>
    <row r="26" spans="1:14">
      <c r="A26" s="1">
        <v>7910</v>
      </c>
      <c r="B26" s="1" t="s">
        <v>68</v>
      </c>
      <c r="C26" s="1" t="s">
        <v>69</v>
      </c>
      <c r="D26" s="1">
        <v>33</v>
      </c>
      <c r="E26" s="1">
        <v>13</v>
      </c>
      <c r="F26" s="1" t="s">
        <v>0</v>
      </c>
      <c r="G26" s="1" t="s">
        <v>36</v>
      </c>
      <c r="H26" s="1" t="s">
        <v>18</v>
      </c>
      <c r="I26" s="1" t="s">
        <v>3</v>
      </c>
      <c r="J26" s="1">
        <v>24</v>
      </c>
      <c r="K26" s="1" t="s">
        <v>28</v>
      </c>
      <c r="L26" s="1">
        <v>68000</v>
      </c>
      <c r="M26" s="1">
        <v>40800</v>
      </c>
      <c r="N26" s="1" t="s">
        <v>5</v>
      </c>
    </row>
    <row r="27" spans="1:14">
      <c r="A27" s="1">
        <v>15406</v>
      </c>
      <c r="B27" s="1" t="s">
        <v>70</v>
      </c>
      <c r="C27" s="1" t="s">
        <v>71</v>
      </c>
      <c r="D27" s="1">
        <v>31</v>
      </c>
      <c r="E27" s="1">
        <v>10</v>
      </c>
      <c r="F27" s="1" t="s">
        <v>8</v>
      </c>
      <c r="G27" s="1" t="s">
        <v>9</v>
      </c>
      <c r="H27" s="1" t="s">
        <v>18</v>
      </c>
      <c r="I27" s="1" t="s">
        <v>3</v>
      </c>
      <c r="J27" s="1">
        <v>40</v>
      </c>
      <c r="K27" s="1" t="s">
        <v>11</v>
      </c>
      <c r="L27" s="1">
        <v>111994</v>
      </c>
      <c r="M27" s="1">
        <v>111994</v>
      </c>
      <c r="N27" s="1" t="s">
        <v>15</v>
      </c>
    </row>
    <row r="28" spans="1:14">
      <c r="A28" s="1">
        <v>19996</v>
      </c>
      <c r="B28" s="1" t="s">
        <v>72</v>
      </c>
      <c r="C28" s="1" t="s">
        <v>73</v>
      </c>
      <c r="D28" s="1">
        <v>58</v>
      </c>
      <c r="E28" s="1">
        <v>28</v>
      </c>
      <c r="F28" s="1" t="s">
        <v>0</v>
      </c>
      <c r="G28" s="1" t="s">
        <v>1</v>
      </c>
      <c r="H28" s="1" t="s">
        <v>50</v>
      </c>
      <c r="I28" s="1" t="s">
        <v>37</v>
      </c>
      <c r="J28" s="1">
        <v>40</v>
      </c>
      <c r="K28" s="1" t="s">
        <v>11</v>
      </c>
      <c r="L28" s="1">
        <v>105387</v>
      </c>
      <c r="M28" s="1">
        <v>105387</v>
      </c>
      <c r="N28" s="1" t="s">
        <v>5</v>
      </c>
    </row>
    <row r="29" spans="1:14">
      <c r="A29" s="1">
        <v>9802</v>
      </c>
      <c r="B29" s="1" t="s">
        <v>32</v>
      </c>
      <c r="C29" s="1" t="s">
        <v>74</v>
      </c>
      <c r="D29" s="1">
        <v>54</v>
      </c>
      <c r="E29" s="1">
        <v>3</v>
      </c>
      <c r="F29" s="1" t="s">
        <v>8</v>
      </c>
      <c r="G29" s="1" t="s">
        <v>36</v>
      </c>
      <c r="H29" s="1" t="s">
        <v>18</v>
      </c>
      <c r="I29" s="1" t="s">
        <v>37</v>
      </c>
      <c r="J29" s="1">
        <v>24</v>
      </c>
      <c r="K29" s="1" t="s">
        <v>28</v>
      </c>
      <c r="L29" s="1">
        <v>73440</v>
      </c>
      <c r="M29" s="1">
        <v>44064</v>
      </c>
      <c r="N29" s="1" t="s">
        <v>5</v>
      </c>
    </row>
    <row r="30" spans="1:14">
      <c r="A30" s="1">
        <v>899</v>
      </c>
      <c r="B30" s="1" t="s">
        <v>75</v>
      </c>
      <c r="C30" s="1" t="s">
        <v>76</v>
      </c>
      <c r="D30" s="1">
        <v>37</v>
      </c>
      <c r="E30" s="1">
        <v>9</v>
      </c>
      <c r="F30" s="1" t="s">
        <v>0</v>
      </c>
      <c r="G30" s="1" t="s">
        <v>21</v>
      </c>
      <c r="H30" s="1" t="s">
        <v>2</v>
      </c>
      <c r="I30" s="1" t="s">
        <v>37</v>
      </c>
      <c r="J30" s="1">
        <v>32</v>
      </c>
      <c r="K30" s="1" t="s">
        <v>4</v>
      </c>
      <c r="L30" s="1">
        <v>115000</v>
      </c>
      <c r="M30" s="1">
        <v>92000</v>
      </c>
      <c r="N30" s="1" t="s">
        <v>5</v>
      </c>
    </row>
    <row r="31" spans="1:14">
      <c r="A31" s="1">
        <v>5918</v>
      </c>
      <c r="B31" s="1" t="s">
        <v>77</v>
      </c>
      <c r="C31" s="1" t="s">
        <v>78</v>
      </c>
      <c r="D31" s="1">
        <v>34</v>
      </c>
      <c r="E31" s="1">
        <v>14</v>
      </c>
      <c r="F31" s="1" t="s">
        <v>0</v>
      </c>
      <c r="G31" s="1" t="s">
        <v>21</v>
      </c>
      <c r="H31" s="1" t="s">
        <v>10</v>
      </c>
      <c r="I31" s="1" t="s">
        <v>3</v>
      </c>
      <c r="J31" s="1">
        <v>8</v>
      </c>
      <c r="K31" s="1" t="s">
        <v>11</v>
      </c>
      <c r="L31" s="1">
        <v>98000</v>
      </c>
      <c r="M31" s="1">
        <v>19600</v>
      </c>
      <c r="N31" s="1" t="s">
        <v>12</v>
      </c>
    </row>
    <row r="32" spans="1:14">
      <c r="A32" s="1">
        <v>14535</v>
      </c>
      <c r="B32" s="1" t="s">
        <v>79</v>
      </c>
      <c r="C32" s="1" t="s">
        <v>80</v>
      </c>
      <c r="D32" s="1">
        <v>57</v>
      </c>
      <c r="E32" s="1">
        <v>7</v>
      </c>
      <c r="F32" s="1" t="s">
        <v>8</v>
      </c>
      <c r="G32" s="1" t="s">
        <v>36</v>
      </c>
      <c r="H32" s="1" t="s">
        <v>50</v>
      </c>
      <c r="I32" s="1" t="s">
        <v>37</v>
      </c>
      <c r="J32" s="1">
        <v>16</v>
      </c>
      <c r="K32" s="1" t="s">
        <v>4</v>
      </c>
      <c r="L32" s="1">
        <v>124200</v>
      </c>
      <c r="M32" s="1">
        <v>49680</v>
      </c>
      <c r="N32" s="1" t="s">
        <v>15</v>
      </c>
    </row>
    <row r="33" spans="1:14">
      <c r="A33" s="1">
        <v>11836</v>
      </c>
      <c r="B33" s="1" t="s">
        <v>81</v>
      </c>
      <c r="C33" s="1" t="s">
        <v>82</v>
      </c>
      <c r="D33" s="1">
        <v>52</v>
      </c>
      <c r="E33" s="1">
        <v>33</v>
      </c>
      <c r="F33" s="1" t="s">
        <v>8</v>
      </c>
      <c r="G33" s="1" t="s">
        <v>36</v>
      </c>
      <c r="H33" s="1" t="s">
        <v>18</v>
      </c>
      <c r="I33" s="1" t="s">
        <v>3</v>
      </c>
      <c r="J33" s="1">
        <v>40</v>
      </c>
      <c r="K33" s="1" t="s">
        <v>23</v>
      </c>
      <c r="L33" s="1">
        <v>101987</v>
      </c>
      <c r="M33" s="1">
        <v>101987</v>
      </c>
      <c r="N33" s="1" t="s">
        <v>15</v>
      </c>
    </row>
    <row r="34" spans="1:14">
      <c r="A34" s="1">
        <v>9792</v>
      </c>
      <c r="B34" s="1" t="s">
        <v>55</v>
      </c>
      <c r="C34" s="1" t="s">
        <v>83</v>
      </c>
      <c r="D34" s="1">
        <v>33</v>
      </c>
      <c r="E34" s="1">
        <v>6</v>
      </c>
      <c r="F34" s="1" t="s">
        <v>0</v>
      </c>
      <c r="G34" s="1" t="s">
        <v>36</v>
      </c>
      <c r="H34" s="1" t="s">
        <v>22</v>
      </c>
      <c r="I34" s="1" t="s">
        <v>3</v>
      </c>
      <c r="J34" s="1">
        <v>20</v>
      </c>
      <c r="K34" s="1" t="s">
        <v>28</v>
      </c>
      <c r="L34" s="1">
        <v>68000</v>
      </c>
      <c r="M34" s="1">
        <v>34000</v>
      </c>
      <c r="N34" s="1" t="s">
        <v>5</v>
      </c>
    </row>
    <row r="35" spans="1:14">
      <c r="A35" s="1">
        <v>5781</v>
      </c>
      <c r="B35" s="1" t="s">
        <v>84</v>
      </c>
      <c r="C35" s="1" t="s">
        <v>85</v>
      </c>
      <c r="D35" s="1">
        <v>61</v>
      </c>
      <c r="E35" s="1">
        <v>1</v>
      </c>
      <c r="F35" s="1" t="s">
        <v>8</v>
      </c>
      <c r="G35" s="1" t="s">
        <v>9</v>
      </c>
      <c r="H35" s="1" t="s">
        <v>10</v>
      </c>
      <c r="I35" s="1" t="s">
        <v>3</v>
      </c>
      <c r="J35" s="1">
        <v>20</v>
      </c>
      <c r="K35" s="1" t="s">
        <v>4</v>
      </c>
      <c r="L35" s="1">
        <v>129427</v>
      </c>
      <c r="M35" s="1">
        <v>64713.5</v>
      </c>
      <c r="N35" s="1" t="s">
        <v>15</v>
      </c>
    </row>
    <row r="36" spans="1:14">
      <c r="A36" s="1">
        <v>7742</v>
      </c>
      <c r="B36" s="1" t="s">
        <v>86</v>
      </c>
      <c r="C36" s="1" t="s">
        <v>87</v>
      </c>
      <c r="D36" s="1">
        <v>27</v>
      </c>
      <c r="E36" s="1">
        <v>6</v>
      </c>
      <c r="F36" s="1" t="s">
        <v>8</v>
      </c>
      <c r="G36" s="1" t="s">
        <v>21</v>
      </c>
      <c r="H36" s="1" t="s">
        <v>10</v>
      </c>
      <c r="I36" s="1" t="s">
        <v>3</v>
      </c>
      <c r="J36" s="1">
        <v>40</v>
      </c>
      <c r="K36" s="1" t="s">
        <v>23</v>
      </c>
      <c r="L36" s="1">
        <v>107000</v>
      </c>
      <c r="M36" s="1">
        <v>107000</v>
      </c>
      <c r="N36" s="1" t="s">
        <v>12</v>
      </c>
    </row>
    <row r="37" spans="1:14">
      <c r="A37" s="1">
        <v>11716</v>
      </c>
      <c r="B37" s="1" t="s">
        <v>88</v>
      </c>
      <c r="C37" s="1" t="s">
        <v>89</v>
      </c>
      <c r="D37" s="1">
        <v>60</v>
      </c>
      <c r="E37" s="1">
        <v>35</v>
      </c>
      <c r="F37" s="1" t="s">
        <v>8</v>
      </c>
      <c r="G37" s="1" t="s">
        <v>36</v>
      </c>
      <c r="H37" s="1" t="s">
        <v>18</v>
      </c>
      <c r="I37" s="1" t="s">
        <v>3</v>
      </c>
      <c r="J37" s="1">
        <v>32</v>
      </c>
      <c r="K37" s="1" t="s">
        <v>23</v>
      </c>
      <c r="L37" s="1">
        <v>91800</v>
      </c>
      <c r="M37" s="1">
        <v>73440</v>
      </c>
      <c r="N37" s="1" t="s">
        <v>5</v>
      </c>
    </row>
    <row r="38" spans="1:14">
      <c r="A38" s="1">
        <v>4036</v>
      </c>
      <c r="B38" s="1" t="s">
        <v>90</v>
      </c>
      <c r="C38" s="1" t="s">
        <v>91</v>
      </c>
      <c r="D38" s="1">
        <v>51</v>
      </c>
      <c r="E38" s="1">
        <v>14</v>
      </c>
      <c r="F38" s="1" t="s">
        <v>0</v>
      </c>
      <c r="G38" s="1" t="s">
        <v>1</v>
      </c>
      <c r="H38" s="1" t="s">
        <v>22</v>
      </c>
      <c r="I38" s="1" t="s">
        <v>3</v>
      </c>
      <c r="J38" s="1">
        <v>40</v>
      </c>
      <c r="K38" s="1" t="s">
        <v>28</v>
      </c>
      <c r="L38" s="1">
        <v>71511</v>
      </c>
      <c r="M38" s="1">
        <v>71511</v>
      </c>
      <c r="N38" s="1" t="s">
        <v>15</v>
      </c>
    </row>
    <row r="39" spans="1:14">
      <c r="A39" s="1">
        <v>3726</v>
      </c>
      <c r="B39" s="1" t="s">
        <v>92</v>
      </c>
      <c r="C39" s="1" t="s">
        <v>93</v>
      </c>
      <c r="D39" s="1">
        <v>38</v>
      </c>
      <c r="E39" s="1">
        <v>2</v>
      </c>
      <c r="F39" s="1" t="s">
        <v>8</v>
      </c>
      <c r="G39" s="1" t="s">
        <v>1</v>
      </c>
      <c r="H39" s="1" t="s">
        <v>2</v>
      </c>
      <c r="I39" s="1" t="s">
        <v>3</v>
      </c>
      <c r="J39" s="1">
        <v>20</v>
      </c>
      <c r="K39" s="1" t="s">
        <v>11</v>
      </c>
      <c r="L39" s="1">
        <v>122000</v>
      </c>
      <c r="M39" s="1">
        <v>61000</v>
      </c>
      <c r="N39" s="1" t="s">
        <v>12</v>
      </c>
    </row>
    <row r="40" spans="1:14">
      <c r="A40" s="1">
        <v>13136</v>
      </c>
      <c r="B40" s="1" t="s">
        <v>94</v>
      </c>
      <c r="C40" s="1" t="s">
        <v>95</v>
      </c>
      <c r="D40" s="1">
        <v>53</v>
      </c>
      <c r="E40" s="1">
        <v>30</v>
      </c>
      <c r="F40" s="1" t="s">
        <v>0</v>
      </c>
      <c r="G40" s="1" t="s">
        <v>36</v>
      </c>
      <c r="H40" s="1" t="s">
        <v>22</v>
      </c>
      <c r="I40" s="1" t="s">
        <v>37</v>
      </c>
      <c r="J40" s="1">
        <v>20</v>
      </c>
      <c r="K40" s="1" t="s">
        <v>28</v>
      </c>
      <c r="L40" s="1">
        <v>68000</v>
      </c>
      <c r="M40" s="1">
        <v>34000</v>
      </c>
      <c r="N40" s="1" t="s">
        <v>15</v>
      </c>
    </row>
    <row r="41" spans="1:14">
      <c r="A41" s="1">
        <v>3856</v>
      </c>
      <c r="B41" s="1" t="s">
        <v>96</v>
      </c>
      <c r="C41" s="1" t="s">
        <v>97</v>
      </c>
      <c r="D41" s="1">
        <v>34</v>
      </c>
      <c r="E41" s="1">
        <v>7</v>
      </c>
      <c r="F41" s="1" t="s">
        <v>8</v>
      </c>
      <c r="G41" s="1" t="s">
        <v>9</v>
      </c>
      <c r="H41" s="1" t="s">
        <v>10</v>
      </c>
      <c r="I41" s="1" t="s">
        <v>3</v>
      </c>
      <c r="J41" s="1">
        <v>20</v>
      </c>
      <c r="K41" s="1" t="s">
        <v>23</v>
      </c>
      <c r="L41" s="1">
        <v>106974</v>
      </c>
      <c r="M41" s="1">
        <v>53487</v>
      </c>
      <c r="N41" s="1" t="s">
        <v>12</v>
      </c>
    </row>
    <row r="42" spans="1:14" hidden="1">
      <c r="A42" s="1">
        <v>12450</v>
      </c>
      <c r="B42" s="1" t="s">
        <v>98</v>
      </c>
      <c r="C42" s="1" t="s">
        <v>99</v>
      </c>
      <c r="D42" s="1">
        <v>26</v>
      </c>
      <c r="E42" s="1">
        <v>0</v>
      </c>
      <c r="F42" s="1" t="s">
        <v>8</v>
      </c>
      <c r="G42" s="1" t="s">
        <v>36</v>
      </c>
      <c r="H42" s="1" t="s">
        <v>18</v>
      </c>
      <c r="I42" s="1" t="s">
        <v>3</v>
      </c>
      <c r="J42" s="1">
        <v>32</v>
      </c>
      <c r="K42" s="1" t="s">
        <v>23</v>
      </c>
      <c r="L42" s="1">
        <v>91800</v>
      </c>
      <c r="M42" s="1">
        <v>73440</v>
      </c>
      <c r="N42" s="1" t="s">
        <v>5</v>
      </c>
    </row>
    <row r="43" spans="1:14">
      <c r="A43" s="1">
        <v>11957</v>
      </c>
      <c r="B43" s="1" t="s">
        <v>100</v>
      </c>
      <c r="C43" s="1" t="s">
        <v>35</v>
      </c>
      <c r="D43" s="1">
        <v>21</v>
      </c>
      <c r="E43" s="1">
        <v>3</v>
      </c>
      <c r="F43" s="1" t="s">
        <v>0</v>
      </c>
      <c r="G43" s="1" t="s">
        <v>21</v>
      </c>
      <c r="H43" s="1" t="s">
        <v>18</v>
      </c>
      <c r="I43" s="1" t="s">
        <v>3</v>
      </c>
      <c r="J43" s="1">
        <v>20</v>
      </c>
      <c r="K43" s="1" t="s">
        <v>11</v>
      </c>
      <c r="L43" s="1">
        <v>98000</v>
      </c>
      <c r="M43" s="1">
        <v>49000</v>
      </c>
      <c r="N43" s="1" t="s">
        <v>5</v>
      </c>
    </row>
    <row r="44" spans="1:14">
      <c r="A44" s="1">
        <v>20469</v>
      </c>
      <c r="B44" s="1" t="s">
        <v>101</v>
      </c>
      <c r="C44" s="1" t="s">
        <v>102</v>
      </c>
      <c r="D44" s="1">
        <v>39</v>
      </c>
      <c r="E44" s="1">
        <v>10</v>
      </c>
      <c r="F44" s="1" t="s">
        <v>0</v>
      </c>
      <c r="G44" s="1" t="s">
        <v>1</v>
      </c>
      <c r="H44" s="1" t="s">
        <v>18</v>
      </c>
      <c r="I44" s="1" t="s">
        <v>37</v>
      </c>
      <c r="J44" s="1">
        <v>40</v>
      </c>
      <c r="K44" s="1" t="s">
        <v>28</v>
      </c>
      <c r="L44" s="1">
        <v>77849</v>
      </c>
      <c r="M44" s="1">
        <v>77849</v>
      </c>
      <c r="N44" s="1" t="s">
        <v>15</v>
      </c>
    </row>
    <row r="45" spans="1:14">
      <c r="A45" s="1">
        <v>9354</v>
      </c>
      <c r="B45" s="1" t="s">
        <v>103</v>
      </c>
      <c r="C45" s="1" t="s">
        <v>32</v>
      </c>
      <c r="D45" s="1">
        <v>37</v>
      </c>
      <c r="E45" s="1">
        <v>1</v>
      </c>
      <c r="F45" s="1" t="s">
        <v>8</v>
      </c>
      <c r="G45" s="1" t="s">
        <v>36</v>
      </c>
      <c r="H45" s="1" t="s">
        <v>10</v>
      </c>
      <c r="I45" s="1" t="s">
        <v>3</v>
      </c>
      <c r="J45" s="1">
        <v>40</v>
      </c>
      <c r="K45" s="1" t="s">
        <v>23</v>
      </c>
      <c r="L45" s="1">
        <v>99216</v>
      </c>
      <c r="M45" s="1">
        <v>99216</v>
      </c>
      <c r="N45" s="1" t="s">
        <v>15</v>
      </c>
    </row>
    <row r="46" spans="1:14">
      <c r="A46" s="1">
        <v>2110</v>
      </c>
      <c r="B46" s="1" t="s">
        <v>100</v>
      </c>
      <c r="C46" s="1" t="s">
        <v>104</v>
      </c>
      <c r="D46" s="1">
        <v>50</v>
      </c>
      <c r="E46" s="1">
        <v>23</v>
      </c>
      <c r="F46" s="1" t="s">
        <v>0</v>
      </c>
      <c r="G46" s="1" t="s">
        <v>9</v>
      </c>
      <c r="H46" s="1" t="s">
        <v>105</v>
      </c>
      <c r="I46" s="1" t="s">
        <v>37</v>
      </c>
      <c r="J46" s="1">
        <v>24</v>
      </c>
      <c r="K46" s="1" t="s">
        <v>38</v>
      </c>
      <c r="L46" s="1">
        <v>130000</v>
      </c>
      <c r="M46" s="1">
        <v>78000</v>
      </c>
      <c r="N46" s="1" t="s">
        <v>15</v>
      </c>
    </row>
    <row r="47" spans="1:14">
      <c r="A47" s="1">
        <v>15741</v>
      </c>
      <c r="B47" s="1" t="s">
        <v>58</v>
      </c>
      <c r="C47" s="1" t="s">
        <v>106</v>
      </c>
      <c r="D47" s="1">
        <v>26</v>
      </c>
      <c r="E47" s="1">
        <v>2</v>
      </c>
      <c r="F47" s="1" t="s">
        <v>8</v>
      </c>
      <c r="G47" s="1" t="s">
        <v>9</v>
      </c>
      <c r="H47" s="1" t="s">
        <v>10</v>
      </c>
      <c r="I47" s="1" t="s">
        <v>3</v>
      </c>
      <c r="J47" s="1">
        <v>40</v>
      </c>
      <c r="K47" s="1" t="s">
        <v>11</v>
      </c>
      <c r="L47" s="1">
        <v>122000</v>
      </c>
      <c r="M47" s="1">
        <v>122000</v>
      </c>
      <c r="N47" s="1" t="s">
        <v>12</v>
      </c>
    </row>
    <row r="48" spans="1:14">
      <c r="A48" s="1">
        <v>18258</v>
      </c>
      <c r="B48" s="1" t="s">
        <v>107</v>
      </c>
      <c r="C48" s="1" t="s">
        <v>108</v>
      </c>
      <c r="D48" s="1">
        <v>22</v>
      </c>
      <c r="E48" s="1">
        <v>3</v>
      </c>
      <c r="F48" s="1" t="s">
        <v>8</v>
      </c>
      <c r="G48" s="1" t="s">
        <v>21</v>
      </c>
      <c r="H48" s="1" t="s">
        <v>18</v>
      </c>
      <c r="I48" s="1" t="s">
        <v>3</v>
      </c>
      <c r="J48" s="1">
        <v>40</v>
      </c>
      <c r="K48" s="1" t="s">
        <v>23</v>
      </c>
      <c r="L48" s="1">
        <v>107000</v>
      </c>
      <c r="M48" s="1">
        <v>107000</v>
      </c>
      <c r="N48" s="1" t="s">
        <v>12</v>
      </c>
    </row>
    <row r="49" spans="1:14">
      <c r="A49" s="1">
        <v>4777</v>
      </c>
      <c r="B49" s="1" t="s">
        <v>109</v>
      </c>
      <c r="C49" s="1" t="s">
        <v>110</v>
      </c>
      <c r="D49" s="1">
        <v>25</v>
      </c>
      <c r="E49" s="1">
        <v>7</v>
      </c>
      <c r="F49" s="1" t="s">
        <v>8</v>
      </c>
      <c r="G49" s="1" t="s">
        <v>21</v>
      </c>
      <c r="H49" s="1" t="s">
        <v>22</v>
      </c>
      <c r="I49" s="1" t="s">
        <v>3</v>
      </c>
      <c r="J49" s="1">
        <v>40</v>
      </c>
      <c r="K49" s="1" t="s">
        <v>11</v>
      </c>
      <c r="L49" s="1">
        <v>122000</v>
      </c>
      <c r="M49" s="1">
        <v>122000</v>
      </c>
      <c r="N49" s="1" t="s">
        <v>12</v>
      </c>
    </row>
    <row r="50" spans="1:14">
      <c r="A50" s="1">
        <v>13090</v>
      </c>
      <c r="B50" s="1" t="s">
        <v>100</v>
      </c>
      <c r="C50" s="1" t="s">
        <v>111</v>
      </c>
      <c r="D50" s="1">
        <v>39</v>
      </c>
      <c r="E50" s="1">
        <v>16</v>
      </c>
      <c r="F50" s="1" t="s">
        <v>0</v>
      </c>
      <c r="G50" s="1" t="s">
        <v>36</v>
      </c>
      <c r="H50" s="1" t="s">
        <v>10</v>
      </c>
      <c r="I50" s="1" t="s">
        <v>3</v>
      </c>
      <c r="J50" s="1">
        <v>16</v>
      </c>
      <c r="K50" s="1" t="s">
        <v>23</v>
      </c>
      <c r="L50" s="1">
        <v>85000</v>
      </c>
      <c r="M50" s="1">
        <v>34000</v>
      </c>
      <c r="N50" s="1" t="s">
        <v>15</v>
      </c>
    </row>
    <row r="51" spans="1:14">
      <c r="A51" s="1">
        <v>3269</v>
      </c>
      <c r="B51" s="1" t="s">
        <v>112</v>
      </c>
      <c r="C51" s="1" t="s">
        <v>113</v>
      </c>
      <c r="D51" s="1">
        <v>34</v>
      </c>
      <c r="E51" s="1">
        <v>13</v>
      </c>
      <c r="F51" s="1" t="s">
        <v>0</v>
      </c>
      <c r="G51" s="1" t="s">
        <v>1</v>
      </c>
      <c r="H51" s="1" t="s">
        <v>22</v>
      </c>
      <c r="I51" s="1" t="s">
        <v>3</v>
      </c>
      <c r="J51" s="1">
        <v>40</v>
      </c>
      <c r="K51" s="1" t="s">
        <v>28</v>
      </c>
      <c r="L51" s="1">
        <v>76261</v>
      </c>
      <c r="M51" s="1">
        <v>76261</v>
      </c>
      <c r="N51" s="1" t="s">
        <v>15</v>
      </c>
    </row>
    <row r="52" spans="1:14">
      <c r="A52" s="1">
        <v>18776</v>
      </c>
      <c r="B52" s="1" t="s">
        <v>26</v>
      </c>
      <c r="C52" s="1" t="s">
        <v>114</v>
      </c>
      <c r="D52" s="1">
        <v>50</v>
      </c>
      <c r="E52" s="1">
        <v>21</v>
      </c>
      <c r="F52" s="1" t="s">
        <v>8</v>
      </c>
      <c r="G52" s="1" t="s">
        <v>9</v>
      </c>
      <c r="H52" s="1" t="s">
        <v>18</v>
      </c>
      <c r="I52" s="1" t="s">
        <v>3</v>
      </c>
      <c r="J52" s="1">
        <v>32</v>
      </c>
      <c r="K52" s="1" t="s">
        <v>23</v>
      </c>
      <c r="L52" s="1">
        <v>91800</v>
      </c>
      <c r="M52" s="1">
        <v>73440</v>
      </c>
      <c r="N52" s="1" t="s">
        <v>5</v>
      </c>
    </row>
    <row r="53" spans="1:14">
      <c r="A53" s="1">
        <v>10293</v>
      </c>
      <c r="B53" s="1" t="s">
        <v>115</v>
      </c>
      <c r="C53" s="1" t="s">
        <v>116</v>
      </c>
      <c r="D53" s="1">
        <v>20</v>
      </c>
      <c r="E53" s="1">
        <v>2</v>
      </c>
      <c r="F53" s="1" t="s">
        <v>8</v>
      </c>
      <c r="G53" s="1" t="s">
        <v>21</v>
      </c>
      <c r="H53" s="1" t="s">
        <v>22</v>
      </c>
      <c r="I53" s="1" t="s">
        <v>3</v>
      </c>
      <c r="J53" s="1">
        <v>20</v>
      </c>
      <c r="K53" s="1" t="s">
        <v>11</v>
      </c>
      <c r="L53" s="1">
        <v>105840</v>
      </c>
      <c r="M53" s="1">
        <v>52920</v>
      </c>
      <c r="N53" s="1" t="s">
        <v>5</v>
      </c>
    </row>
    <row r="54" spans="1:14">
      <c r="A54" s="1">
        <v>21286</v>
      </c>
      <c r="B54" s="1" t="s">
        <v>117</v>
      </c>
      <c r="C54" s="1" t="s">
        <v>118</v>
      </c>
      <c r="D54" s="1">
        <v>35</v>
      </c>
      <c r="E54" s="1">
        <v>11</v>
      </c>
      <c r="F54" s="1" t="s">
        <v>0</v>
      </c>
      <c r="G54" s="1" t="s">
        <v>1</v>
      </c>
      <c r="H54" s="1" t="s">
        <v>10</v>
      </c>
      <c r="I54" s="1" t="s">
        <v>3</v>
      </c>
      <c r="J54" s="1">
        <v>20</v>
      </c>
      <c r="K54" s="1" t="s">
        <v>11</v>
      </c>
      <c r="L54" s="1">
        <v>107354</v>
      </c>
      <c r="M54" s="1">
        <v>53677</v>
      </c>
      <c r="N54" s="1" t="s">
        <v>15</v>
      </c>
    </row>
    <row r="55" spans="1:14" hidden="1">
      <c r="A55" s="1">
        <v>20954</v>
      </c>
      <c r="B55" s="1" t="s">
        <v>119</v>
      </c>
      <c r="C55" s="1" t="s">
        <v>120</v>
      </c>
      <c r="D55" s="1">
        <v>27</v>
      </c>
      <c r="E55" s="1">
        <v>0</v>
      </c>
      <c r="F55" s="1" t="s">
        <v>0</v>
      </c>
      <c r="G55" s="1" t="s">
        <v>9</v>
      </c>
      <c r="H55" s="1" t="s">
        <v>50</v>
      </c>
      <c r="I55" s="1" t="s">
        <v>3</v>
      </c>
      <c r="J55" s="1">
        <v>24</v>
      </c>
      <c r="K55" s="1" t="s">
        <v>38</v>
      </c>
      <c r="L55" s="1">
        <v>130000</v>
      </c>
      <c r="M55" s="1">
        <v>78000</v>
      </c>
      <c r="N55" s="1" t="s">
        <v>5</v>
      </c>
    </row>
    <row r="56" spans="1:14">
      <c r="A56" s="1">
        <v>12537</v>
      </c>
      <c r="B56" s="1" t="s">
        <v>121</v>
      </c>
      <c r="C56" s="1" t="s">
        <v>122</v>
      </c>
      <c r="D56" s="1">
        <v>40</v>
      </c>
      <c r="E56" s="1">
        <v>7</v>
      </c>
      <c r="F56" s="1" t="s">
        <v>0</v>
      </c>
      <c r="G56" s="1" t="s">
        <v>9</v>
      </c>
      <c r="H56" s="1" t="s">
        <v>10</v>
      </c>
      <c r="I56" s="1" t="s">
        <v>37</v>
      </c>
      <c r="J56" s="1">
        <v>24</v>
      </c>
      <c r="K56" s="1" t="s">
        <v>23</v>
      </c>
      <c r="L56" s="1">
        <v>85000</v>
      </c>
      <c r="M56" s="1">
        <v>51000</v>
      </c>
      <c r="N56" s="1" t="s">
        <v>5</v>
      </c>
    </row>
    <row r="57" spans="1:14">
      <c r="A57" s="1">
        <v>19605</v>
      </c>
      <c r="B57" s="1" t="s">
        <v>123</v>
      </c>
      <c r="C57" s="1" t="s">
        <v>124</v>
      </c>
      <c r="D57" s="1">
        <v>59</v>
      </c>
      <c r="E57" s="1">
        <v>29</v>
      </c>
      <c r="F57" s="1" t="s">
        <v>8</v>
      </c>
      <c r="G57" s="1" t="s">
        <v>1</v>
      </c>
      <c r="H57" s="1" t="s">
        <v>50</v>
      </c>
      <c r="I57" s="1" t="s">
        <v>37</v>
      </c>
      <c r="J57" s="1">
        <v>40</v>
      </c>
      <c r="K57" s="1" t="s">
        <v>11</v>
      </c>
      <c r="L57" s="1">
        <v>122000</v>
      </c>
      <c r="M57" s="1">
        <v>122000</v>
      </c>
      <c r="N57" s="1" t="s">
        <v>5</v>
      </c>
    </row>
    <row r="58" spans="1:14">
      <c r="A58" s="1">
        <v>6987</v>
      </c>
      <c r="B58" s="1" t="s">
        <v>125</v>
      </c>
      <c r="C58" s="1" t="s">
        <v>126</v>
      </c>
      <c r="D58" s="1">
        <v>49</v>
      </c>
      <c r="E58" s="1">
        <v>9</v>
      </c>
      <c r="F58" s="1" t="s">
        <v>0</v>
      </c>
      <c r="G58" s="1" t="s">
        <v>21</v>
      </c>
      <c r="H58" s="1" t="s">
        <v>10</v>
      </c>
      <c r="I58" s="1" t="s">
        <v>3</v>
      </c>
      <c r="J58" s="1">
        <v>20</v>
      </c>
      <c r="K58" s="1" t="s">
        <v>11</v>
      </c>
      <c r="L58" s="1">
        <v>98000</v>
      </c>
      <c r="M58" s="1">
        <v>49000</v>
      </c>
      <c r="N58" s="1" t="s">
        <v>5</v>
      </c>
    </row>
    <row r="59" spans="1:14">
      <c r="A59" s="1">
        <v>2966</v>
      </c>
      <c r="B59" s="1" t="s">
        <v>109</v>
      </c>
      <c r="C59" s="1" t="s">
        <v>127</v>
      </c>
      <c r="D59" s="1">
        <v>43</v>
      </c>
      <c r="E59" s="1">
        <v>23</v>
      </c>
      <c r="F59" s="1" t="s">
        <v>0</v>
      </c>
      <c r="G59" s="1" t="s">
        <v>36</v>
      </c>
      <c r="H59" s="1" t="s">
        <v>50</v>
      </c>
      <c r="I59" s="1" t="s">
        <v>37</v>
      </c>
      <c r="J59" s="1">
        <v>24</v>
      </c>
      <c r="K59" s="1" t="s">
        <v>11</v>
      </c>
      <c r="L59" s="1">
        <v>98000</v>
      </c>
      <c r="M59" s="1">
        <v>58800</v>
      </c>
      <c r="N59" s="1" t="s">
        <v>5</v>
      </c>
    </row>
    <row r="60" spans="1:14">
      <c r="A60" s="1">
        <v>2188</v>
      </c>
      <c r="B60" s="1" t="s">
        <v>84</v>
      </c>
      <c r="C60" s="1" t="s">
        <v>128</v>
      </c>
      <c r="D60" s="1">
        <v>59</v>
      </c>
      <c r="E60" s="1">
        <v>15</v>
      </c>
      <c r="F60" s="1" t="s">
        <v>8</v>
      </c>
      <c r="G60" s="1" t="s">
        <v>31</v>
      </c>
      <c r="H60" s="1" t="s">
        <v>2</v>
      </c>
      <c r="I60" s="1" t="s">
        <v>37</v>
      </c>
      <c r="J60" s="1">
        <v>40</v>
      </c>
      <c r="K60" s="1" t="s">
        <v>11</v>
      </c>
      <c r="L60" s="1">
        <v>111002</v>
      </c>
      <c r="M60" s="1">
        <v>111002</v>
      </c>
      <c r="N60" s="1" t="s">
        <v>15</v>
      </c>
    </row>
    <row r="1048576" spans="4:4">
      <c r="D1048576">
        <f>SUBTOTAL(9,D2:D1048575)</f>
        <v>2215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A3" sqref="A3:B12"/>
    </sheetView>
  </sheetViews>
  <sheetFormatPr defaultRowHeight="15"/>
  <cols>
    <col min="1" max="1" width="25.140625" bestFit="1" customWidth="1"/>
    <col min="2" max="2" width="26.85546875" bestFit="1" customWidth="1"/>
  </cols>
  <sheetData>
    <row r="3" spans="1:2">
      <c r="A3" s="6" t="s">
        <v>143</v>
      </c>
      <c r="B3" s="7" t="s">
        <v>147</v>
      </c>
    </row>
    <row r="4" spans="1:2">
      <c r="A4" s="8" t="s">
        <v>18</v>
      </c>
      <c r="B4" s="9">
        <v>20880160</v>
      </c>
    </row>
    <row r="5" spans="1:2">
      <c r="A5" s="8" t="s">
        <v>50</v>
      </c>
      <c r="B5" s="9">
        <v>5861324</v>
      </c>
    </row>
    <row r="6" spans="1:2">
      <c r="A6" s="8" t="s">
        <v>144</v>
      </c>
      <c r="B6" s="9">
        <v>86057381</v>
      </c>
    </row>
    <row r="7" spans="1:2">
      <c r="A7" s="8" t="s">
        <v>146</v>
      </c>
      <c r="B7" s="9">
        <v>3264350</v>
      </c>
    </row>
    <row r="8" spans="1:2">
      <c r="A8" s="8" t="s">
        <v>105</v>
      </c>
      <c r="B8" s="9">
        <v>2544146</v>
      </c>
    </row>
    <row r="9" spans="1:2">
      <c r="A9" s="8" t="s">
        <v>2</v>
      </c>
      <c r="B9" s="9">
        <v>10014183</v>
      </c>
    </row>
    <row r="10" spans="1:2">
      <c r="A10" s="8" t="s">
        <v>22</v>
      </c>
      <c r="B10" s="9">
        <v>18946565</v>
      </c>
    </row>
    <row r="11" spans="1:2">
      <c r="A11" s="8" t="s">
        <v>10</v>
      </c>
      <c r="B11" s="9">
        <v>24546653</v>
      </c>
    </row>
    <row r="12" spans="1:2">
      <c r="A12" s="8" t="s">
        <v>144</v>
      </c>
      <c r="B12" s="9">
        <v>21514345.25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Sheet11</vt:lpstr>
      <vt:lpstr>Sheet9</vt:lpstr>
      <vt:lpstr>Sheet1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</dc:creator>
  <cp:lastModifiedBy>admi</cp:lastModifiedBy>
  <dcterms:created xsi:type="dcterms:W3CDTF">2024-08-28T05:27:04Z</dcterms:created>
  <dcterms:modified xsi:type="dcterms:W3CDTF">2024-08-28T06:48:36Z</dcterms:modified>
</cp:coreProperties>
</file>