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\BA\rebecca.pampu.ba\study_results\study7\SCC\"/>
    </mc:Choice>
  </mc:AlternateContent>
  <xr:revisionPtr revIDLastSave="0" documentId="13_ncr:1_{EEF59720-C306-456E-A8E8-18A87DF4D221}" xr6:coauthVersionLast="47" xr6:coauthVersionMax="47" xr10:uidLastSave="{00000000-0000-0000-0000-000000000000}"/>
  <bookViews>
    <workbookView xWindow="-28920" yWindow="-120" windowWidth="29040" windowHeight="15840" activeTab="4" xr2:uid="{8EECB618-6B3D-4B55-8C21-87977376FC11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4" l="1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M85" i="4"/>
  <c r="M86" i="4"/>
  <c r="M87" i="4"/>
  <c r="M88" i="4"/>
  <c r="M89" i="4"/>
  <c r="M90" i="4"/>
  <c r="M91" i="4"/>
  <c r="M92" i="4"/>
  <c r="M84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I85" i="4"/>
  <c r="I86" i="4"/>
  <c r="I87" i="4"/>
  <c r="I88" i="4"/>
  <c r="I89" i="4"/>
  <c r="I90" i="4"/>
  <c r="I91" i="4"/>
  <c r="I92" i="4"/>
  <c r="I84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M69" i="4"/>
  <c r="M70" i="4"/>
  <c r="M71" i="4"/>
  <c r="M72" i="4"/>
  <c r="M73" i="4"/>
  <c r="M74" i="4"/>
  <c r="M75" i="4"/>
  <c r="M76" i="4"/>
  <c r="M77" i="4"/>
  <c r="L70" i="4"/>
  <c r="L71" i="4"/>
  <c r="L72" i="4"/>
  <c r="L73" i="4"/>
  <c r="L74" i="4"/>
  <c r="L75" i="4"/>
  <c r="L76" i="4"/>
  <c r="L77" i="4"/>
  <c r="L69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I69" i="4"/>
  <c r="I70" i="4"/>
  <c r="I71" i="4"/>
  <c r="I72" i="4"/>
  <c r="I73" i="4"/>
  <c r="I74" i="4"/>
  <c r="I75" i="4"/>
  <c r="I76" i="4"/>
  <c r="I77" i="4"/>
  <c r="H70" i="4"/>
  <c r="H71" i="4"/>
  <c r="H72" i="4"/>
  <c r="H73" i="4"/>
  <c r="H74" i="4"/>
  <c r="H75" i="4"/>
  <c r="H76" i="4"/>
  <c r="H77" i="4"/>
  <c r="H69" i="4"/>
  <c r="J54" i="4"/>
  <c r="J55" i="4"/>
  <c r="J56" i="4"/>
  <c r="J57" i="4"/>
  <c r="J58" i="4"/>
  <c r="J59" i="4"/>
  <c r="J60" i="4"/>
  <c r="J61" i="4"/>
  <c r="J62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K55" i="4"/>
  <c r="K56" i="4"/>
  <c r="K57" i="4"/>
  <c r="K58" i="4"/>
  <c r="K59" i="4"/>
  <c r="K60" i="4"/>
  <c r="K61" i="4"/>
  <c r="K62" i="4"/>
  <c r="K54" i="4"/>
  <c r="F54" i="4"/>
  <c r="F55" i="4"/>
  <c r="F56" i="4"/>
  <c r="F57" i="4"/>
  <c r="F58" i="4"/>
  <c r="F59" i="4"/>
  <c r="F60" i="4"/>
  <c r="F61" i="4"/>
  <c r="F62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G55" i="4"/>
  <c r="G56" i="4"/>
  <c r="G57" i="4"/>
  <c r="G58" i="4"/>
  <c r="G59" i="4"/>
  <c r="G60" i="4"/>
  <c r="G61" i="4"/>
  <c r="G62" i="4"/>
  <c r="G54" i="4"/>
</calcChain>
</file>

<file path=xl/sharedStrings.xml><?xml version="1.0" encoding="utf-8"?>
<sst xmlns="http://schemas.openxmlformats.org/spreadsheetml/2006/main" count="241" uniqueCount="51">
  <si>
    <t>A_1</t>
  </si>
  <si>
    <t>HFNL</t>
  </si>
  <si>
    <t>A_2</t>
  </si>
  <si>
    <t>A_3</t>
  </si>
  <si>
    <t>A_4</t>
  </si>
  <si>
    <t>HNFL</t>
  </si>
  <si>
    <t>A_5</t>
  </si>
  <si>
    <t>A_6</t>
  </si>
  <si>
    <t>A_7</t>
  </si>
  <si>
    <t>A_8</t>
  </si>
  <si>
    <t>A_9</t>
  </si>
  <si>
    <t>CSNR</t>
  </si>
  <si>
    <t>Case</t>
  </si>
  <si>
    <t>B</t>
  </si>
  <si>
    <t>M</t>
  </si>
  <si>
    <t>S</t>
  </si>
  <si>
    <t>Mean</t>
  </si>
  <si>
    <t>Std</t>
  </si>
  <si>
    <t>BER N</t>
  </si>
  <si>
    <t>learn</t>
  </si>
  <si>
    <t>apply</t>
  </si>
  <si>
    <t>BER F</t>
  </si>
  <si>
    <t>MinMax</t>
  </si>
  <si>
    <t>Quartile</t>
  </si>
  <si>
    <t>Arithmetic Mean</t>
  </si>
  <si>
    <t>Median</t>
  </si>
  <si>
    <t>0.0011480705049234311</t>
  </si>
  <si>
    <t>calc_dev_by_mean_BER_n_a = 0.0020241080916209046</t>
  </si>
  <si>
    <t>calc_dev_by_median_BER_n_a = 0.00228638001967427</t>
  </si>
  <si>
    <t>calc_dev_by_mean_BER_f_a = 0.0014247128530906602</t>
  </si>
  <si>
    <t>calc_dev_by_median_BER_f_a = 0.0018265350054979426</t>
  </si>
  <si>
    <t>calc_dev_by_mean_BER_n_a = 0.0011959745951886263</t>
  </si>
  <si>
    <t>calc_dev_by_median_BER_n_a = 0.0016335271713339402</t>
  </si>
  <si>
    <t>calc_dev_by_mean_BER_f_a = 0.0008808574937450815</t>
  </si>
  <si>
    <t>calc_dev_by_median_BER_f_a = 0.0010347084471357929</t>
  </si>
  <si>
    <t>calc_dev_by_mean_BER_n_a = 0.0011811099738162658</t>
  </si>
  <si>
    <t>calc_dev_by_median_BER_n_a = 0.0015581239818341073</t>
  </si>
  <si>
    <t>calc_dev_by_mean_BER_f_a = 0.000896347509545507</t>
  </si>
  <si>
    <t>calc_dev_by_median_BER_f_a = 0.001180174586143293</t>
  </si>
  <si>
    <t>calc_dev_by_mean_BER_n_a = 0.0012201799070983006</t>
  </si>
  <si>
    <t>calc_dev_by_median_BER_n_a = 0.0017058297705670842</t>
  </si>
  <si>
    <t>calc_dev_by_mean_BER_f_a = 0.0009034022943188991</t>
  </si>
  <si>
    <t>calc_dev_by_median_BER_f_a = 0.0010541753823834522</t>
  </si>
  <si>
    <t>BER$_{\text{max, F}}$</t>
  </si>
  <si>
    <t>BER$_{\text{max, N}}$</t>
  </si>
  <si>
    <t>STD</t>
  </si>
  <si>
    <t>No.</t>
  </si>
  <si>
    <t>Quartile vs the rest</t>
  </si>
  <si>
    <t xml:space="preserve">Median vs the rest </t>
  </si>
  <si>
    <t>BER mean N</t>
  </si>
  <si>
    <t>BER mean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</si>
</sst>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6" formatCode="#,##0.000"/>
    <numFmt numFmtId="173" formatCode="0.0000"/>
    <numFmt numFmtId="187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0" fillId="0" borderId="0" xfId="0" applyNumberFormat="1" applyBorder="1"/>
    <xf numFmtId="0" fontId="0" fillId="0" borderId="0" xfId="0" applyBorder="1" applyAlignment="1">
      <alignment horizontal="center" vertical="center"/>
    </xf>
    <xf numFmtId="3" fontId="0" fillId="0" borderId="1" xfId="0" applyNumberFormat="1" applyBorder="1"/>
    <xf numFmtId="173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3" fontId="0" fillId="0" borderId="3" xfId="0" applyNumberFormat="1" applyBorder="1"/>
    <xf numFmtId="11" fontId="0" fillId="0" borderId="0" xfId="0" applyNumberFormat="1" applyBorder="1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Border="1" applyAlignment="1">
      <alignment horizontal="center"/>
    </xf>
    <xf numFmtId="173" fontId="0" fillId="0" borderId="1" xfId="0" applyNumberFormat="1" applyBorder="1"/>
    <xf numFmtId="187" fontId="0" fillId="0" borderId="0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187" fontId="0" fillId="0" borderId="8" xfId="0" applyNumberFormat="1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87" fontId="0" fillId="0" borderId="3" xfId="0" applyNumberFormat="1" applyBorder="1"/>
    <xf numFmtId="2" fontId="0" fillId="0" borderId="3" xfId="0" applyNumberFormat="1" applyBorder="1"/>
    <xf numFmtId="2" fontId="0" fillId="0" borderId="10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87" fontId="0" fillId="0" borderId="2" xfId="0" applyNumberFormat="1" applyBorder="1"/>
    <xf numFmtId="187" fontId="0" fillId="0" borderId="15" xfId="0" applyNumberFormat="1" applyBorder="1"/>
    <xf numFmtId="187" fontId="0" fillId="0" borderId="4" xfId="0" applyNumberFormat="1" applyBorder="1"/>
    <xf numFmtId="0" fontId="0" fillId="0" borderId="11" xfId="0" applyBorder="1"/>
    <xf numFmtId="0" fontId="0" fillId="0" borderId="12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173" fontId="0" fillId="0" borderId="3" xfId="0" applyNumberFormat="1" applyBorder="1"/>
    <xf numFmtId="173" fontId="0" fillId="0" borderId="10" xfId="0" applyNumberFormat="1" applyBorder="1"/>
    <xf numFmtId="187" fontId="0" fillId="2" borderId="0" xfId="0" applyNumberFormat="1" applyFill="1" applyBorder="1"/>
    <xf numFmtId="187" fontId="0" fillId="2" borderId="2" xfId="0" applyNumberFormat="1" applyFill="1" applyBorder="1"/>
    <xf numFmtId="187" fontId="0" fillId="2" borderId="8" xfId="0" applyNumberFormat="1" applyFill="1" applyBorder="1"/>
    <xf numFmtId="187" fontId="0" fillId="2" borderId="3" xfId="0" applyNumberFormat="1" applyFill="1" applyBorder="1"/>
    <xf numFmtId="187" fontId="0" fillId="3" borderId="0" xfId="0" applyNumberFormat="1" applyFill="1" applyBorder="1"/>
    <xf numFmtId="187" fontId="0" fillId="3" borderId="2" xfId="0" applyNumberFormat="1" applyFill="1" applyBorder="1"/>
    <xf numFmtId="187" fontId="0" fillId="3" borderId="8" xfId="0" applyNumberFormat="1" applyFill="1" applyBorder="1"/>
    <xf numFmtId="187" fontId="0" fillId="3" borderId="15" xfId="0" applyNumberFormat="1" applyFill="1" applyBorder="1"/>
    <xf numFmtId="187" fontId="0" fillId="3" borderId="3" xfId="0" applyNumberFormat="1" applyFill="1" applyBorder="1"/>
    <xf numFmtId="187" fontId="0" fillId="3" borderId="4" xfId="0" applyNumberFormat="1" applyFill="1" applyBorder="1"/>
    <xf numFmtId="187" fontId="0" fillId="4" borderId="8" xfId="0" applyNumberFormat="1" applyFill="1" applyBorder="1"/>
    <xf numFmtId="187" fontId="0" fillId="4" borderId="0" xfId="0" applyNumberFormat="1" applyFill="1" applyBorder="1"/>
    <xf numFmtId="187" fontId="0" fillId="4" borderId="3" xfId="0" applyNumberFormat="1" applyFill="1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187" fontId="0" fillId="5" borderId="0" xfId="0" applyNumberFormat="1" applyFill="1" applyBorder="1"/>
    <xf numFmtId="187" fontId="0" fillId="5" borderId="8" xfId="0" applyNumberFormat="1" applyFill="1" applyBorder="1"/>
    <xf numFmtId="187" fontId="0" fillId="5" borderId="3" xfId="0" applyNumberFormat="1" applyFill="1" applyBorder="1"/>
    <xf numFmtId="187" fontId="0" fillId="6" borderId="0" xfId="0" applyNumberFormat="1" applyFill="1" applyBorder="1"/>
    <xf numFmtId="187" fontId="0" fillId="6" borderId="2" xfId="0" applyNumberFormat="1" applyFill="1" applyBorder="1"/>
    <xf numFmtId="187" fontId="0" fillId="6" borderId="8" xfId="0" applyNumberFormat="1" applyFill="1" applyBorder="1"/>
    <xf numFmtId="187" fontId="0" fillId="6" borderId="15" xfId="0" applyNumberFormat="1" applyFill="1" applyBorder="1"/>
    <xf numFmtId="187" fontId="0" fillId="6" borderId="3" xfId="0" applyNumberFormat="1" applyFill="1" applyBorder="1"/>
    <xf numFmtId="187" fontId="0" fillId="6" borderId="4" xfId="0" applyNumberFormat="1" applyFill="1" applyBorder="1"/>
    <xf numFmtId="187" fontId="0" fillId="7" borderId="0" xfId="0" applyNumberFormat="1" applyFill="1" applyBorder="1"/>
    <xf numFmtId="187" fontId="0" fillId="7" borderId="3" xfId="0" applyNumberFormat="1" applyFill="1" applyBorder="1"/>
    <xf numFmtId="187" fontId="0" fillId="7" borderId="8" xfId="0" applyNumberFormat="1" applyFill="1" applyBorder="1"/>
    <xf numFmtId="187" fontId="0" fillId="7" borderId="0" xfId="0" applyNumberFormat="1" applyFill="1"/>
    <xf numFmtId="187" fontId="0" fillId="8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0464-7509-400D-9696-3C8340CE73CA}">
  <dimension ref="A1:B46"/>
  <sheetViews>
    <sheetView workbookViewId="0">
      <selection activeCell="E31" sqref="E31"/>
    </sheetView>
  </sheetViews>
  <sheetFormatPr baseColWidth="10" defaultRowHeight="15" x14ac:dyDescent="0.25"/>
  <cols>
    <col min="2" max="2" width="51.42578125" customWidth="1"/>
  </cols>
  <sheetData>
    <row r="1" spans="1:2" x14ac:dyDescent="0.25">
      <c r="A1" t="s">
        <v>11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s="3">
        <v>8.5387821540928304</v>
      </c>
    </row>
    <row r="5" spans="1:2" x14ac:dyDescent="0.25">
      <c r="B5" s="3">
        <v>4.4546301358818896</v>
      </c>
    </row>
    <row r="6" spans="1:2" x14ac:dyDescent="0.25">
      <c r="B6" s="3">
        <v>10.938091880420901</v>
      </c>
    </row>
    <row r="7" spans="1:2" x14ac:dyDescent="0.25">
      <c r="B7" s="2" t="s">
        <v>2</v>
      </c>
    </row>
    <row r="8" spans="1:2" x14ac:dyDescent="0.25">
      <c r="B8" s="2" t="s">
        <v>1</v>
      </c>
    </row>
    <row r="9" spans="1:2" x14ac:dyDescent="0.25">
      <c r="B9" s="3">
        <v>7.5794020899874299</v>
      </c>
    </row>
    <row r="10" spans="1:2" x14ac:dyDescent="0.25">
      <c r="B10" s="3">
        <v>3.92979047388366</v>
      </c>
    </row>
    <row r="11" spans="1:2" x14ac:dyDescent="0.25">
      <c r="B11" s="3">
        <v>10.8171152304283</v>
      </c>
    </row>
    <row r="12" spans="1:2" x14ac:dyDescent="0.25">
      <c r="B12" s="1" t="s">
        <v>3</v>
      </c>
    </row>
    <row r="13" spans="1:2" x14ac:dyDescent="0.25">
      <c r="B13" s="1" t="s">
        <v>1</v>
      </c>
    </row>
    <row r="14" spans="1:2" x14ac:dyDescent="0.25">
      <c r="B14" s="3">
        <v>4.4225492940965703</v>
      </c>
    </row>
    <row r="15" spans="1:2" x14ac:dyDescent="0.25">
      <c r="B15" s="3">
        <v>3.6294739877259401</v>
      </c>
    </row>
    <row r="16" spans="1:2" x14ac:dyDescent="0.25">
      <c r="B16" s="3">
        <v>5.2978180311728504</v>
      </c>
    </row>
    <row r="17" spans="2:2" x14ac:dyDescent="0.25">
      <c r="B17" s="1" t="s">
        <v>4</v>
      </c>
    </row>
    <row r="18" spans="2:2" x14ac:dyDescent="0.25">
      <c r="B18" t="s">
        <v>5</v>
      </c>
    </row>
    <row r="19" spans="2:2" x14ac:dyDescent="0.25">
      <c r="B19" s="3">
        <v>5.0591915403918799</v>
      </c>
    </row>
    <row r="20" spans="2:2" x14ac:dyDescent="0.25">
      <c r="B20" s="3">
        <v>5.4698917421421998</v>
      </c>
    </row>
    <row r="21" spans="2:2" x14ac:dyDescent="0.25">
      <c r="B21" s="3">
        <v>7.5211792841899303</v>
      </c>
    </row>
    <row r="22" spans="2:2" x14ac:dyDescent="0.25">
      <c r="B22" t="s">
        <v>6</v>
      </c>
    </row>
    <row r="23" spans="2:2" x14ac:dyDescent="0.25">
      <c r="B23" t="s">
        <v>1</v>
      </c>
    </row>
    <row r="24" spans="2:2" x14ac:dyDescent="0.25">
      <c r="B24" s="3">
        <v>3.1030472078034501</v>
      </c>
    </row>
    <row r="25" spans="2:2" x14ac:dyDescent="0.25">
      <c r="B25" s="3">
        <v>4.7739228192717302</v>
      </c>
    </row>
    <row r="26" spans="2:2" x14ac:dyDescent="0.25">
      <c r="B26" s="3">
        <v>4.3348267444161497</v>
      </c>
    </row>
    <row r="27" spans="2:2" x14ac:dyDescent="0.25">
      <c r="B27" t="s">
        <v>7</v>
      </c>
    </row>
    <row r="28" spans="2:2" x14ac:dyDescent="0.25">
      <c r="B28" s="1" t="s">
        <v>5</v>
      </c>
    </row>
    <row r="29" spans="2:2" x14ac:dyDescent="0.25">
      <c r="B29" s="3">
        <v>3.5830962209605901</v>
      </c>
    </row>
    <row r="30" spans="2:2" x14ac:dyDescent="0.25">
      <c r="B30" s="3">
        <v>2.8341841208562402</v>
      </c>
    </row>
    <row r="31" spans="2:2" x14ac:dyDescent="0.25">
      <c r="B31" s="3">
        <v>4.3669117334006398</v>
      </c>
    </row>
    <row r="32" spans="2:2" x14ac:dyDescent="0.25">
      <c r="B32" s="1" t="s">
        <v>8</v>
      </c>
    </row>
    <row r="33" spans="2:2" x14ac:dyDescent="0.25">
      <c r="B33" s="1" t="s">
        <v>1</v>
      </c>
    </row>
    <row r="34" spans="2:2" x14ac:dyDescent="0.25">
      <c r="B34" s="3">
        <v>3.2591300127523599</v>
      </c>
    </row>
    <row r="35" spans="2:2" x14ac:dyDescent="0.25">
      <c r="B35" s="3">
        <v>3.58038583884007</v>
      </c>
    </row>
    <row r="36" spans="2:2" x14ac:dyDescent="0.25">
      <c r="B36" s="3">
        <v>5.63909358173317</v>
      </c>
    </row>
    <row r="37" spans="2:2" x14ac:dyDescent="0.25">
      <c r="B37" s="1" t="s">
        <v>9</v>
      </c>
    </row>
    <row r="38" spans="2:2" x14ac:dyDescent="0.25">
      <c r="B38" s="1" t="s">
        <v>5</v>
      </c>
    </row>
    <row r="39" spans="2:2" x14ac:dyDescent="0.25">
      <c r="B39" s="3">
        <v>3.5957140166860602</v>
      </c>
    </row>
    <row r="40" spans="2:2" x14ac:dyDescent="0.25">
      <c r="B40" s="3">
        <v>3.60660863571441</v>
      </c>
    </row>
    <row r="41" spans="2:2" x14ac:dyDescent="0.25">
      <c r="B41" s="3">
        <v>5.7463717736716298</v>
      </c>
    </row>
    <row r="42" spans="2:2" x14ac:dyDescent="0.25">
      <c r="B42" s="1" t="s">
        <v>10</v>
      </c>
    </row>
    <row r="43" spans="2:2" x14ac:dyDescent="0.25">
      <c r="B43" t="s">
        <v>1</v>
      </c>
    </row>
    <row r="44" spans="2:2" x14ac:dyDescent="0.25">
      <c r="B44" s="3">
        <v>3.02859539036035</v>
      </c>
    </row>
    <row r="45" spans="2:2" x14ac:dyDescent="0.25">
      <c r="B45" s="3">
        <v>3.6759157301315399</v>
      </c>
    </row>
    <row r="46" spans="2:2" x14ac:dyDescent="0.25">
      <c r="B46" s="3">
        <v>4.0415480859296897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4551-8421-4A67-9323-832DD191E1FD}">
  <dimension ref="B3:R77"/>
  <sheetViews>
    <sheetView zoomScaleNormal="100" workbookViewId="0">
      <selection activeCell="J3" sqref="J3:Q15"/>
    </sheetView>
  </sheetViews>
  <sheetFormatPr baseColWidth="10" defaultRowHeight="15" x14ac:dyDescent="0.25"/>
  <cols>
    <col min="4" max="4" width="22.7109375" bestFit="1" customWidth="1"/>
    <col min="14" max="14" width="12" bestFit="1" customWidth="1"/>
  </cols>
  <sheetData>
    <row r="3" spans="2:17" x14ac:dyDescent="0.25">
      <c r="B3" s="13" t="s">
        <v>22</v>
      </c>
      <c r="C3" s="20" t="s">
        <v>12</v>
      </c>
      <c r="D3" s="15" t="s">
        <v>13</v>
      </c>
      <c r="E3" s="15"/>
      <c r="F3" s="15" t="s">
        <v>14</v>
      </c>
      <c r="G3" s="15"/>
      <c r="H3" s="15" t="s">
        <v>15</v>
      </c>
      <c r="I3" s="16"/>
      <c r="J3" s="41" t="s">
        <v>18</v>
      </c>
      <c r="K3" s="15"/>
      <c r="L3" s="15"/>
      <c r="M3" s="15"/>
      <c r="N3" s="15" t="s">
        <v>21</v>
      </c>
      <c r="O3" s="15"/>
      <c r="P3" s="15"/>
      <c r="Q3" s="16"/>
    </row>
    <row r="4" spans="2:17" x14ac:dyDescent="0.25">
      <c r="B4" s="17"/>
      <c r="C4" s="35"/>
      <c r="D4" s="36"/>
      <c r="E4" s="36"/>
      <c r="F4" s="36"/>
      <c r="G4" s="36"/>
      <c r="H4" s="36"/>
      <c r="I4" s="36"/>
      <c r="J4" s="37" t="s">
        <v>19</v>
      </c>
      <c r="K4" s="5"/>
      <c r="L4" s="5" t="s">
        <v>20</v>
      </c>
      <c r="M4" s="5"/>
      <c r="N4" s="5" t="s">
        <v>19</v>
      </c>
      <c r="O4" s="5"/>
      <c r="P4" s="5" t="s">
        <v>20</v>
      </c>
      <c r="Q4" s="10"/>
    </row>
    <row r="5" spans="2:17" ht="15.75" thickBot="1" x14ac:dyDescent="0.3">
      <c r="B5" s="17"/>
      <c r="C5" s="21"/>
      <c r="D5" s="7" t="s">
        <v>16</v>
      </c>
      <c r="E5" s="7" t="s">
        <v>17</v>
      </c>
      <c r="F5" s="7" t="s">
        <v>16</v>
      </c>
      <c r="G5" s="7" t="s">
        <v>17</v>
      </c>
      <c r="H5" s="7" t="s">
        <v>16</v>
      </c>
      <c r="I5" s="11" t="s">
        <v>17</v>
      </c>
      <c r="J5" s="38" t="s">
        <v>16</v>
      </c>
      <c r="K5" s="39" t="s">
        <v>17</v>
      </c>
      <c r="L5" s="39" t="s">
        <v>16</v>
      </c>
      <c r="M5" s="39" t="s">
        <v>17</v>
      </c>
      <c r="N5" s="39" t="s">
        <v>16</v>
      </c>
      <c r="O5" s="39" t="s">
        <v>17</v>
      </c>
      <c r="P5" s="39" t="s">
        <v>16</v>
      </c>
      <c r="Q5" s="40" t="s">
        <v>17</v>
      </c>
    </row>
    <row r="6" spans="2:17" x14ac:dyDescent="0.25">
      <c r="B6" s="17"/>
      <c r="C6" s="22">
        <v>1</v>
      </c>
      <c r="D6" s="27">
        <v>432.52833333333302</v>
      </c>
      <c r="E6" s="27">
        <v>6.3702667303870699</v>
      </c>
      <c r="F6" s="27">
        <v>2.7888333333333302</v>
      </c>
      <c r="G6" s="27">
        <v>500080818440509</v>
      </c>
      <c r="H6" s="27">
        <v>1.15516666666666E+16</v>
      </c>
      <c r="I6" s="32">
        <v>3.8203454057129504E+16</v>
      </c>
      <c r="J6" s="33">
        <v>9.3900000000000006E-5</v>
      </c>
      <c r="K6" t="s">
        <v>26</v>
      </c>
      <c r="M6" s="12"/>
      <c r="N6">
        <v>9.3896714000000003E-5</v>
      </c>
      <c r="O6" s="12"/>
      <c r="P6" s="12"/>
      <c r="Q6" s="9"/>
    </row>
    <row r="7" spans="2:17" x14ac:dyDescent="0.25">
      <c r="B7" s="17"/>
      <c r="C7" s="22">
        <v>2</v>
      </c>
      <c r="D7" s="27">
        <v>387.51833333333298</v>
      </c>
      <c r="E7" s="12"/>
      <c r="F7" s="12"/>
      <c r="G7" s="12"/>
      <c r="H7" s="12"/>
      <c r="I7" s="9"/>
      <c r="J7" s="12"/>
      <c r="K7" s="12"/>
      <c r="L7" s="12"/>
      <c r="M7" s="12"/>
      <c r="N7" s="12"/>
      <c r="O7" s="12"/>
      <c r="P7" s="12"/>
      <c r="Q7" s="9"/>
    </row>
    <row r="8" spans="2:17" x14ac:dyDescent="0.25">
      <c r="B8" s="17"/>
      <c r="C8" s="22">
        <v>3</v>
      </c>
      <c r="D8" s="27">
        <v>373.22833333333301</v>
      </c>
      <c r="E8" s="12"/>
      <c r="F8" s="12"/>
      <c r="G8" s="12"/>
      <c r="H8" s="12"/>
      <c r="I8" s="9"/>
      <c r="J8" s="12"/>
      <c r="K8" s="12"/>
      <c r="L8" s="12"/>
      <c r="M8" s="12"/>
      <c r="N8" s="12"/>
      <c r="O8" s="12"/>
      <c r="P8" s="12"/>
      <c r="Q8" s="9"/>
    </row>
    <row r="9" spans="2:17" x14ac:dyDescent="0.25">
      <c r="B9" s="17"/>
      <c r="C9" s="22">
        <v>4</v>
      </c>
      <c r="D9" s="12">
        <v>319.20999999999998</v>
      </c>
      <c r="E9" s="12"/>
      <c r="F9" s="12"/>
      <c r="G9" s="12"/>
      <c r="H9" s="12"/>
      <c r="I9" s="9"/>
      <c r="J9" s="12"/>
      <c r="K9" s="12"/>
      <c r="L9" s="12"/>
      <c r="M9" s="12"/>
      <c r="N9" s="12"/>
      <c r="O9" s="12"/>
      <c r="P9" s="12"/>
      <c r="Q9" s="9"/>
    </row>
    <row r="10" spans="2:17" x14ac:dyDescent="0.25">
      <c r="B10" s="17"/>
      <c r="C10" s="22">
        <v>5</v>
      </c>
      <c r="D10" s="27">
        <v>222.375</v>
      </c>
      <c r="E10" s="12"/>
      <c r="F10" s="12"/>
      <c r="G10" s="12"/>
      <c r="H10" s="12"/>
      <c r="I10" s="9"/>
      <c r="J10" s="12"/>
      <c r="K10" s="12"/>
      <c r="L10" s="12"/>
      <c r="M10" s="12"/>
      <c r="N10" s="12"/>
      <c r="O10" s="12"/>
      <c r="P10" s="12"/>
      <c r="Q10" s="9"/>
    </row>
    <row r="11" spans="2:17" x14ac:dyDescent="0.25">
      <c r="B11" s="17"/>
      <c r="C11" s="22">
        <v>6</v>
      </c>
      <c r="D11" s="27">
        <v>184.67500000000001</v>
      </c>
      <c r="E11" s="12"/>
      <c r="F11" s="12"/>
      <c r="G11" s="12"/>
      <c r="H11" s="12"/>
      <c r="I11" s="9"/>
      <c r="J11" s="12"/>
      <c r="K11" s="12"/>
      <c r="L11" s="12"/>
      <c r="M11" s="12"/>
      <c r="N11" s="12"/>
      <c r="O11" s="12"/>
      <c r="P11" s="12"/>
      <c r="Q11" s="9"/>
    </row>
    <row r="12" spans="2:17" x14ac:dyDescent="0.25">
      <c r="B12" s="17"/>
      <c r="C12" s="22">
        <v>7</v>
      </c>
      <c r="D12" s="27">
        <v>252.91499999999999</v>
      </c>
      <c r="E12" s="12"/>
      <c r="F12" s="12"/>
      <c r="G12" s="12"/>
      <c r="H12" s="12"/>
      <c r="I12" s="9"/>
      <c r="J12" s="12"/>
      <c r="K12" s="12"/>
      <c r="L12" s="12"/>
      <c r="M12" s="12"/>
      <c r="N12" s="12"/>
      <c r="O12" s="12"/>
      <c r="P12" s="12"/>
      <c r="Q12" s="9"/>
    </row>
    <row r="13" spans="2:17" x14ac:dyDescent="0.25">
      <c r="B13" s="17"/>
      <c r="C13" s="22">
        <v>8</v>
      </c>
      <c r="D13" s="27">
        <v>133.71166666666599</v>
      </c>
      <c r="E13" s="12"/>
      <c r="F13" s="12"/>
      <c r="G13" s="12"/>
      <c r="H13" s="12"/>
      <c r="I13" s="9"/>
      <c r="J13" s="12"/>
      <c r="K13" s="12"/>
      <c r="L13" s="12"/>
      <c r="M13" s="12"/>
      <c r="N13" s="12"/>
      <c r="O13" s="12"/>
      <c r="P13" s="12"/>
      <c r="Q13" s="9"/>
    </row>
    <row r="14" spans="2:17" x14ac:dyDescent="0.25">
      <c r="B14" s="18"/>
      <c r="C14" s="23">
        <v>9</v>
      </c>
      <c r="D14" s="29">
        <v>203.02833333333299</v>
      </c>
      <c r="E14" s="6"/>
      <c r="F14" s="6"/>
      <c r="G14" s="6"/>
      <c r="H14" s="6"/>
      <c r="I14" s="19"/>
      <c r="J14" s="6"/>
      <c r="K14" s="6"/>
      <c r="L14" s="6"/>
      <c r="M14" s="6"/>
      <c r="N14" s="6"/>
      <c r="O14" s="6"/>
      <c r="P14" s="6"/>
      <c r="Q14" s="19"/>
    </row>
    <row r="15" spans="2:17" x14ac:dyDescent="0.25">
      <c r="B15" s="28"/>
      <c r="C15" s="12"/>
      <c r="D15" s="12"/>
      <c r="E15" s="12"/>
      <c r="F15" s="12"/>
      <c r="G15" s="12"/>
      <c r="H15" s="12"/>
      <c r="I15" s="12"/>
      <c r="J15" s="30">
        <v>4.5475112924524899E-3</v>
      </c>
      <c r="K15" s="30">
        <v>4.7978861028659002E-3</v>
      </c>
      <c r="L15" s="30">
        <v>3.2505348030977201E-3</v>
      </c>
      <c r="M15" s="30">
        <v>2.56058660120875E-3</v>
      </c>
      <c r="N15" s="30">
        <v>2.0241080916208998E-3</v>
      </c>
      <c r="O15" s="30">
        <v>2.2863800196742702E-3</v>
      </c>
      <c r="P15" s="30">
        <v>1.42471285309066E-3</v>
      </c>
      <c r="Q15" s="30">
        <v>1.82653500549794E-3</v>
      </c>
    </row>
    <row r="16" spans="2:17" x14ac:dyDescent="0.25">
      <c r="B16" s="28"/>
      <c r="C16" s="12"/>
      <c r="D16" s="12"/>
      <c r="E16" s="12"/>
      <c r="F16" s="12"/>
      <c r="G16" s="12"/>
      <c r="H16" s="12"/>
      <c r="I16" s="12"/>
      <c r="J16" s="12"/>
      <c r="P16" s="30"/>
    </row>
    <row r="18" spans="2:17" x14ac:dyDescent="0.25">
      <c r="B18" s="13" t="s">
        <v>23</v>
      </c>
      <c r="C18" s="14" t="s">
        <v>12</v>
      </c>
      <c r="D18" s="15" t="s">
        <v>13</v>
      </c>
      <c r="E18" s="15"/>
      <c r="F18" s="15" t="s">
        <v>14</v>
      </c>
      <c r="G18" s="15"/>
      <c r="H18" s="15" t="s">
        <v>15</v>
      </c>
      <c r="I18" s="16"/>
      <c r="J18" s="34"/>
      <c r="K18" s="15" t="s">
        <v>18</v>
      </c>
      <c r="L18" s="15"/>
      <c r="M18" s="15"/>
      <c r="N18" s="34"/>
      <c r="O18" s="15" t="s">
        <v>21</v>
      </c>
      <c r="P18" s="15"/>
      <c r="Q18" s="16"/>
    </row>
    <row r="19" spans="2:17" ht="15.75" thickBot="1" x14ac:dyDescent="0.3">
      <c r="B19" s="17"/>
      <c r="C19" s="8"/>
      <c r="D19" s="7" t="s">
        <v>16</v>
      </c>
      <c r="E19" s="7" t="s">
        <v>17</v>
      </c>
      <c r="F19" s="7" t="s">
        <v>16</v>
      </c>
      <c r="G19" s="7" t="s">
        <v>17</v>
      </c>
      <c r="H19" s="7" t="s">
        <v>16</v>
      </c>
      <c r="I19" s="11" t="s">
        <v>17</v>
      </c>
      <c r="J19" s="7"/>
      <c r="K19" s="7" t="s">
        <v>19</v>
      </c>
      <c r="L19" s="7"/>
      <c r="M19" s="7" t="s">
        <v>20</v>
      </c>
      <c r="N19" s="7"/>
      <c r="O19" s="7" t="s">
        <v>19</v>
      </c>
      <c r="P19" s="7"/>
      <c r="Q19" s="11" t="s">
        <v>20</v>
      </c>
    </row>
    <row r="20" spans="2:17" x14ac:dyDescent="0.25">
      <c r="B20" s="17"/>
      <c r="C20" s="9">
        <v>1</v>
      </c>
      <c r="D20" s="12"/>
      <c r="E20" s="12"/>
      <c r="F20" s="12"/>
      <c r="G20" s="12"/>
      <c r="H20" s="12"/>
      <c r="I20" s="9"/>
      <c r="J20" s="12"/>
      <c r="K20" s="12"/>
      <c r="L20" s="12"/>
      <c r="M20" s="12"/>
      <c r="N20" s="12"/>
      <c r="O20" s="12"/>
      <c r="P20" s="12"/>
      <c r="Q20" s="9"/>
    </row>
    <row r="21" spans="2:17" x14ac:dyDescent="0.25">
      <c r="B21" s="17"/>
      <c r="C21" s="9">
        <v>2</v>
      </c>
      <c r="D21" s="12"/>
      <c r="E21" s="12"/>
      <c r="F21" s="12"/>
      <c r="G21" s="12"/>
      <c r="H21" s="12"/>
      <c r="I21" s="9"/>
      <c r="J21" s="12"/>
      <c r="K21" s="12"/>
      <c r="L21" s="12"/>
      <c r="M21" s="12"/>
      <c r="N21" s="12"/>
      <c r="O21" s="12"/>
      <c r="P21" s="12"/>
      <c r="Q21" s="9"/>
    </row>
    <row r="22" spans="2:17" x14ac:dyDescent="0.25">
      <c r="B22" s="17"/>
      <c r="C22" s="9">
        <v>3</v>
      </c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2:17" x14ac:dyDescent="0.25">
      <c r="B23" s="17"/>
      <c r="C23" s="9">
        <v>4</v>
      </c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2:17" x14ac:dyDescent="0.25">
      <c r="B24" s="17"/>
      <c r="C24" s="9">
        <v>5</v>
      </c>
      <c r="D24" s="12"/>
      <c r="E24" s="12"/>
      <c r="F24" s="12"/>
      <c r="G24" s="12"/>
      <c r="H24" s="12"/>
      <c r="I24" s="9"/>
      <c r="J24" s="12"/>
      <c r="K24" s="12"/>
      <c r="L24" s="12"/>
      <c r="M24" s="12"/>
      <c r="N24" s="12"/>
      <c r="O24" s="12"/>
      <c r="P24" s="12"/>
      <c r="Q24" s="9"/>
    </row>
    <row r="25" spans="2:17" x14ac:dyDescent="0.25">
      <c r="B25" s="17"/>
      <c r="C25" s="9">
        <v>6</v>
      </c>
      <c r="D25" s="12"/>
      <c r="E25" s="12"/>
      <c r="F25" s="12"/>
      <c r="G25" s="12"/>
      <c r="H25" s="12"/>
      <c r="I25" s="9"/>
      <c r="J25" s="12"/>
      <c r="K25" s="12"/>
      <c r="L25" s="12"/>
      <c r="M25" s="12"/>
      <c r="N25" s="12"/>
      <c r="O25" s="12"/>
      <c r="P25" s="12"/>
      <c r="Q25" s="9"/>
    </row>
    <row r="26" spans="2:17" x14ac:dyDescent="0.25">
      <c r="B26" s="17"/>
      <c r="C26" s="9">
        <v>7</v>
      </c>
      <c r="D26" s="12"/>
      <c r="E26" s="12"/>
      <c r="F26" s="12"/>
      <c r="G26" s="12"/>
      <c r="H26" s="12"/>
      <c r="I26" s="9"/>
      <c r="J26" s="12"/>
      <c r="K26" s="12"/>
      <c r="L26" s="12"/>
      <c r="M26" s="12"/>
      <c r="N26" s="12"/>
      <c r="O26" s="12"/>
      <c r="P26" s="12"/>
      <c r="Q26" s="9"/>
    </row>
    <row r="27" spans="2:17" x14ac:dyDescent="0.25">
      <c r="B27" s="17"/>
      <c r="C27" s="9">
        <v>8</v>
      </c>
      <c r="D27" s="12"/>
      <c r="E27" s="12"/>
      <c r="F27" s="12"/>
      <c r="G27" s="12"/>
      <c r="H27" s="12"/>
      <c r="I27" s="9"/>
      <c r="J27" s="12"/>
      <c r="K27" s="12"/>
      <c r="L27" s="12"/>
      <c r="M27" s="12"/>
      <c r="N27" s="12"/>
      <c r="O27" s="12"/>
      <c r="P27" s="12"/>
      <c r="Q27" s="9"/>
    </row>
    <row r="28" spans="2:17" x14ac:dyDescent="0.25">
      <c r="B28" s="18"/>
      <c r="C28" s="19">
        <v>9</v>
      </c>
      <c r="D28" s="6"/>
      <c r="E28" s="6"/>
      <c r="F28" s="6"/>
      <c r="G28" s="6"/>
      <c r="H28" s="6"/>
      <c r="I28" s="19"/>
      <c r="J28" s="6"/>
      <c r="K28" s="6"/>
      <c r="L28" s="6"/>
      <c r="M28" s="6"/>
      <c r="N28" s="6"/>
      <c r="O28" s="6"/>
      <c r="P28" s="6"/>
      <c r="Q28" s="19"/>
    </row>
    <row r="29" spans="2:17" x14ac:dyDescent="0.25">
      <c r="B29" s="28"/>
      <c r="C29" s="12"/>
      <c r="D29" s="12"/>
      <c r="E29" s="12"/>
      <c r="F29" s="12"/>
      <c r="G29" s="12"/>
      <c r="H29" s="12"/>
      <c r="I29" s="12" t="s">
        <v>16</v>
      </c>
      <c r="J29" s="12"/>
      <c r="K29" s="12"/>
      <c r="L29" s="12"/>
      <c r="M29" s="12"/>
      <c r="N29" s="12"/>
      <c r="O29" s="12"/>
      <c r="P29" s="12"/>
      <c r="Q29" s="12"/>
    </row>
    <row r="30" spans="2:17" x14ac:dyDescent="0.25">
      <c r="B30" s="28"/>
      <c r="C30" s="12"/>
      <c r="D30" s="12"/>
      <c r="E30" s="12"/>
      <c r="F30" s="12"/>
      <c r="G30" s="12"/>
      <c r="H30" s="12"/>
      <c r="I30" s="12" t="s">
        <v>25</v>
      </c>
      <c r="J30" s="12"/>
      <c r="K30" s="12"/>
      <c r="L30" s="12"/>
      <c r="M30" s="12"/>
      <c r="N30" s="12"/>
      <c r="O30" s="12"/>
      <c r="P30" s="12"/>
      <c r="Q30" s="12"/>
    </row>
    <row r="32" spans="2:17" x14ac:dyDescent="0.25">
      <c r="B32" s="13" t="s">
        <v>16</v>
      </c>
      <c r="C32" s="14" t="s">
        <v>12</v>
      </c>
      <c r="D32" s="15" t="s">
        <v>13</v>
      </c>
      <c r="E32" s="15"/>
      <c r="F32" s="15" t="s">
        <v>14</v>
      </c>
      <c r="G32" s="15"/>
      <c r="H32" s="15" t="s">
        <v>15</v>
      </c>
      <c r="I32" s="16"/>
      <c r="J32" s="34"/>
      <c r="K32" s="15" t="s">
        <v>18</v>
      </c>
      <c r="L32" s="15"/>
      <c r="M32" s="15"/>
      <c r="N32" s="34"/>
      <c r="O32" s="15" t="s">
        <v>21</v>
      </c>
      <c r="P32" s="15"/>
      <c r="Q32" s="16"/>
    </row>
    <row r="33" spans="2:17" ht="15.75" thickBot="1" x14ac:dyDescent="0.3">
      <c r="B33" s="17"/>
      <c r="C33" s="8"/>
      <c r="D33" s="7" t="s">
        <v>16</v>
      </c>
      <c r="E33" s="7" t="s">
        <v>17</v>
      </c>
      <c r="F33" s="7" t="s">
        <v>16</v>
      </c>
      <c r="G33" s="7" t="s">
        <v>17</v>
      </c>
      <c r="H33" s="7" t="s">
        <v>16</v>
      </c>
      <c r="I33" s="11" t="s">
        <v>17</v>
      </c>
      <c r="J33" s="7"/>
      <c r="K33" s="7" t="s">
        <v>19</v>
      </c>
      <c r="L33" s="7"/>
      <c r="M33" s="7" t="s">
        <v>20</v>
      </c>
      <c r="N33" s="7"/>
      <c r="O33" s="7" t="s">
        <v>19</v>
      </c>
      <c r="P33" s="7"/>
      <c r="Q33" s="11" t="s">
        <v>20</v>
      </c>
    </row>
    <row r="34" spans="2:17" x14ac:dyDescent="0.25">
      <c r="B34" s="17"/>
      <c r="C34" s="9">
        <v>1</v>
      </c>
      <c r="D34" s="12"/>
      <c r="E34" s="12"/>
      <c r="F34" s="12"/>
      <c r="G34" s="12"/>
      <c r="H34" s="12"/>
      <c r="I34" s="9"/>
      <c r="J34" s="12"/>
      <c r="K34" s="12"/>
      <c r="L34" s="12"/>
      <c r="M34" s="12"/>
      <c r="N34" s="12"/>
      <c r="O34" s="12"/>
      <c r="P34" s="12"/>
      <c r="Q34" s="9"/>
    </row>
    <row r="35" spans="2:17" x14ac:dyDescent="0.25">
      <c r="B35" s="17"/>
      <c r="C35" s="9">
        <v>2</v>
      </c>
      <c r="D35" s="12"/>
      <c r="E35" s="12"/>
      <c r="F35" s="12"/>
      <c r="G35" s="12"/>
      <c r="H35" s="12"/>
      <c r="I35" s="9"/>
      <c r="J35" s="12"/>
      <c r="K35" s="12"/>
      <c r="L35" s="12"/>
      <c r="M35" s="12"/>
      <c r="N35" s="12"/>
      <c r="O35" s="12"/>
      <c r="P35" s="12"/>
      <c r="Q35" s="9"/>
    </row>
    <row r="36" spans="2:17" x14ac:dyDescent="0.25">
      <c r="B36" s="17"/>
      <c r="C36" s="9">
        <v>3</v>
      </c>
      <c r="D36" s="12"/>
      <c r="E36" s="12"/>
      <c r="F36" s="12"/>
      <c r="G36" s="12"/>
      <c r="H36" s="12"/>
      <c r="I36" s="9"/>
      <c r="J36" s="12"/>
      <c r="K36" s="12"/>
      <c r="L36" s="12"/>
      <c r="M36" s="12"/>
      <c r="N36" s="12"/>
      <c r="O36" s="12"/>
      <c r="P36" s="12"/>
      <c r="Q36" s="9"/>
    </row>
    <row r="37" spans="2:17" x14ac:dyDescent="0.25">
      <c r="B37" s="17"/>
      <c r="C37" s="9">
        <v>4</v>
      </c>
      <c r="D37" s="12"/>
      <c r="E37" s="12"/>
      <c r="F37" s="12"/>
      <c r="G37" s="12"/>
      <c r="H37" s="12"/>
      <c r="I37" s="9"/>
      <c r="J37" s="12"/>
      <c r="K37" s="12"/>
      <c r="L37" s="12"/>
      <c r="M37" s="12"/>
      <c r="N37" s="12"/>
      <c r="O37" s="12"/>
      <c r="P37" s="12"/>
      <c r="Q37" s="9"/>
    </row>
    <row r="38" spans="2:17" x14ac:dyDescent="0.25">
      <c r="B38" s="17"/>
      <c r="C38" s="9">
        <v>5</v>
      </c>
      <c r="D38" s="12"/>
      <c r="E38" s="12"/>
      <c r="F38" s="12"/>
      <c r="G38" s="12"/>
      <c r="H38" s="12"/>
      <c r="I38" s="9"/>
      <c r="J38" s="12"/>
      <c r="K38" s="12"/>
      <c r="L38" s="12"/>
      <c r="M38" s="12"/>
      <c r="N38" s="12"/>
      <c r="O38" s="12"/>
      <c r="P38" s="12"/>
      <c r="Q38" s="9"/>
    </row>
    <row r="39" spans="2:17" x14ac:dyDescent="0.25">
      <c r="B39" s="17"/>
      <c r="C39" s="9">
        <v>6</v>
      </c>
      <c r="D39" s="12"/>
      <c r="E39" s="12"/>
      <c r="F39" s="12"/>
      <c r="G39" s="12"/>
      <c r="H39" s="12"/>
      <c r="I39" s="9"/>
      <c r="J39" s="12"/>
      <c r="K39" s="12"/>
      <c r="L39" s="12"/>
      <c r="M39" s="12"/>
      <c r="N39" s="12"/>
      <c r="O39" s="12"/>
      <c r="P39" s="12"/>
      <c r="Q39" s="9"/>
    </row>
    <row r="40" spans="2:17" x14ac:dyDescent="0.25">
      <c r="B40" s="17"/>
      <c r="C40" s="9">
        <v>7</v>
      </c>
      <c r="D40" s="12"/>
      <c r="E40" s="12"/>
      <c r="F40" s="12"/>
      <c r="G40" s="12"/>
      <c r="H40" s="12"/>
      <c r="I40" s="9"/>
      <c r="J40" s="12"/>
      <c r="K40" s="12"/>
      <c r="L40" s="12"/>
      <c r="M40" s="12"/>
      <c r="N40" s="12"/>
      <c r="O40" s="12"/>
      <c r="P40" s="12"/>
      <c r="Q40" s="9"/>
    </row>
    <row r="41" spans="2:17" x14ac:dyDescent="0.25">
      <c r="B41" s="17"/>
      <c r="C41" s="9">
        <v>8</v>
      </c>
      <c r="D41" s="12"/>
      <c r="E41" s="12"/>
      <c r="F41" s="12"/>
      <c r="G41" s="12"/>
      <c r="H41" s="12"/>
      <c r="I41" s="9"/>
      <c r="J41" s="12"/>
      <c r="K41" s="12"/>
      <c r="L41" s="12"/>
      <c r="M41" s="12"/>
      <c r="N41" s="12"/>
      <c r="O41" s="12"/>
      <c r="P41" s="12"/>
      <c r="Q41" s="9"/>
    </row>
    <row r="42" spans="2:17" x14ac:dyDescent="0.25">
      <c r="B42" s="18"/>
      <c r="C42" s="19">
        <v>9</v>
      </c>
      <c r="D42" s="6"/>
      <c r="E42" s="6"/>
      <c r="F42" s="6"/>
      <c r="G42" s="6"/>
      <c r="H42" s="6"/>
      <c r="I42" s="19"/>
      <c r="J42" s="6"/>
      <c r="K42" s="6"/>
      <c r="L42" s="6"/>
      <c r="M42" s="6"/>
      <c r="N42" s="6"/>
      <c r="O42" s="6"/>
      <c r="P42" s="6"/>
      <c r="Q42" s="19"/>
    </row>
    <row r="43" spans="2:17" x14ac:dyDescent="0.25">
      <c r="B43" s="28"/>
      <c r="C43" s="12"/>
      <c r="D43" s="12"/>
      <c r="E43" s="12"/>
      <c r="F43" s="12"/>
      <c r="G43" s="12"/>
      <c r="H43" s="12"/>
      <c r="I43" s="12" t="s">
        <v>16</v>
      </c>
      <c r="J43" s="12"/>
      <c r="K43" s="12"/>
      <c r="L43" s="12"/>
      <c r="M43" s="12"/>
      <c r="N43" s="12"/>
      <c r="O43" s="12"/>
      <c r="P43" s="12"/>
      <c r="Q43" s="12"/>
    </row>
    <row r="44" spans="2:17" x14ac:dyDescent="0.25">
      <c r="B44" s="28"/>
      <c r="C44" s="12"/>
      <c r="D44" s="12"/>
      <c r="E44" s="12"/>
      <c r="F44" s="12"/>
      <c r="G44" s="12"/>
      <c r="H44" s="12"/>
      <c r="I44" s="12" t="s">
        <v>25</v>
      </c>
      <c r="J44" s="12"/>
      <c r="K44" s="12"/>
      <c r="L44" s="12"/>
      <c r="M44" s="12"/>
      <c r="N44" s="12"/>
      <c r="O44" s="12"/>
      <c r="P44" s="12"/>
      <c r="Q44" s="12"/>
    </row>
    <row r="46" spans="2:17" x14ac:dyDescent="0.25">
      <c r="B46" s="24" t="s">
        <v>24</v>
      </c>
      <c r="C46" s="14" t="s">
        <v>12</v>
      </c>
      <c r="D46" s="15" t="s">
        <v>13</v>
      </c>
      <c r="E46" s="15"/>
      <c r="F46" s="15" t="s">
        <v>14</v>
      </c>
      <c r="G46" s="15"/>
      <c r="H46" s="15" t="s">
        <v>15</v>
      </c>
      <c r="I46" s="16"/>
      <c r="J46" s="34"/>
      <c r="K46" s="15" t="s">
        <v>18</v>
      </c>
      <c r="L46" s="15"/>
      <c r="M46" s="15"/>
      <c r="N46" s="34"/>
      <c r="O46" s="15" t="s">
        <v>21</v>
      </c>
      <c r="P46" s="15"/>
      <c r="Q46" s="16"/>
    </row>
    <row r="47" spans="2:17" ht="15.75" thickBot="1" x14ac:dyDescent="0.3">
      <c r="B47" s="25"/>
      <c r="C47" s="8"/>
      <c r="D47" s="7" t="s">
        <v>16</v>
      </c>
      <c r="E47" s="7" t="s">
        <v>17</v>
      </c>
      <c r="F47" s="7" t="s">
        <v>16</v>
      </c>
      <c r="G47" s="7" t="s">
        <v>17</v>
      </c>
      <c r="H47" s="7" t="s">
        <v>16</v>
      </c>
      <c r="I47" s="11" t="s">
        <v>17</v>
      </c>
      <c r="J47" s="7"/>
      <c r="K47" s="7" t="s">
        <v>19</v>
      </c>
      <c r="L47" s="7"/>
      <c r="M47" s="7" t="s">
        <v>20</v>
      </c>
      <c r="N47" s="7"/>
      <c r="O47" s="7" t="s">
        <v>19</v>
      </c>
      <c r="P47" s="7"/>
      <c r="Q47" s="11" t="s">
        <v>20</v>
      </c>
    </row>
    <row r="48" spans="2:17" x14ac:dyDescent="0.25">
      <c r="B48" s="25"/>
      <c r="C48" s="9">
        <v>1</v>
      </c>
      <c r="D48" s="12"/>
      <c r="E48" s="12"/>
      <c r="F48" s="12"/>
      <c r="G48" s="12"/>
      <c r="H48" s="12"/>
      <c r="I48" s="9"/>
      <c r="J48" s="12"/>
      <c r="K48" s="12"/>
      <c r="L48" s="12"/>
      <c r="M48" s="12"/>
      <c r="N48" s="12"/>
      <c r="O48" s="12"/>
      <c r="P48" s="12"/>
      <c r="Q48" s="9"/>
    </row>
    <row r="49" spans="2:17" x14ac:dyDescent="0.25">
      <c r="B49" s="25"/>
      <c r="C49" s="9">
        <v>2</v>
      </c>
      <c r="D49" s="12"/>
      <c r="E49" s="12"/>
      <c r="F49" s="12"/>
      <c r="G49" s="12"/>
      <c r="H49" s="12"/>
      <c r="I49" s="9"/>
      <c r="J49" s="12"/>
      <c r="K49" s="12"/>
      <c r="L49" s="12"/>
      <c r="M49" s="12"/>
      <c r="N49" s="12"/>
      <c r="O49" s="12"/>
      <c r="P49" s="12"/>
      <c r="Q49" s="9"/>
    </row>
    <row r="50" spans="2:17" x14ac:dyDescent="0.25">
      <c r="B50" s="25"/>
      <c r="C50" s="9">
        <v>3</v>
      </c>
      <c r="D50" s="12"/>
      <c r="E50" s="12"/>
      <c r="F50" s="12"/>
      <c r="G50" s="12"/>
      <c r="H50" s="12"/>
      <c r="I50" s="9"/>
      <c r="J50" s="12"/>
      <c r="K50" s="12"/>
      <c r="L50" s="12"/>
      <c r="M50" s="12"/>
      <c r="N50" s="12"/>
      <c r="O50" s="12"/>
      <c r="P50" s="12"/>
      <c r="Q50" s="9"/>
    </row>
    <row r="51" spans="2:17" x14ac:dyDescent="0.25">
      <c r="B51" s="25"/>
      <c r="C51" s="9">
        <v>4</v>
      </c>
      <c r="D51" s="12"/>
      <c r="E51" s="12"/>
      <c r="F51" s="12"/>
      <c r="G51" s="12"/>
      <c r="H51" s="12"/>
      <c r="I51" s="9"/>
      <c r="J51" s="12"/>
      <c r="K51" s="12"/>
      <c r="L51" s="12"/>
      <c r="M51" s="12"/>
      <c r="N51" s="12"/>
      <c r="O51" s="12"/>
      <c r="P51" s="12"/>
      <c r="Q51" s="9"/>
    </row>
    <row r="52" spans="2:17" x14ac:dyDescent="0.25">
      <c r="B52" s="25"/>
      <c r="C52" s="9">
        <v>5</v>
      </c>
      <c r="D52" s="12"/>
      <c r="E52" s="12"/>
      <c r="F52" s="12"/>
      <c r="G52" s="12"/>
      <c r="H52" s="12"/>
      <c r="I52" s="9"/>
      <c r="J52" s="12"/>
      <c r="K52" s="12"/>
      <c r="L52" s="12"/>
      <c r="M52" s="12"/>
      <c r="N52" s="12"/>
      <c r="O52" s="12"/>
      <c r="P52" s="12"/>
      <c r="Q52" s="9"/>
    </row>
    <row r="53" spans="2:17" x14ac:dyDescent="0.25">
      <c r="B53" s="25"/>
      <c r="C53" s="9">
        <v>6</v>
      </c>
      <c r="D53" s="12"/>
      <c r="E53" s="12"/>
      <c r="F53" s="12"/>
      <c r="G53" s="12"/>
      <c r="H53" s="12"/>
      <c r="I53" s="9"/>
      <c r="J53" s="12"/>
      <c r="K53" s="12"/>
      <c r="L53" s="12"/>
      <c r="M53" s="12"/>
      <c r="N53" s="12"/>
      <c r="O53" s="12"/>
      <c r="P53" s="12"/>
      <c r="Q53" s="9"/>
    </row>
    <row r="54" spans="2:17" x14ac:dyDescent="0.25">
      <c r="B54" s="25"/>
      <c r="C54" s="9">
        <v>7</v>
      </c>
      <c r="D54" s="12"/>
      <c r="E54" s="12"/>
      <c r="F54" s="12"/>
      <c r="G54" s="12"/>
      <c r="H54" s="12"/>
      <c r="I54" s="9"/>
      <c r="J54" s="12"/>
      <c r="K54" s="12"/>
      <c r="L54" s="12"/>
      <c r="M54" s="12"/>
      <c r="N54" s="12"/>
      <c r="O54" s="12"/>
      <c r="P54" s="12"/>
      <c r="Q54" s="9"/>
    </row>
    <row r="55" spans="2:17" x14ac:dyDescent="0.25">
      <c r="B55" s="25"/>
      <c r="C55" s="9">
        <v>8</v>
      </c>
      <c r="D55" s="12"/>
      <c r="E55" s="12"/>
      <c r="F55" s="12"/>
      <c r="G55" s="12"/>
      <c r="H55" s="12"/>
      <c r="I55" s="9"/>
      <c r="J55" s="12"/>
      <c r="K55" s="12"/>
      <c r="L55" s="12"/>
      <c r="M55" s="12"/>
      <c r="N55" s="12"/>
      <c r="O55" s="12"/>
      <c r="P55" s="12"/>
      <c r="Q55" s="9"/>
    </row>
    <row r="56" spans="2:17" x14ac:dyDescent="0.25">
      <c r="B56" s="26"/>
      <c r="C56" s="19">
        <v>9</v>
      </c>
      <c r="D56" s="6"/>
      <c r="E56" s="6"/>
      <c r="F56" s="6"/>
      <c r="G56" s="6"/>
      <c r="H56" s="6"/>
      <c r="I56" s="19"/>
      <c r="J56" s="6"/>
      <c r="K56" s="6"/>
      <c r="L56" s="6"/>
      <c r="M56" s="6"/>
      <c r="N56" s="6"/>
      <c r="O56" s="6"/>
      <c r="P56" s="6"/>
      <c r="Q56" s="19"/>
    </row>
    <row r="57" spans="2:17" x14ac:dyDescent="0.25">
      <c r="B57" s="31"/>
      <c r="C57" s="12"/>
      <c r="D57" s="12"/>
      <c r="E57" s="12"/>
      <c r="F57" s="12"/>
      <c r="G57" s="12"/>
      <c r="H57" s="12"/>
      <c r="I57" s="12" t="s">
        <v>16</v>
      </c>
      <c r="J57" s="12"/>
      <c r="K57" s="12"/>
      <c r="L57" s="12"/>
      <c r="M57" s="12"/>
      <c r="N57" s="12"/>
      <c r="O57" s="12"/>
      <c r="P57" s="12"/>
      <c r="Q57" s="12"/>
    </row>
    <row r="58" spans="2:17" x14ac:dyDescent="0.25">
      <c r="I58" s="12" t="s">
        <v>25</v>
      </c>
      <c r="J58" s="12"/>
    </row>
    <row r="74" spans="4:18" x14ac:dyDescent="0.25">
      <c r="D74" t="s">
        <v>27</v>
      </c>
      <c r="H74" t="s">
        <v>31</v>
      </c>
      <c r="M74" t="s">
        <v>35</v>
      </c>
      <c r="R74" t="s">
        <v>39</v>
      </c>
    </row>
    <row r="75" spans="4:18" x14ac:dyDescent="0.25">
      <c r="D75" t="s">
        <v>28</v>
      </c>
      <c r="H75" t="s">
        <v>32</v>
      </c>
      <c r="M75" t="s">
        <v>36</v>
      </c>
      <c r="R75" t="s">
        <v>40</v>
      </c>
    </row>
    <row r="76" spans="4:18" x14ac:dyDescent="0.25">
      <c r="D76" t="s">
        <v>29</v>
      </c>
      <c r="H76" t="s">
        <v>33</v>
      </c>
      <c r="M76" t="s">
        <v>37</v>
      </c>
      <c r="R76" t="s">
        <v>41</v>
      </c>
    </row>
    <row r="77" spans="4:18" x14ac:dyDescent="0.25">
      <c r="D77" t="s">
        <v>30</v>
      </c>
      <c r="H77" t="s">
        <v>34</v>
      </c>
      <c r="M77" t="s">
        <v>38</v>
      </c>
      <c r="R77" t="s">
        <v>42</v>
      </c>
    </row>
  </sheetData>
  <mergeCells count="32">
    <mergeCell ref="B3:B14"/>
    <mergeCell ref="B18:B28"/>
    <mergeCell ref="B32:B42"/>
    <mergeCell ref="B46:B56"/>
    <mergeCell ref="J4:K4"/>
    <mergeCell ref="L4:M4"/>
    <mergeCell ref="J3:M3"/>
    <mergeCell ref="C46:C47"/>
    <mergeCell ref="D46:E46"/>
    <mergeCell ref="F46:G46"/>
    <mergeCell ref="H46:I46"/>
    <mergeCell ref="K46:M46"/>
    <mergeCell ref="O46:Q46"/>
    <mergeCell ref="C32:C33"/>
    <mergeCell ref="D32:E32"/>
    <mergeCell ref="F32:G32"/>
    <mergeCell ref="H32:I32"/>
    <mergeCell ref="K32:M32"/>
    <mergeCell ref="O32:Q32"/>
    <mergeCell ref="C18:C19"/>
    <mergeCell ref="D18:E18"/>
    <mergeCell ref="F18:G18"/>
    <mergeCell ref="H18:I18"/>
    <mergeCell ref="K18:M18"/>
    <mergeCell ref="O18:Q18"/>
    <mergeCell ref="D3:E3"/>
    <mergeCell ref="F3:G3"/>
    <mergeCell ref="H3:I3"/>
    <mergeCell ref="C3:C5"/>
    <mergeCell ref="N4:O4"/>
    <mergeCell ref="P4:Q4"/>
    <mergeCell ref="N3:Q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6187-AD34-4885-BFAE-F401F76D239E}">
  <dimension ref="B4:K33"/>
  <sheetViews>
    <sheetView workbookViewId="0">
      <selection activeCell="L4" sqref="L4"/>
    </sheetView>
  </sheetViews>
  <sheetFormatPr baseColWidth="10" defaultRowHeight="15" x14ac:dyDescent="0.25"/>
  <sheetData>
    <row r="4" spans="2:11" x14ac:dyDescent="0.25">
      <c r="B4" s="4" t="s">
        <v>22</v>
      </c>
      <c r="D4" s="41" t="s">
        <v>18</v>
      </c>
      <c r="E4" s="15"/>
      <c r="F4" s="15"/>
      <c r="G4" s="15"/>
      <c r="H4" s="41" t="s">
        <v>21</v>
      </c>
      <c r="I4" s="15"/>
      <c r="J4" s="15"/>
      <c r="K4" s="16"/>
    </row>
    <row r="5" spans="2:11" x14ac:dyDescent="0.25">
      <c r="B5" s="4"/>
      <c r="D5" s="37" t="s">
        <v>19</v>
      </c>
      <c r="E5" s="5"/>
      <c r="F5" s="5" t="s">
        <v>20</v>
      </c>
      <c r="G5" s="5"/>
      <c r="H5" s="37" t="s">
        <v>19</v>
      </c>
      <c r="I5" s="5"/>
      <c r="J5" s="5" t="s">
        <v>20</v>
      </c>
      <c r="K5" s="10"/>
    </row>
    <row r="6" spans="2:11" ht="15.75" thickBot="1" x14ac:dyDescent="0.3">
      <c r="B6" s="4"/>
      <c r="D6" s="38" t="s">
        <v>16</v>
      </c>
      <c r="E6" s="39" t="s">
        <v>17</v>
      </c>
      <c r="F6" s="39" t="s">
        <v>16</v>
      </c>
      <c r="G6" s="39" t="s">
        <v>17</v>
      </c>
      <c r="H6" s="38" t="s">
        <v>16</v>
      </c>
      <c r="I6" s="39" t="s">
        <v>17</v>
      </c>
      <c r="J6" s="39" t="s">
        <v>16</v>
      </c>
      <c r="K6" s="40" t="s">
        <v>17</v>
      </c>
    </row>
    <row r="7" spans="2:11" x14ac:dyDescent="0.25">
      <c r="B7" s="4"/>
      <c r="C7">
        <v>1</v>
      </c>
      <c r="D7" s="48">
        <v>9.3896713615023393E-5</v>
      </c>
      <c r="E7" s="46">
        <v>1.1480705049234301E-3</v>
      </c>
      <c r="F7" s="46">
        <v>6.8136272545090098E-4</v>
      </c>
      <c r="G7" s="44">
        <v>9.8898384508233498E-4</v>
      </c>
      <c r="H7" s="49">
        <v>9.3896713615023393E-5</v>
      </c>
      <c r="I7" s="44">
        <v>1.1480705049234301E-3</v>
      </c>
      <c r="J7" s="44">
        <v>6.8136272545090098E-4</v>
      </c>
      <c r="K7" s="52">
        <v>9.8898384508233498E-4</v>
      </c>
    </row>
    <row r="8" spans="2:11" x14ac:dyDescent="0.25">
      <c r="B8" s="4"/>
      <c r="C8">
        <v>2</v>
      </c>
      <c r="D8" s="49">
        <v>4.9295774647887299E-4</v>
      </c>
      <c r="E8" s="44">
        <v>2.56058660120875E-3</v>
      </c>
      <c r="F8" s="44">
        <v>1.8169672678690701E-3</v>
      </c>
      <c r="G8" s="44">
        <v>1.82653500549794E-3</v>
      </c>
      <c r="H8" s="49">
        <v>4.9295774647887299E-4</v>
      </c>
      <c r="I8" s="44">
        <v>2.56058660120875E-3</v>
      </c>
      <c r="J8" s="44">
        <v>1.8169672678690701E-3</v>
      </c>
      <c r="K8" s="52">
        <v>1.82653500549794E-3</v>
      </c>
    </row>
    <row r="9" spans="2:11" x14ac:dyDescent="0.25">
      <c r="B9" s="4"/>
      <c r="C9">
        <v>3</v>
      </c>
      <c r="D9" s="49">
        <v>9.3896713615023393E-5</v>
      </c>
      <c r="E9" s="44">
        <v>1.28444302142367E-3</v>
      </c>
      <c r="F9" s="44">
        <v>1.3026052104208399E-3</v>
      </c>
      <c r="G9" s="44">
        <v>1.3201325623230899E-3</v>
      </c>
      <c r="H9" s="49">
        <v>9.3896713615023393E-5</v>
      </c>
      <c r="I9" s="44">
        <v>1.28444302142367E-3</v>
      </c>
      <c r="J9" s="44">
        <v>1.03874415497661E-3</v>
      </c>
      <c r="K9" s="52">
        <v>1.17419864321599E-3</v>
      </c>
    </row>
    <row r="10" spans="2:11" x14ac:dyDescent="0.25">
      <c r="B10" s="4"/>
      <c r="C10">
        <v>4</v>
      </c>
      <c r="D10" s="49">
        <v>0</v>
      </c>
      <c r="E10" s="44">
        <v>0</v>
      </c>
      <c r="F10" s="44">
        <v>2.6720106880427501E-5</v>
      </c>
      <c r="G10" s="44">
        <v>1.6169986466044899E-4</v>
      </c>
      <c r="H10" s="49">
        <v>4.6948356807511697E-5</v>
      </c>
      <c r="I10" s="44">
        <v>8.1316939322482497E-4</v>
      </c>
      <c r="J10" s="44">
        <v>2.3380093520373999E-4</v>
      </c>
      <c r="K10" s="52">
        <v>5.4871821514474004E-4</v>
      </c>
    </row>
    <row r="11" spans="2:11" x14ac:dyDescent="0.25">
      <c r="B11" s="4"/>
      <c r="C11">
        <v>5</v>
      </c>
      <c r="D11" s="49">
        <v>6.5258215962441298E-3</v>
      </c>
      <c r="E11" s="46">
        <v>9.5023232755293806E-3</v>
      </c>
      <c r="F11" s="44">
        <v>8.9812959251837007E-3</v>
      </c>
      <c r="G11" s="44">
        <v>5.0339562207811399E-3</v>
      </c>
      <c r="H11" s="49">
        <v>0</v>
      </c>
      <c r="I11" s="44">
        <v>0</v>
      </c>
      <c r="J11" s="44">
        <v>3.1062124248496897E-4</v>
      </c>
      <c r="K11" s="52">
        <v>5.6826861707677805E-4</v>
      </c>
    </row>
    <row r="12" spans="2:11" x14ac:dyDescent="0.25">
      <c r="B12" s="4"/>
      <c r="C12">
        <v>6</v>
      </c>
      <c r="D12" s="49">
        <v>9.8826291079812199E-3</v>
      </c>
      <c r="E12" s="44">
        <v>1.02723960719945E-2</v>
      </c>
      <c r="F12" s="44">
        <v>1.3366733466933799E-2</v>
      </c>
      <c r="G12" s="44">
        <v>5.0714129084640002E-3</v>
      </c>
      <c r="H12" s="49">
        <v>7.5117370892018704E-4</v>
      </c>
      <c r="I12" s="44">
        <v>3.46980036222273E-3</v>
      </c>
      <c r="J12" s="44">
        <v>2.3547094188376698E-3</v>
      </c>
      <c r="K12" s="52">
        <v>2.0717710743798699E-3</v>
      </c>
    </row>
    <row r="13" spans="2:11" x14ac:dyDescent="0.25">
      <c r="B13" s="4"/>
      <c r="C13">
        <v>7</v>
      </c>
      <c r="D13" s="49">
        <v>9.0140845070422505E-3</v>
      </c>
      <c r="E13" s="44">
        <v>1.0144717439662001E-2</v>
      </c>
      <c r="F13" s="44">
        <v>1.0400801603206399E-2</v>
      </c>
      <c r="G13" s="44">
        <v>4.4126393751123399E-3</v>
      </c>
      <c r="H13" s="49">
        <v>9.6948356807511696E-3</v>
      </c>
      <c r="I13" s="44">
        <v>1.02904643437435E-2</v>
      </c>
      <c r="J13" s="44">
        <v>1.27688710754843E-2</v>
      </c>
      <c r="K13" s="52">
        <v>4.8845340196377899E-3</v>
      </c>
    </row>
    <row r="14" spans="2:11" x14ac:dyDescent="0.25">
      <c r="B14" s="4"/>
      <c r="C14">
        <v>8</v>
      </c>
      <c r="D14" s="49">
        <v>7.6525821596244098E-3</v>
      </c>
      <c r="E14" s="44">
        <v>1.0895714841271499E-2</v>
      </c>
      <c r="F14" s="44">
        <v>1.2304609218436799E-2</v>
      </c>
      <c r="G14" s="44">
        <v>5.3614581829415503E-3</v>
      </c>
      <c r="H14" s="49">
        <v>1.8544600938967099E-3</v>
      </c>
      <c r="I14" s="44">
        <v>5.1546929297314496E-3</v>
      </c>
      <c r="J14" s="44">
        <v>4.0280561122244402E-3</v>
      </c>
      <c r="K14" s="52">
        <v>3.0684113177799799E-3</v>
      </c>
    </row>
    <row r="15" spans="2:11" x14ac:dyDescent="0.25">
      <c r="B15" s="4"/>
      <c r="C15">
        <v>9</v>
      </c>
      <c r="D15" s="50">
        <v>1.3615023474178401E-3</v>
      </c>
      <c r="E15" s="45">
        <v>4.7978861028659002E-3</v>
      </c>
      <c r="F15" s="45">
        <v>3.4802939211756802E-3</v>
      </c>
      <c r="G15" s="45">
        <v>2.2863800196742702E-3</v>
      </c>
      <c r="H15" s="50">
        <v>1.9718309859154898E-3</v>
      </c>
      <c r="I15" s="45">
        <v>5.7376550809296401E-3</v>
      </c>
      <c r="J15" s="45">
        <v>5.7748830995323899E-3</v>
      </c>
      <c r="K15" s="53">
        <v>2.9389077227277198E-3</v>
      </c>
    </row>
    <row r="16" spans="2:11" x14ac:dyDescent="0.25">
      <c r="B16" s="4"/>
      <c r="D16" s="44">
        <v>1.3615023474178401E-3</v>
      </c>
      <c r="E16" s="44">
        <v>4.2596543504730003E-3</v>
      </c>
      <c r="F16" s="44">
        <v>3.4802939211756802E-3</v>
      </c>
      <c r="G16" s="44">
        <v>5.3834686279129601E-3</v>
      </c>
      <c r="H16" s="44">
        <v>4.9295774647887299E-4</v>
      </c>
      <c r="I16" s="44">
        <v>3.1053197333021599E-3</v>
      </c>
      <c r="J16" s="44">
        <v>1.8169672678690701E-3</v>
      </c>
      <c r="K16" s="44">
        <v>4.02589878874632E-3</v>
      </c>
    </row>
    <row r="17" spans="2:11" x14ac:dyDescent="0.25">
      <c r="B17" s="4"/>
      <c r="D17" t="s">
        <v>25</v>
      </c>
      <c r="E17" t="s">
        <v>17</v>
      </c>
      <c r="F17" t="s">
        <v>25</v>
      </c>
      <c r="G17" t="s">
        <v>17</v>
      </c>
      <c r="H17" t="s">
        <v>25</v>
      </c>
      <c r="I17" t="s">
        <v>17</v>
      </c>
      <c r="J17" t="s">
        <v>25</v>
      </c>
      <c r="K17" t="s">
        <v>17</v>
      </c>
    </row>
    <row r="20" spans="2:11" x14ac:dyDescent="0.25">
      <c r="D20" s="41" t="s">
        <v>18</v>
      </c>
      <c r="E20" s="15"/>
      <c r="F20" s="15"/>
      <c r="G20" s="15"/>
      <c r="H20" s="41" t="s">
        <v>21</v>
      </c>
      <c r="I20" s="15"/>
      <c r="J20" s="15"/>
      <c r="K20" s="16"/>
    </row>
    <row r="21" spans="2:11" x14ac:dyDescent="0.25">
      <c r="D21" s="37" t="s">
        <v>19</v>
      </c>
      <c r="E21" s="5"/>
      <c r="F21" s="5" t="s">
        <v>20</v>
      </c>
      <c r="G21" s="5"/>
      <c r="H21" s="37" t="s">
        <v>19</v>
      </c>
      <c r="I21" s="5"/>
      <c r="J21" s="5" t="s">
        <v>20</v>
      </c>
      <c r="K21" s="10"/>
    </row>
    <row r="22" spans="2:11" ht="15.75" thickBot="1" x14ac:dyDescent="0.3">
      <c r="D22" s="38" t="s">
        <v>16</v>
      </c>
      <c r="E22" s="39" t="s">
        <v>17</v>
      </c>
      <c r="F22" s="39" t="s">
        <v>16</v>
      </c>
      <c r="G22" s="39" t="s">
        <v>17</v>
      </c>
      <c r="H22" s="38" t="s">
        <v>16</v>
      </c>
      <c r="I22" s="39" t="s">
        <v>17</v>
      </c>
      <c r="J22" s="39" t="s">
        <v>16</v>
      </c>
      <c r="K22" s="40" t="s">
        <v>17</v>
      </c>
    </row>
    <row r="23" spans="2:11" x14ac:dyDescent="0.25">
      <c r="C23">
        <v>1</v>
      </c>
      <c r="D23" s="48">
        <v>4.9295774647887299E-4</v>
      </c>
      <c r="E23" s="46"/>
      <c r="F23" s="46">
        <v>5.5110220440881695E-4</v>
      </c>
      <c r="G23" s="44"/>
      <c r="H23" s="49">
        <v>4.9295774647887299E-4</v>
      </c>
      <c r="I23" s="44"/>
      <c r="J23" s="44">
        <v>5.5110220440881695E-4</v>
      </c>
      <c r="K23" s="52"/>
    </row>
    <row r="24" spans="2:11" x14ac:dyDescent="0.25">
      <c r="C24">
        <v>2</v>
      </c>
      <c r="D24" s="49"/>
      <c r="E24" s="44"/>
      <c r="F24" s="44"/>
      <c r="G24" s="44"/>
      <c r="H24" s="49"/>
      <c r="I24" s="44"/>
      <c r="J24" s="44"/>
      <c r="K24" s="52"/>
    </row>
    <row r="25" spans="2:11" x14ac:dyDescent="0.25">
      <c r="C25">
        <v>3</v>
      </c>
      <c r="D25" s="49"/>
      <c r="E25" s="44"/>
      <c r="F25" s="44"/>
      <c r="G25" s="44"/>
      <c r="H25" s="49"/>
      <c r="I25" s="44"/>
      <c r="J25" s="44"/>
      <c r="K25" s="52"/>
    </row>
    <row r="26" spans="2:11" x14ac:dyDescent="0.25">
      <c r="C26">
        <v>4</v>
      </c>
      <c r="D26" s="49"/>
      <c r="E26" s="44"/>
      <c r="F26" s="44"/>
      <c r="G26" s="44"/>
      <c r="H26" s="49"/>
      <c r="I26" s="44"/>
      <c r="J26" s="44"/>
      <c r="K26" s="52"/>
    </row>
    <row r="27" spans="2:11" x14ac:dyDescent="0.25">
      <c r="C27">
        <v>5</v>
      </c>
      <c r="D27" s="49"/>
      <c r="E27" s="46"/>
      <c r="F27" s="44"/>
      <c r="G27" s="44"/>
      <c r="H27" s="49"/>
      <c r="I27" s="44"/>
      <c r="J27" s="44"/>
      <c r="K27" s="52"/>
    </row>
    <row r="28" spans="2:11" x14ac:dyDescent="0.25">
      <c r="C28">
        <v>6</v>
      </c>
      <c r="D28" s="49"/>
      <c r="E28" s="44"/>
      <c r="F28" s="44"/>
      <c r="G28" s="44"/>
      <c r="H28" s="49"/>
      <c r="I28" s="44"/>
      <c r="J28" s="44"/>
      <c r="K28" s="52"/>
    </row>
    <row r="29" spans="2:11" x14ac:dyDescent="0.25">
      <c r="C29">
        <v>7</v>
      </c>
      <c r="D29" s="49"/>
      <c r="E29" s="44"/>
      <c r="F29" s="44"/>
      <c r="G29" s="44"/>
      <c r="H29" s="49"/>
      <c r="I29" s="44"/>
      <c r="J29" s="44"/>
      <c r="K29" s="52"/>
    </row>
    <row r="30" spans="2:11" x14ac:dyDescent="0.25">
      <c r="C30">
        <v>8</v>
      </c>
      <c r="D30" s="49"/>
      <c r="E30" s="44"/>
      <c r="F30" s="44"/>
      <c r="G30" s="44"/>
      <c r="H30" s="49"/>
      <c r="I30" s="44"/>
      <c r="J30" s="44"/>
      <c r="K30" s="52"/>
    </row>
    <row r="31" spans="2:11" x14ac:dyDescent="0.25">
      <c r="C31">
        <v>9</v>
      </c>
      <c r="D31" s="50"/>
      <c r="E31" s="45"/>
      <c r="F31" s="45"/>
      <c r="G31" s="45"/>
      <c r="H31" s="50"/>
      <c r="I31" s="45"/>
      <c r="J31" s="45"/>
      <c r="K31" s="53"/>
    </row>
    <row r="32" spans="2:11" x14ac:dyDescent="0.25">
      <c r="D32" s="44"/>
      <c r="E32" s="44"/>
      <c r="F32" s="44"/>
      <c r="G32" s="44"/>
      <c r="H32" s="44"/>
      <c r="I32" s="44"/>
      <c r="J32" s="44"/>
      <c r="K32" s="44"/>
    </row>
    <row r="33" spans="4:11" x14ac:dyDescent="0.25">
      <c r="D33" t="s">
        <v>25</v>
      </c>
      <c r="E33" t="s">
        <v>17</v>
      </c>
      <c r="F33" t="s">
        <v>25</v>
      </c>
      <c r="G33" t="s">
        <v>17</v>
      </c>
      <c r="H33" t="s">
        <v>25</v>
      </c>
      <c r="I33" t="s">
        <v>17</v>
      </c>
      <c r="J33" t="s">
        <v>25</v>
      </c>
      <c r="K33" t="s">
        <v>17</v>
      </c>
    </row>
  </sheetData>
  <mergeCells count="13">
    <mergeCell ref="B4:B17"/>
    <mergeCell ref="D20:G20"/>
    <mergeCell ref="H20:K20"/>
    <mergeCell ref="D21:E21"/>
    <mergeCell ref="F21:G21"/>
    <mergeCell ref="H21:I21"/>
    <mergeCell ref="J21:K21"/>
    <mergeCell ref="D4:G4"/>
    <mergeCell ref="H4:K4"/>
    <mergeCell ref="D5:E5"/>
    <mergeCell ref="F5:G5"/>
    <mergeCell ref="H5:I5"/>
    <mergeCell ref="J5:K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6478-DBF4-4F06-8371-A78509705283}">
  <dimension ref="C20:M94"/>
  <sheetViews>
    <sheetView topLeftCell="A12" workbookViewId="0">
      <selection activeCell="E20" sqref="E20:M30"/>
    </sheetView>
  </sheetViews>
  <sheetFormatPr baseColWidth="10" defaultRowHeight="15" x14ac:dyDescent="0.25"/>
  <cols>
    <col min="2" max="9" width="10.7109375" customWidth="1"/>
  </cols>
  <sheetData>
    <row r="20" spans="5:13" x14ac:dyDescent="0.25">
      <c r="E20" s="60"/>
      <c r="F20" s="54" t="s">
        <v>44</v>
      </c>
      <c r="G20" s="54"/>
      <c r="H20" s="54"/>
      <c r="I20" s="54"/>
      <c r="J20" s="55" t="s">
        <v>43</v>
      </c>
      <c r="K20" s="54"/>
      <c r="L20" s="54"/>
      <c r="M20" s="56"/>
    </row>
    <row r="21" spans="5:13" x14ac:dyDescent="0.25">
      <c r="E21" s="22" t="s">
        <v>46</v>
      </c>
      <c r="F21" s="62" t="s">
        <v>22</v>
      </c>
      <c r="G21" s="63" t="s">
        <v>23</v>
      </c>
      <c r="H21" s="63" t="s">
        <v>25</v>
      </c>
      <c r="I21" s="63" t="s">
        <v>16</v>
      </c>
      <c r="J21" s="62" t="s">
        <v>22</v>
      </c>
      <c r="K21" s="63" t="s">
        <v>23</v>
      </c>
      <c r="L21" s="63" t="s">
        <v>25</v>
      </c>
      <c r="M21" s="64" t="s">
        <v>16</v>
      </c>
    </row>
    <row r="22" spans="5:13" x14ac:dyDescent="0.25">
      <c r="E22" s="22">
        <v>1</v>
      </c>
      <c r="F22" s="43">
        <v>6.0120240480961897E-3</v>
      </c>
      <c r="G22" s="43">
        <v>5.0100200400801601E-3</v>
      </c>
      <c r="H22" s="43">
        <v>3.0060120240480901E-3</v>
      </c>
      <c r="I22" s="43">
        <v>3.0060120240480901E-3</v>
      </c>
      <c r="J22" s="47">
        <v>6.0120240480961897E-3</v>
      </c>
      <c r="K22" s="43">
        <v>5.0100200400801601E-3</v>
      </c>
      <c r="L22" s="43">
        <v>3.0060120240480901E-3</v>
      </c>
      <c r="M22" s="51">
        <v>3.0060120240480901E-3</v>
      </c>
    </row>
    <row r="23" spans="5:13" x14ac:dyDescent="0.25">
      <c r="E23" s="22">
        <v>2</v>
      </c>
      <c r="F23" s="43">
        <v>1.30260521042084E-2</v>
      </c>
      <c r="G23" s="43">
        <v>5.0100200400801601E-3</v>
      </c>
      <c r="H23" s="43">
        <v>7.0140280561122202E-3</v>
      </c>
      <c r="I23" s="43">
        <v>6.0120240480961897E-3</v>
      </c>
      <c r="J23" s="47">
        <v>1.30260521042084E-2</v>
      </c>
      <c r="K23" s="43">
        <v>5.0100200400801601E-3</v>
      </c>
      <c r="L23" s="43">
        <v>7.0140280561122202E-3</v>
      </c>
      <c r="M23" s="51">
        <v>6.0120240480961897E-3</v>
      </c>
    </row>
    <row r="24" spans="5:13" x14ac:dyDescent="0.25">
      <c r="E24" s="22">
        <v>3</v>
      </c>
      <c r="F24" s="43">
        <v>6.0120240480961897E-3</v>
      </c>
      <c r="G24" s="43">
        <v>5.0100200400801601E-3</v>
      </c>
      <c r="H24" s="43">
        <v>4.0080160320641201E-3</v>
      </c>
      <c r="I24" s="43">
        <v>5.0100200400801601E-3</v>
      </c>
      <c r="J24" s="47">
        <v>6.0120240480961897E-3</v>
      </c>
      <c r="K24" s="43">
        <v>5.0100200400801601E-3</v>
      </c>
      <c r="L24" s="43">
        <v>3.0060120240480901E-3</v>
      </c>
      <c r="M24" s="51">
        <v>5.0100200400801601E-3</v>
      </c>
    </row>
    <row r="25" spans="5:13" x14ac:dyDescent="0.25">
      <c r="E25" s="22">
        <v>4</v>
      </c>
      <c r="F25" s="43">
        <v>1.00200400801603E-3</v>
      </c>
      <c r="G25" s="43">
        <v>1.00200400801603E-3</v>
      </c>
      <c r="H25" s="43">
        <v>1.00200400801603E-3</v>
      </c>
      <c r="I25" s="43">
        <v>1.00200400801603E-3</v>
      </c>
      <c r="J25" s="47">
        <v>4.0080160320641201E-3</v>
      </c>
      <c r="K25" s="43">
        <v>2.0040080160320601E-3</v>
      </c>
      <c r="L25" s="43">
        <v>2.0040080160320601E-3</v>
      </c>
      <c r="M25" s="51">
        <v>3.0060120240480901E-3</v>
      </c>
    </row>
    <row r="26" spans="5:13" x14ac:dyDescent="0.25">
      <c r="E26" s="22">
        <v>5</v>
      </c>
      <c r="F26" s="43">
        <v>4.0080160320641198E-2</v>
      </c>
      <c r="G26" s="43">
        <v>1.8036072144288502E-2</v>
      </c>
      <c r="H26" s="43">
        <v>1.5030060120240401E-2</v>
      </c>
      <c r="I26" s="43">
        <v>2.0040080160320599E-2</v>
      </c>
      <c r="J26" s="47">
        <v>3.0060120240480901E-3</v>
      </c>
      <c r="K26" s="43">
        <v>2.0040080160320601E-3</v>
      </c>
      <c r="L26" s="43">
        <v>2.0040080160320601E-3</v>
      </c>
      <c r="M26" s="51">
        <v>3.0060120240480901E-3</v>
      </c>
    </row>
    <row r="27" spans="5:13" x14ac:dyDescent="0.25">
      <c r="E27" s="22">
        <v>6</v>
      </c>
      <c r="F27" s="43">
        <v>3.5070140280561102E-2</v>
      </c>
      <c r="G27" s="43">
        <v>2.1042084168336601E-2</v>
      </c>
      <c r="H27" s="43">
        <v>2.1042084168336601E-2</v>
      </c>
      <c r="I27" s="43">
        <v>2.1042084168336601E-2</v>
      </c>
      <c r="J27" s="47">
        <v>1.40280561122244E-2</v>
      </c>
      <c r="K27" s="43">
        <v>7.0140280561122202E-3</v>
      </c>
      <c r="L27" s="43">
        <v>5.0100200400801601E-3</v>
      </c>
      <c r="M27" s="51">
        <v>5.0100200400801601E-3</v>
      </c>
    </row>
    <row r="28" spans="5:13" x14ac:dyDescent="0.25">
      <c r="E28" s="22">
        <v>7</v>
      </c>
      <c r="F28" s="43">
        <v>3.2064128256513003E-2</v>
      </c>
      <c r="G28" s="43">
        <v>1.8036072144288502E-2</v>
      </c>
      <c r="H28" s="43">
        <v>2.0040080160320599E-2</v>
      </c>
      <c r="I28" s="43">
        <v>1.8036072144288502E-2</v>
      </c>
      <c r="J28" s="47">
        <v>3.7074148296593099E-2</v>
      </c>
      <c r="K28" s="43">
        <v>2.20440881763527E-2</v>
      </c>
      <c r="L28" s="43">
        <v>2.20440881763527E-2</v>
      </c>
      <c r="M28" s="51">
        <v>2.1042084168336601E-2</v>
      </c>
    </row>
    <row r="29" spans="5:13" x14ac:dyDescent="0.25">
      <c r="E29" s="22">
        <v>8</v>
      </c>
      <c r="F29" s="43">
        <v>3.9078156312625199E-2</v>
      </c>
      <c r="G29" s="43">
        <v>1.90380761523046E-2</v>
      </c>
      <c r="H29" s="43">
        <v>2.0040080160320599E-2</v>
      </c>
      <c r="I29" s="43">
        <v>2.0040080160320599E-2</v>
      </c>
      <c r="J29" s="47">
        <v>2.40480961923847E-2</v>
      </c>
      <c r="K29" s="43">
        <v>8.0160320641282506E-3</v>
      </c>
      <c r="L29" s="43">
        <v>1.0020040080160299E-2</v>
      </c>
      <c r="M29" s="51">
        <v>1.0020040080160299E-2</v>
      </c>
    </row>
    <row r="30" spans="5:13" ht="15.75" thickBot="1" x14ac:dyDescent="0.3">
      <c r="E30" s="61">
        <v>9</v>
      </c>
      <c r="F30" s="57">
        <v>1.30260521042084E-2</v>
      </c>
      <c r="G30" s="57">
        <v>7.0140280561122202E-3</v>
      </c>
      <c r="H30" s="57">
        <v>8.0160320641282506E-3</v>
      </c>
      <c r="I30" s="57">
        <v>8.0160320641282506E-3</v>
      </c>
      <c r="J30" s="58">
        <v>1.8036072144288502E-2</v>
      </c>
      <c r="K30" s="57">
        <v>1.0020040080160299E-2</v>
      </c>
      <c r="L30" s="57">
        <v>1.0020040080160299E-2</v>
      </c>
      <c r="M30" s="59">
        <v>1.0020040080160299E-2</v>
      </c>
    </row>
    <row r="31" spans="5:13" x14ac:dyDescent="0.25">
      <c r="E31" s="22" t="s">
        <v>25</v>
      </c>
      <c r="F31" s="30">
        <v>3.4802939211756802E-3</v>
      </c>
      <c r="G31" s="30">
        <v>2.4716098864395399E-3</v>
      </c>
      <c r="H31" s="30">
        <v>2.3413493653974601E-3</v>
      </c>
      <c r="I31" s="30">
        <v>2.5951903807615198E-3</v>
      </c>
      <c r="J31" s="30">
        <v>1.8169672678690701E-3</v>
      </c>
      <c r="K31" s="30">
        <v>1.14562458249832E-3</v>
      </c>
      <c r="L31" s="30">
        <v>1.1957247828991301E-3</v>
      </c>
      <c r="M31" s="65">
        <v>1.15564462257849E-3</v>
      </c>
    </row>
    <row r="32" spans="5:13" x14ac:dyDescent="0.25">
      <c r="E32" s="23" t="s">
        <v>45</v>
      </c>
      <c r="F32" s="42">
        <v>5.3834686279129601E-3</v>
      </c>
      <c r="G32" s="42">
        <v>4.3893580509206899E-3</v>
      </c>
      <c r="H32" s="42">
        <v>4.3762927157707503E-3</v>
      </c>
      <c r="I32" s="42">
        <v>4.4032891599777501E-3</v>
      </c>
      <c r="J32" s="42">
        <v>4.02589878874632E-3</v>
      </c>
      <c r="K32" s="42">
        <v>3.2479034419693599E-3</v>
      </c>
      <c r="L32" s="42">
        <v>3.3255154618867301E-3</v>
      </c>
      <c r="M32" s="66">
        <v>3.30444971006361E-3</v>
      </c>
    </row>
    <row r="36" spans="5:13" x14ac:dyDescent="0.25">
      <c r="E36" s="81" t="s">
        <v>46</v>
      </c>
      <c r="F36" s="54" t="s">
        <v>44</v>
      </c>
      <c r="G36" s="54"/>
      <c r="H36" s="54"/>
      <c r="I36" s="54"/>
      <c r="J36" s="55" t="s">
        <v>43</v>
      </c>
      <c r="K36" s="54"/>
      <c r="L36" s="54"/>
      <c r="M36" s="56"/>
    </row>
    <row r="37" spans="5:13" x14ac:dyDescent="0.25">
      <c r="E37" s="80"/>
      <c r="F37" s="62" t="s">
        <v>22</v>
      </c>
      <c r="G37" s="63" t="s">
        <v>23</v>
      </c>
      <c r="H37" s="63" t="s">
        <v>25</v>
      </c>
      <c r="I37" s="63" t="s">
        <v>16</v>
      </c>
      <c r="J37" s="62" t="s">
        <v>22</v>
      </c>
      <c r="K37" s="63" t="s">
        <v>23</v>
      </c>
      <c r="L37" s="63" t="s">
        <v>25</v>
      </c>
      <c r="M37" s="64" t="s">
        <v>16</v>
      </c>
    </row>
    <row r="38" spans="5:13" x14ac:dyDescent="0.25">
      <c r="E38" s="22">
        <v>1</v>
      </c>
      <c r="F38" s="67">
        <v>6.0120240480961897E-3</v>
      </c>
      <c r="G38" s="67">
        <v>5.0100200400801601E-3</v>
      </c>
      <c r="H38" s="67">
        <v>3.0060120240480901E-3</v>
      </c>
      <c r="I38" s="67">
        <v>3.0060120240480901E-3</v>
      </c>
      <c r="J38" s="69">
        <v>6.0120240480961897E-3</v>
      </c>
      <c r="K38" s="67">
        <v>5.0100200400801601E-3</v>
      </c>
      <c r="L38" s="67">
        <v>3.0060120240480901E-3</v>
      </c>
      <c r="M38" s="70">
        <v>3.0060120240480901E-3</v>
      </c>
    </row>
    <row r="39" spans="5:13" x14ac:dyDescent="0.25">
      <c r="E39" s="22">
        <v>2</v>
      </c>
      <c r="F39" s="71">
        <v>1.30260521042084E-2</v>
      </c>
      <c r="G39" s="67">
        <v>5.0100200400801601E-3</v>
      </c>
      <c r="H39" s="67">
        <v>7.0140280561122202E-3</v>
      </c>
      <c r="I39" s="67">
        <v>6.0120240480961897E-3</v>
      </c>
      <c r="J39" s="73">
        <v>1.30260521042084E-2</v>
      </c>
      <c r="K39" s="67">
        <v>5.0100200400801601E-3</v>
      </c>
      <c r="L39" s="67">
        <v>7.0140280561122202E-3</v>
      </c>
      <c r="M39" s="70">
        <v>6.0120240480961897E-3</v>
      </c>
    </row>
    <row r="40" spans="5:13" x14ac:dyDescent="0.25">
      <c r="E40" s="22">
        <v>3</v>
      </c>
      <c r="F40" s="67">
        <v>6.0120240480961897E-3</v>
      </c>
      <c r="G40" s="67">
        <v>5.0100200400801601E-3</v>
      </c>
      <c r="H40" s="67">
        <v>4.0080160320641201E-3</v>
      </c>
      <c r="I40" s="67">
        <v>5.0100200400801601E-3</v>
      </c>
      <c r="J40" s="69">
        <v>6.0120240480961897E-3</v>
      </c>
      <c r="K40" s="67">
        <v>5.0100200400801601E-3</v>
      </c>
      <c r="L40" s="67">
        <v>3.0060120240480901E-3</v>
      </c>
      <c r="M40" s="70">
        <v>5.0100200400801601E-3</v>
      </c>
    </row>
    <row r="41" spans="5:13" x14ac:dyDescent="0.25">
      <c r="E41" s="22">
        <v>4</v>
      </c>
      <c r="F41" s="67">
        <v>1.00200400801603E-3</v>
      </c>
      <c r="G41" s="67">
        <v>1.00200400801603E-3</v>
      </c>
      <c r="H41" s="67">
        <v>1.00200400801603E-3</v>
      </c>
      <c r="I41" s="67">
        <v>1.00200400801603E-3</v>
      </c>
      <c r="J41" s="69">
        <v>4.0080160320641201E-3</v>
      </c>
      <c r="K41" s="67">
        <v>2.0040080160320601E-3</v>
      </c>
      <c r="L41" s="67">
        <v>2.0040080160320601E-3</v>
      </c>
      <c r="M41" s="70">
        <v>3.0060120240480901E-3</v>
      </c>
    </row>
    <row r="42" spans="5:13" x14ac:dyDescent="0.25">
      <c r="E42" s="22">
        <v>5</v>
      </c>
      <c r="F42" s="78">
        <v>4.0080160320641198E-2</v>
      </c>
      <c r="G42" s="71">
        <v>1.8036072144288502E-2</v>
      </c>
      <c r="H42" s="71">
        <v>1.5030060120240401E-2</v>
      </c>
      <c r="I42" s="71">
        <v>2.0040080160320599E-2</v>
      </c>
      <c r="J42" s="69">
        <v>3.0060120240480901E-3</v>
      </c>
      <c r="K42" s="67">
        <v>2.0040080160320601E-3</v>
      </c>
      <c r="L42" s="67">
        <v>2.0040080160320601E-3</v>
      </c>
      <c r="M42" s="70">
        <v>3.0060120240480901E-3</v>
      </c>
    </row>
    <row r="43" spans="5:13" x14ac:dyDescent="0.25">
      <c r="E43" s="22">
        <v>6</v>
      </c>
      <c r="F43" s="78">
        <v>3.5070140280561102E-2</v>
      </c>
      <c r="G43" s="71">
        <v>2.1042084168336601E-2</v>
      </c>
      <c r="H43" s="71">
        <v>2.1042084168336601E-2</v>
      </c>
      <c r="I43" s="71">
        <v>2.1042084168336601E-2</v>
      </c>
      <c r="J43" s="73">
        <v>1.40280561122244E-2</v>
      </c>
      <c r="K43" s="67">
        <v>7.0140280561122202E-3</v>
      </c>
      <c r="L43" s="67">
        <v>5.0100200400801601E-3</v>
      </c>
      <c r="M43" s="70">
        <v>5.0100200400801601E-3</v>
      </c>
    </row>
    <row r="44" spans="5:13" x14ac:dyDescent="0.25">
      <c r="E44" s="22">
        <v>7</v>
      </c>
      <c r="F44" s="78">
        <v>3.2064128256513003E-2</v>
      </c>
      <c r="G44" s="71">
        <v>1.8036072144288502E-2</v>
      </c>
      <c r="H44" s="71">
        <v>2.0040080160320599E-2</v>
      </c>
      <c r="I44" s="71">
        <v>1.8036072144288502E-2</v>
      </c>
      <c r="J44" s="77">
        <v>3.7074148296593099E-2</v>
      </c>
      <c r="K44" s="71">
        <v>2.20440881763527E-2</v>
      </c>
      <c r="L44" s="71">
        <v>2.20440881763527E-2</v>
      </c>
      <c r="M44" s="75">
        <v>2.1042084168336601E-2</v>
      </c>
    </row>
    <row r="45" spans="5:13" x14ac:dyDescent="0.25">
      <c r="E45" s="22">
        <v>8</v>
      </c>
      <c r="F45" s="78">
        <v>3.9078156312625199E-2</v>
      </c>
      <c r="G45" s="71">
        <v>1.90380761523046E-2</v>
      </c>
      <c r="H45" s="71">
        <v>2.0040080160320599E-2</v>
      </c>
      <c r="I45" s="71">
        <v>2.0040080160320599E-2</v>
      </c>
      <c r="J45" s="73">
        <v>2.40480961923847E-2</v>
      </c>
      <c r="K45" s="67">
        <v>8.0160320641282506E-3</v>
      </c>
      <c r="L45" s="71">
        <v>1.0020040080160299E-2</v>
      </c>
      <c r="M45" s="75">
        <v>1.0020040080160299E-2</v>
      </c>
    </row>
    <row r="46" spans="5:13" ht="15.75" thickBot="1" x14ac:dyDescent="0.3">
      <c r="E46" s="61">
        <v>9</v>
      </c>
      <c r="F46" s="72">
        <v>1.30260521042084E-2</v>
      </c>
      <c r="G46" s="68">
        <v>7.0140280561122202E-3</v>
      </c>
      <c r="H46" s="68">
        <v>8.0160320641282506E-3</v>
      </c>
      <c r="I46" s="68">
        <v>8.0160320641282506E-3</v>
      </c>
      <c r="J46" s="74">
        <v>1.8036072144288502E-2</v>
      </c>
      <c r="K46" s="72">
        <v>1.0020040080160299E-2</v>
      </c>
      <c r="L46" s="72">
        <v>1.0020040080160299E-2</v>
      </c>
      <c r="M46" s="76">
        <v>1.0020040080160299E-2</v>
      </c>
    </row>
    <row r="47" spans="5:13" x14ac:dyDescent="0.25">
      <c r="E47" s="22" t="s">
        <v>25</v>
      </c>
      <c r="F47" s="30">
        <v>3.4802939211756802E-3</v>
      </c>
      <c r="G47" s="30">
        <v>2.4716098864395399E-3</v>
      </c>
      <c r="H47" s="30">
        <v>2.3413493653974601E-3</v>
      </c>
      <c r="I47" s="30">
        <v>2.5951903807615198E-3</v>
      </c>
      <c r="J47" s="30">
        <v>1.8169672678690701E-3</v>
      </c>
      <c r="K47" s="30">
        <v>1.14562458249832E-3</v>
      </c>
      <c r="L47" s="30">
        <v>1.1957247828991301E-3</v>
      </c>
      <c r="M47" s="65">
        <v>1.15564462257849E-3</v>
      </c>
    </row>
    <row r="48" spans="5:13" x14ac:dyDescent="0.25">
      <c r="E48" s="23" t="s">
        <v>45</v>
      </c>
      <c r="F48" s="42">
        <v>5.3834686279129601E-3</v>
      </c>
      <c r="G48" s="42">
        <v>4.3893580509206899E-3</v>
      </c>
      <c r="H48" s="42">
        <v>4.3762927157707503E-3</v>
      </c>
      <c r="I48" s="42">
        <v>4.4032891599777501E-3</v>
      </c>
      <c r="J48" s="42">
        <v>4.02589878874632E-3</v>
      </c>
      <c r="K48" s="42">
        <v>3.2479034419693599E-3</v>
      </c>
      <c r="L48" s="42">
        <v>3.3255154618867301E-3</v>
      </c>
      <c r="M48" s="66">
        <v>3.30444971006361E-3</v>
      </c>
    </row>
    <row r="52" spans="3:13" x14ac:dyDescent="0.25">
      <c r="C52" t="s">
        <v>47</v>
      </c>
      <c r="E52" s="60"/>
      <c r="F52" s="54" t="s">
        <v>44</v>
      </c>
      <c r="G52" s="54"/>
      <c r="H52" s="54"/>
      <c r="I52" s="54"/>
      <c r="J52" s="55" t="s">
        <v>43</v>
      </c>
      <c r="K52" s="54"/>
      <c r="L52" s="54"/>
      <c r="M52" s="56"/>
    </row>
    <row r="53" spans="3:13" x14ac:dyDescent="0.25">
      <c r="E53" s="22" t="s">
        <v>46</v>
      </c>
      <c r="F53" s="62" t="s">
        <v>22</v>
      </c>
      <c r="G53" s="63" t="s">
        <v>23</v>
      </c>
      <c r="H53" s="63" t="s">
        <v>25</v>
      </c>
      <c r="I53" s="63" t="s">
        <v>16</v>
      </c>
      <c r="J53" s="62" t="s">
        <v>22</v>
      </c>
      <c r="K53" s="63" t="s">
        <v>23</v>
      </c>
      <c r="L53" s="63" t="s">
        <v>25</v>
      </c>
      <c r="M53" s="64" t="s">
        <v>16</v>
      </c>
    </row>
    <row r="54" spans="3:13" x14ac:dyDescent="0.25">
      <c r="E54" s="22">
        <v>1</v>
      </c>
      <c r="F54" s="67">
        <f>F38-$G38</f>
        <v>1.0020040080160296E-3</v>
      </c>
      <c r="G54" s="67">
        <f>G38-$G38</f>
        <v>0</v>
      </c>
      <c r="H54" s="78">
        <f t="shared" ref="H54:M54" si="0">H38-$G38</f>
        <v>-2.00400801603207E-3</v>
      </c>
      <c r="I54" s="78">
        <f t="shared" si="0"/>
        <v>-2.00400801603207E-3</v>
      </c>
      <c r="J54" s="67">
        <f>J38-$K38</f>
        <v>1.0020040080160296E-3</v>
      </c>
      <c r="K54" s="67">
        <f>K38-$K38</f>
        <v>0</v>
      </c>
      <c r="L54" s="78">
        <f t="shared" ref="L54:M54" si="1">L38-$K38</f>
        <v>-2.00400801603207E-3</v>
      </c>
      <c r="M54" s="78">
        <f t="shared" si="1"/>
        <v>-2.00400801603207E-3</v>
      </c>
    </row>
    <row r="55" spans="3:13" x14ac:dyDescent="0.25">
      <c r="E55" s="22">
        <v>2</v>
      </c>
      <c r="F55" s="67">
        <f t="shared" ref="F55" si="2">F39-$G39</f>
        <v>8.0160320641282402E-3</v>
      </c>
      <c r="G55" s="67">
        <f t="shared" ref="G55:M62" si="3">G39-$G39</f>
        <v>0</v>
      </c>
      <c r="H55" s="67">
        <f t="shared" si="3"/>
        <v>2.0040080160320601E-3</v>
      </c>
      <c r="I55" s="67">
        <f t="shared" si="3"/>
        <v>1.0020040080160296E-3</v>
      </c>
      <c r="J55" s="67">
        <f t="shared" ref="J55" si="4">J39-$K39</f>
        <v>8.0160320641282402E-3</v>
      </c>
      <c r="K55" s="67">
        <f t="shared" ref="K55:M62" si="5">K39-$K39</f>
        <v>0</v>
      </c>
      <c r="L55" s="67">
        <f t="shared" si="5"/>
        <v>2.0040080160320601E-3</v>
      </c>
      <c r="M55" s="67">
        <f t="shared" si="5"/>
        <v>1.0020040080160296E-3</v>
      </c>
    </row>
    <row r="56" spans="3:13" x14ac:dyDescent="0.25">
      <c r="E56" s="22">
        <v>3</v>
      </c>
      <c r="F56" s="67">
        <f t="shared" ref="F56" si="6">F40-$G40</f>
        <v>1.0020040080160296E-3</v>
      </c>
      <c r="G56" s="67">
        <f t="shared" si="3"/>
        <v>0</v>
      </c>
      <c r="H56" s="78">
        <f t="shared" si="3"/>
        <v>-1.00200400801604E-3</v>
      </c>
      <c r="I56" s="67">
        <f t="shared" si="3"/>
        <v>0</v>
      </c>
      <c r="J56" s="67">
        <f t="shared" ref="J56" si="7">J40-$K40</f>
        <v>1.0020040080160296E-3</v>
      </c>
      <c r="K56" s="67">
        <f t="shared" si="5"/>
        <v>0</v>
      </c>
      <c r="L56" s="78">
        <f t="shared" si="5"/>
        <v>-2.00400801603207E-3</v>
      </c>
      <c r="M56" s="67">
        <f t="shared" si="5"/>
        <v>0</v>
      </c>
    </row>
    <row r="57" spans="3:13" x14ac:dyDescent="0.25">
      <c r="E57" s="22">
        <v>4</v>
      </c>
      <c r="F57" s="67">
        <f t="shared" ref="F57" si="8">F41-$G41</f>
        <v>0</v>
      </c>
      <c r="G57" s="67">
        <f t="shared" si="3"/>
        <v>0</v>
      </c>
      <c r="H57" s="67">
        <f t="shared" si="3"/>
        <v>0</v>
      </c>
      <c r="I57" s="67">
        <f t="shared" si="3"/>
        <v>0</v>
      </c>
      <c r="J57" s="67">
        <f t="shared" ref="J57" si="9">J41-$K41</f>
        <v>2.0040080160320601E-3</v>
      </c>
      <c r="K57" s="67">
        <f t="shared" si="5"/>
        <v>0</v>
      </c>
      <c r="L57" s="67">
        <f t="shared" si="5"/>
        <v>0</v>
      </c>
      <c r="M57" s="67">
        <f t="shared" si="5"/>
        <v>1.00200400801603E-3</v>
      </c>
    </row>
    <row r="58" spans="3:13" x14ac:dyDescent="0.25">
      <c r="E58" s="22">
        <v>5</v>
      </c>
      <c r="F58" s="67">
        <f t="shared" ref="F58" si="10">F42-$G42</f>
        <v>2.2044088176352696E-2</v>
      </c>
      <c r="G58" s="67">
        <f t="shared" si="3"/>
        <v>0</v>
      </c>
      <c r="H58" s="78">
        <f t="shared" si="3"/>
        <v>-3.0060120240481009E-3</v>
      </c>
      <c r="I58" s="67">
        <f t="shared" si="3"/>
        <v>2.0040080160320974E-3</v>
      </c>
      <c r="J58" s="67">
        <f t="shared" ref="J58" si="11">J42-$K42</f>
        <v>1.00200400801603E-3</v>
      </c>
      <c r="K58" s="67">
        <f t="shared" si="5"/>
        <v>0</v>
      </c>
      <c r="L58" s="67">
        <f t="shared" si="5"/>
        <v>0</v>
      </c>
      <c r="M58" s="67">
        <f t="shared" si="5"/>
        <v>1.00200400801603E-3</v>
      </c>
    </row>
    <row r="59" spans="3:13" x14ac:dyDescent="0.25">
      <c r="E59" s="22">
        <v>6</v>
      </c>
      <c r="F59" s="67">
        <f t="shared" ref="F59" si="12">F43-$G43</f>
        <v>1.4028056112224501E-2</v>
      </c>
      <c r="G59" s="67">
        <f t="shared" si="3"/>
        <v>0</v>
      </c>
      <c r="H59" s="67">
        <f t="shared" si="3"/>
        <v>0</v>
      </c>
      <c r="I59" s="67">
        <f t="shared" si="3"/>
        <v>0</v>
      </c>
      <c r="J59" s="67">
        <f t="shared" ref="J59" si="13">J43-$K43</f>
        <v>7.0140280561121803E-3</v>
      </c>
      <c r="K59" s="67">
        <f t="shared" si="5"/>
        <v>0</v>
      </c>
      <c r="L59" s="78">
        <f t="shared" si="5"/>
        <v>-2.0040080160320601E-3</v>
      </c>
      <c r="M59" s="78">
        <f t="shared" si="5"/>
        <v>-2.0040080160320601E-3</v>
      </c>
    </row>
    <row r="60" spans="3:13" x14ac:dyDescent="0.25">
      <c r="E60" s="22">
        <v>7</v>
      </c>
      <c r="F60" s="67">
        <f t="shared" ref="F60" si="14">F44-$G44</f>
        <v>1.4028056112224501E-2</v>
      </c>
      <c r="G60" s="67">
        <f t="shared" si="3"/>
        <v>0</v>
      </c>
      <c r="H60" s="67">
        <f t="shared" si="3"/>
        <v>2.0040080160320974E-3</v>
      </c>
      <c r="I60" s="67">
        <f t="shared" si="3"/>
        <v>0</v>
      </c>
      <c r="J60" s="67">
        <f t="shared" ref="J60" si="15">J44-$K44</f>
        <v>1.5030060120240399E-2</v>
      </c>
      <c r="K60" s="67">
        <f t="shared" si="5"/>
        <v>0</v>
      </c>
      <c r="L60" s="67">
        <f t="shared" si="5"/>
        <v>0</v>
      </c>
      <c r="M60" s="78">
        <f t="shared" si="5"/>
        <v>-1.002004008016099E-3</v>
      </c>
    </row>
    <row r="61" spans="3:13" x14ac:dyDescent="0.25">
      <c r="E61" s="22">
        <v>8</v>
      </c>
      <c r="F61" s="67">
        <f t="shared" ref="F61" si="16">F45-$G45</f>
        <v>2.0040080160320599E-2</v>
      </c>
      <c r="G61" s="67">
        <f t="shared" si="3"/>
        <v>0</v>
      </c>
      <c r="H61" s="67">
        <f t="shared" si="3"/>
        <v>1.0020040080159984E-3</v>
      </c>
      <c r="I61" s="67">
        <f t="shared" si="3"/>
        <v>1.0020040080159984E-3</v>
      </c>
      <c r="J61" s="67">
        <f t="shared" ref="J61" si="17">J45-$K45</f>
        <v>1.6032064128256449E-2</v>
      </c>
      <c r="K61" s="67">
        <f t="shared" si="5"/>
        <v>0</v>
      </c>
      <c r="L61" s="67">
        <f t="shared" si="5"/>
        <v>2.0040080160320488E-3</v>
      </c>
      <c r="M61" s="67">
        <f t="shared" si="5"/>
        <v>2.0040080160320488E-3</v>
      </c>
    </row>
    <row r="62" spans="3:13" ht="15.75" thickBot="1" x14ac:dyDescent="0.3">
      <c r="E62" s="61">
        <v>9</v>
      </c>
      <c r="F62" s="67">
        <f t="shared" ref="F62" si="18">F46-$G46</f>
        <v>6.0120240480961802E-3</v>
      </c>
      <c r="G62" s="67">
        <f t="shared" si="3"/>
        <v>0</v>
      </c>
      <c r="H62" s="67">
        <f t="shared" si="3"/>
        <v>1.0020040080160305E-3</v>
      </c>
      <c r="I62" s="67">
        <f t="shared" si="3"/>
        <v>1.0020040080160305E-3</v>
      </c>
      <c r="J62" s="67">
        <f t="shared" ref="J62" si="19">J46-$K46</f>
        <v>8.0160320641282021E-3</v>
      </c>
      <c r="K62" s="67">
        <f t="shared" si="5"/>
        <v>0</v>
      </c>
      <c r="L62" s="67">
        <f t="shared" si="5"/>
        <v>0</v>
      </c>
      <c r="M62" s="67">
        <f t="shared" si="5"/>
        <v>0</v>
      </c>
    </row>
    <row r="63" spans="3:13" x14ac:dyDescent="0.25">
      <c r="E63" s="22" t="s">
        <v>25</v>
      </c>
      <c r="F63" s="30">
        <v>3.4802939211756802E-3</v>
      </c>
      <c r="G63" s="30">
        <v>2.4716098864395399E-3</v>
      </c>
      <c r="H63" s="30">
        <v>2.3413493653974601E-3</v>
      </c>
      <c r="I63" s="30">
        <v>2.5951903807615198E-3</v>
      </c>
      <c r="J63" s="30">
        <v>1.8169672678690701E-3</v>
      </c>
      <c r="K63" s="30">
        <v>1.14562458249832E-3</v>
      </c>
      <c r="L63" s="30">
        <v>1.1957247828991301E-3</v>
      </c>
      <c r="M63" s="65">
        <v>1.15564462257849E-3</v>
      </c>
    </row>
    <row r="64" spans="3:13" x14ac:dyDescent="0.25">
      <c r="E64" s="23" t="s">
        <v>45</v>
      </c>
      <c r="F64" s="42">
        <v>5.3834686279129601E-3</v>
      </c>
      <c r="G64" s="42">
        <v>4.3893580509206899E-3</v>
      </c>
      <c r="H64" s="42">
        <v>4.3762927157707503E-3</v>
      </c>
      <c r="I64" s="42">
        <v>4.4032891599777501E-3</v>
      </c>
      <c r="J64" s="42">
        <v>4.02589878874632E-3</v>
      </c>
      <c r="K64" s="42">
        <v>3.2479034419693599E-3</v>
      </c>
      <c r="L64" s="42">
        <v>3.3255154618867301E-3</v>
      </c>
      <c r="M64" s="66">
        <v>3.30444971006361E-3</v>
      </c>
    </row>
    <row r="67" spans="3:13" x14ac:dyDescent="0.25">
      <c r="E67" s="60"/>
      <c r="F67" s="54" t="s">
        <v>44</v>
      </c>
      <c r="G67" s="54"/>
      <c r="H67" s="54"/>
      <c r="I67" s="54"/>
      <c r="J67" s="55" t="s">
        <v>43</v>
      </c>
      <c r="K67" s="54"/>
      <c r="L67" s="54"/>
      <c r="M67" s="56"/>
    </row>
    <row r="68" spans="3:13" x14ac:dyDescent="0.25">
      <c r="E68" s="22" t="s">
        <v>46</v>
      </c>
      <c r="F68" s="62" t="s">
        <v>22</v>
      </c>
      <c r="G68" s="63" t="s">
        <v>23</v>
      </c>
      <c r="H68" s="63" t="s">
        <v>25</v>
      </c>
      <c r="I68" s="63" t="s">
        <v>16</v>
      </c>
      <c r="J68" s="62" t="s">
        <v>22</v>
      </c>
      <c r="K68" s="63" t="s">
        <v>23</v>
      </c>
      <c r="L68" s="63" t="s">
        <v>25</v>
      </c>
      <c r="M68" s="64" t="s">
        <v>16</v>
      </c>
    </row>
    <row r="69" spans="3:13" x14ac:dyDescent="0.25">
      <c r="C69" t="s">
        <v>48</v>
      </c>
      <c r="E69" s="22">
        <v>1</v>
      </c>
      <c r="F69" s="67">
        <f>F38-$H38</f>
        <v>3.0060120240480996E-3</v>
      </c>
      <c r="G69" s="67">
        <f>G38-$H38</f>
        <v>2.00400801603207E-3</v>
      </c>
      <c r="H69" s="67">
        <f>H38-$H38</f>
        <v>0</v>
      </c>
      <c r="I69" s="67">
        <f>I38-$H38</f>
        <v>0</v>
      </c>
      <c r="J69" s="67">
        <f>J38-$L38</f>
        <v>3.0060120240480996E-3</v>
      </c>
      <c r="K69" s="67">
        <f>K38-$L38</f>
        <v>2.00400801603207E-3</v>
      </c>
      <c r="L69" s="67">
        <f>L38-$L38</f>
        <v>0</v>
      </c>
      <c r="M69" s="67">
        <f>M38-$L38</f>
        <v>0</v>
      </c>
    </row>
    <row r="70" spans="3:13" x14ac:dyDescent="0.25">
      <c r="E70" s="22">
        <v>2</v>
      </c>
      <c r="F70" s="67">
        <f t="shared" ref="F70:G70" si="20">F39-$H39</f>
        <v>6.0120240480961802E-3</v>
      </c>
      <c r="G70" s="78">
        <f t="shared" si="20"/>
        <v>-2.0040080160320601E-3</v>
      </c>
      <c r="H70" s="67">
        <f t="shared" ref="H70:I77" si="21">H39-$H39</f>
        <v>0</v>
      </c>
      <c r="I70" s="78">
        <f t="shared" si="21"/>
        <v>-1.0020040080160305E-3</v>
      </c>
      <c r="J70" s="67">
        <f t="shared" ref="J70:K70" si="22">J39-$L39</f>
        <v>6.0120240480961802E-3</v>
      </c>
      <c r="K70" s="78">
        <f t="shared" si="22"/>
        <v>-2.0040080160320601E-3</v>
      </c>
      <c r="L70" s="67">
        <f t="shared" ref="L70:M77" si="23">L39-$L39</f>
        <v>0</v>
      </c>
      <c r="M70" s="78">
        <f t="shared" si="23"/>
        <v>-1.0020040080160305E-3</v>
      </c>
    </row>
    <row r="71" spans="3:13" x14ac:dyDescent="0.25">
      <c r="E71" s="22">
        <v>3</v>
      </c>
      <c r="F71" s="67">
        <f t="shared" ref="F71:G71" si="24">F40-$H40</f>
        <v>2.0040080160320696E-3</v>
      </c>
      <c r="G71" s="67">
        <f t="shared" si="24"/>
        <v>1.00200400801604E-3</v>
      </c>
      <c r="H71" s="67">
        <f t="shared" si="21"/>
        <v>0</v>
      </c>
      <c r="I71" s="67">
        <f t="shared" si="21"/>
        <v>1.00200400801604E-3</v>
      </c>
      <c r="J71" s="67">
        <f t="shared" ref="J71:K71" si="25">J40-$L40</f>
        <v>3.0060120240480996E-3</v>
      </c>
      <c r="K71" s="67">
        <f t="shared" si="25"/>
        <v>2.00400801603207E-3</v>
      </c>
      <c r="L71" s="67">
        <f t="shared" si="23"/>
        <v>0</v>
      </c>
      <c r="M71" s="67">
        <f t="shared" si="23"/>
        <v>2.00400801603207E-3</v>
      </c>
    </row>
    <row r="72" spans="3:13" x14ac:dyDescent="0.25">
      <c r="E72" s="22">
        <v>4</v>
      </c>
      <c r="F72" s="67">
        <f t="shared" ref="F72:G72" si="26">F41-$H41</f>
        <v>0</v>
      </c>
      <c r="G72" s="67">
        <f t="shared" si="26"/>
        <v>0</v>
      </c>
      <c r="H72" s="67">
        <f t="shared" si="21"/>
        <v>0</v>
      </c>
      <c r="I72" s="67">
        <f t="shared" si="21"/>
        <v>0</v>
      </c>
      <c r="J72" s="67">
        <f t="shared" ref="J72:K72" si="27">J41-$L41</f>
        <v>2.0040080160320601E-3</v>
      </c>
      <c r="K72" s="67">
        <f t="shared" si="27"/>
        <v>0</v>
      </c>
      <c r="L72" s="67">
        <f t="shared" si="23"/>
        <v>0</v>
      </c>
      <c r="M72" s="67">
        <f t="shared" si="23"/>
        <v>1.00200400801603E-3</v>
      </c>
    </row>
    <row r="73" spans="3:13" x14ac:dyDescent="0.25">
      <c r="E73" s="22">
        <v>5</v>
      </c>
      <c r="F73" s="67">
        <f t="shared" ref="F73:G73" si="28">F42-$H42</f>
        <v>2.5050100200400799E-2</v>
      </c>
      <c r="G73" s="67">
        <f t="shared" si="28"/>
        <v>3.0060120240481009E-3</v>
      </c>
      <c r="H73" s="67">
        <f t="shared" si="21"/>
        <v>0</v>
      </c>
      <c r="I73" s="67">
        <f t="shared" si="21"/>
        <v>5.0100200400801983E-3</v>
      </c>
      <c r="J73" s="67">
        <f t="shared" ref="J73:K73" si="29">J42-$L42</f>
        <v>1.00200400801603E-3</v>
      </c>
      <c r="K73" s="67">
        <f t="shared" si="29"/>
        <v>0</v>
      </c>
      <c r="L73" s="67">
        <f t="shared" si="23"/>
        <v>0</v>
      </c>
      <c r="M73" s="67">
        <f t="shared" si="23"/>
        <v>1.00200400801603E-3</v>
      </c>
    </row>
    <row r="74" spans="3:13" x14ac:dyDescent="0.25">
      <c r="E74" s="22">
        <v>6</v>
      </c>
      <c r="F74" s="67">
        <f t="shared" ref="F74:G74" si="30">F43-$H43</f>
        <v>1.4028056112224501E-2</v>
      </c>
      <c r="G74" s="67">
        <f t="shared" si="30"/>
        <v>0</v>
      </c>
      <c r="H74" s="67">
        <f t="shared" si="21"/>
        <v>0</v>
      </c>
      <c r="I74" s="67">
        <f t="shared" si="21"/>
        <v>0</v>
      </c>
      <c r="J74" s="67">
        <f t="shared" ref="J74:K74" si="31">J43-$L43</f>
        <v>9.0180360721442403E-3</v>
      </c>
      <c r="K74" s="67">
        <f t="shared" si="31"/>
        <v>2.0040080160320601E-3</v>
      </c>
      <c r="L74" s="67">
        <f t="shared" si="23"/>
        <v>0</v>
      </c>
      <c r="M74" s="67">
        <f t="shared" si="23"/>
        <v>0</v>
      </c>
    </row>
    <row r="75" spans="3:13" x14ac:dyDescent="0.25">
      <c r="E75" s="22">
        <v>7</v>
      </c>
      <c r="F75" s="67">
        <f t="shared" ref="F75:G75" si="32">F44-$H44</f>
        <v>1.2024048096192404E-2</v>
      </c>
      <c r="G75" s="78">
        <f t="shared" si="32"/>
        <v>-2.0040080160320974E-3</v>
      </c>
      <c r="H75" s="67">
        <f t="shared" si="21"/>
        <v>0</v>
      </c>
      <c r="I75" s="78">
        <f t="shared" si="21"/>
        <v>-2.0040080160320974E-3</v>
      </c>
      <c r="J75" s="67">
        <f t="shared" ref="J75:K75" si="33">J44-$L44</f>
        <v>1.5030060120240399E-2</v>
      </c>
      <c r="K75" s="67">
        <f t="shared" si="33"/>
        <v>0</v>
      </c>
      <c r="L75" s="67">
        <f t="shared" si="23"/>
        <v>0</v>
      </c>
      <c r="M75" s="78">
        <f t="shared" si="23"/>
        <v>-1.002004008016099E-3</v>
      </c>
    </row>
    <row r="76" spans="3:13" x14ac:dyDescent="0.25">
      <c r="E76" s="22">
        <v>8</v>
      </c>
      <c r="F76" s="67">
        <f t="shared" ref="F76:G76" si="34">F45-$H45</f>
        <v>1.90380761523046E-2</v>
      </c>
      <c r="G76" s="78">
        <f t="shared" si="34"/>
        <v>-1.0020040080159984E-3</v>
      </c>
      <c r="H76" s="67">
        <f t="shared" si="21"/>
        <v>0</v>
      </c>
      <c r="I76" s="67">
        <f t="shared" si="21"/>
        <v>0</v>
      </c>
      <c r="J76" s="67">
        <f t="shared" ref="J76:K76" si="35">J45-$L45</f>
        <v>1.40280561122244E-2</v>
      </c>
      <c r="K76" s="78">
        <f t="shared" si="35"/>
        <v>-2.0040080160320488E-3</v>
      </c>
      <c r="L76" s="67">
        <f t="shared" si="23"/>
        <v>0</v>
      </c>
      <c r="M76" s="67">
        <f t="shared" si="23"/>
        <v>0</v>
      </c>
    </row>
    <row r="77" spans="3:13" ht="15.75" thickBot="1" x14ac:dyDescent="0.3">
      <c r="E77" s="61">
        <v>9</v>
      </c>
      <c r="F77" s="67">
        <f t="shared" ref="F77:G77" si="36">F46-$H46</f>
        <v>5.0100200400801497E-3</v>
      </c>
      <c r="G77" s="78">
        <f t="shared" si="36"/>
        <v>-1.0020040080160305E-3</v>
      </c>
      <c r="H77" s="67">
        <f t="shared" si="21"/>
        <v>0</v>
      </c>
      <c r="I77" s="67">
        <f t="shared" si="21"/>
        <v>0</v>
      </c>
      <c r="J77" s="67">
        <f t="shared" ref="J77:K77" si="37">J46-$L46</f>
        <v>8.0160320641282021E-3</v>
      </c>
      <c r="K77" s="67">
        <f t="shared" si="37"/>
        <v>0</v>
      </c>
      <c r="L77" s="67">
        <f t="shared" si="23"/>
        <v>0</v>
      </c>
      <c r="M77" s="67">
        <f t="shared" si="23"/>
        <v>0</v>
      </c>
    </row>
    <row r="78" spans="3:13" x14ac:dyDescent="0.25">
      <c r="E78" s="22" t="s">
        <v>25</v>
      </c>
      <c r="F78" s="30">
        <v>3.4802939211756802E-3</v>
      </c>
      <c r="G78" s="30">
        <v>2.4716098864395399E-3</v>
      </c>
      <c r="H78" s="30">
        <v>2.3413493653974601E-3</v>
      </c>
      <c r="I78" s="30">
        <v>2.5951903807615198E-3</v>
      </c>
      <c r="J78" s="30">
        <v>1.8169672678690701E-3</v>
      </c>
      <c r="K78" s="30">
        <v>1.14562458249832E-3</v>
      </c>
      <c r="L78" s="30">
        <v>1.1957247828991301E-3</v>
      </c>
      <c r="M78" s="65">
        <v>1.15564462257849E-3</v>
      </c>
    </row>
    <row r="79" spans="3:13" x14ac:dyDescent="0.25">
      <c r="E79" s="23" t="s">
        <v>45</v>
      </c>
      <c r="F79" s="42">
        <v>5.3834686279129601E-3</v>
      </c>
      <c r="G79" s="42">
        <v>4.3893580509206899E-3</v>
      </c>
      <c r="H79" s="42">
        <v>4.3762927157707503E-3</v>
      </c>
      <c r="I79" s="42">
        <v>4.4032891599777501E-3</v>
      </c>
      <c r="J79" s="42">
        <v>4.02589878874632E-3</v>
      </c>
      <c r="K79" s="42">
        <v>3.2479034419693599E-3</v>
      </c>
      <c r="L79" s="42">
        <v>3.3255154618867301E-3</v>
      </c>
      <c r="M79" s="66">
        <v>3.30444971006361E-3</v>
      </c>
    </row>
    <row r="82" spans="5:13" x14ac:dyDescent="0.25">
      <c r="E82" s="60"/>
      <c r="F82" s="54" t="s">
        <v>44</v>
      </c>
      <c r="G82" s="54"/>
      <c r="H82" s="54"/>
      <c r="I82" s="54"/>
      <c r="J82" s="55" t="s">
        <v>43</v>
      </c>
      <c r="K82" s="54"/>
      <c r="L82" s="54"/>
      <c r="M82" s="56"/>
    </row>
    <row r="83" spans="5:13" x14ac:dyDescent="0.25">
      <c r="E83" s="22" t="s">
        <v>46</v>
      </c>
      <c r="F83" s="62" t="s">
        <v>22</v>
      </c>
      <c r="G83" s="63" t="s">
        <v>23</v>
      </c>
      <c r="H83" s="63" t="s">
        <v>25</v>
      </c>
      <c r="I83" s="63" t="s">
        <v>16</v>
      </c>
      <c r="J83" s="62" t="s">
        <v>22</v>
      </c>
      <c r="K83" s="63" t="s">
        <v>23</v>
      </c>
      <c r="L83" s="63" t="s">
        <v>25</v>
      </c>
      <c r="M83" s="64" t="s">
        <v>16</v>
      </c>
    </row>
    <row r="84" spans="5:13" x14ac:dyDescent="0.25">
      <c r="E84" s="22">
        <v>1</v>
      </c>
      <c r="F84" s="67">
        <f t="shared" ref="F84:H92" si="38">F38-$I38</f>
        <v>3.0060120240480996E-3</v>
      </c>
      <c r="G84" s="67">
        <f t="shared" si="38"/>
        <v>2.00400801603207E-3</v>
      </c>
      <c r="H84" s="67">
        <f t="shared" si="38"/>
        <v>0</v>
      </c>
      <c r="I84" s="67">
        <f>I38-$I38</f>
        <v>0</v>
      </c>
      <c r="J84" s="70">
        <f t="shared" ref="J84:L92" si="39">J38-$M38</f>
        <v>3.0060120240480996E-3</v>
      </c>
      <c r="K84" s="70">
        <f t="shared" si="39"/>
        <v>2.00400801603207E-3</v>
      </c>
      <c r="L84" s="70">
        <f t="shared" si="39"/>
        <v>0</v>
      </c>
      <c r="M84" s="70">
        <f>M38-$M38</f>
        <v>0</v>
      </c>
    </row>
    <row r="85" spans="5:13" x14ac:dyDescent="0.25">
      <c r="E85" s="22">
        <v>2</v>
      </c>
      <c r="F85" s="67">
        <f t="shared" si="38"/>
        <v>7.0140280561122106E-3</v>
      </c>
      <c r="G85" s="78">
        <f t="shared" si="38"/>
        <v>-1.0020040080160296E-3</v>
      </c>
      <c r="H85" s="67">
        <f t="shared" si="38"/>
        <v>1.0020040080160305E-3</v>
      </c>
      <c r="I85" s="67">
        <f t="shared" ref="I85:I92" si="40">I39-$I39</f>
        <v>0</v>
      </c>
      <c r="J85" s="70">
        <f t="shared" si="39"/>
        <v>7.0140280561122106E-3</v>
      </c>
      <c r="K85" s="79">
        <f t="shared" si="39"/>
        <v>-1.0020040080160296E-3</v>
      </c>
      <c r="L85" s="70">
        <f t="shared" si="39"/>
        <v>1.0020040080160305E-3</v>
      </c>
      <c r="M85" s="70">
        <f t="shared" ref="M85:M92" si="41">M39-$M39</f>
        <v>0</v>
      </c>
    </row>
    <row r="86" spans="5:13" x14ac:dyDescent="0.25">
      <c r="E86" s="22">
        <v>3</v>
      </c>
      <c r="F86" s="67">
        <f t="shared" si="38"/>
        <v>1.0020040080160296E-3</v>
      </c>
      <c r="G86" s="67">
        <f t="shared" si="38"/>
        <v>0</v>
      </c>
      <c r="H86" s="78">
        <f t="shared" si="38"/>
        <v>-1.00200400801604E-3</v>
      </c>
      <c r="I86" s="67">
        <f t="shared" si="40"/>
        <v>0</v>
      </c>
      <c r="J86" s="70">
        <f t="shared" si="39"/>
        <v>1.0020040080160296E-3</v>
      </c>
      <c r="K86" s="70">
        <f t="shared" si="39"/>
        <v>0</v>
      </c>
      <c r="L86" s="79">
        <f t="shared" si="39"/>
        <v>-2.00400801603207E-3</v>
      </c>
      <c r="M86" s="70">
        <f t="shared" si="41"/>
        <v>0</v>
      </c>
    </row>
    <row r="87" spans="5:13" x14ac:dyDescent="0.25">
      <c r="E87" s="22">
        <v>4</v>
      </c>
      <c r="F87" s="67">
        <f t="shared" si="38"/>
        <v>0</v>
      </c>
      <c r="G87" s="67">
        <f t="shared" si="38"/>
        <v>0</v>
      </c>
      <c r="H87" s="67">
        <f t="shared" si="38"/>
        <v>0</v>
      </c>
      <c r="I87" s="67">
        <f t="shared" si="40"/>
        <v>0</v>
      </c>
      <c r="J87" s="70">
        <f t="shared" si="39"/>
        <v>1.00200400801603E-3</v>
      </c>
      <c r="K87" s="79">
        <f t="shared" si="39"/>
        <v>-1.00200400801603E-3</v>
      </c>
      <c r="L87" s="79">
        <f t="shared" si="39"/>
        <v>-1.00200400801603E-3</v>
      </c>
      <c r="M87" s="70">
        <f t="shared" si="41"/>
        <v>0</v>
      </c>
    </row>
    <row r="88" spans="5:13" x14ac:dyDescent="0.25">
      <c r="E88" s="22">
        <v>5</v>
      </c>
      <c r="F88" s="67">
        <f t="shared" si="38"/>
        <v>2.0040080160320599E-2</v>
      </c>
      <c r="G88" s="78">
        <f t="shared" si="38"/>
        <v>-2.0040080160320974E-3</v>
      </c>
      <c r="H88" s="78">
        <f t="shared" si="38"/>
        <v>-5.0100200400801983E-3</v>
      </c>
      <c r="I88" s="67">
        <f t="shared" si="40"/>
        <v>0</v>
      </c>
      <c r="J88" s="70">
        <f t="shared" si="39"/>
        <v>0</v>
      </c>
      <c r="K88" s="79">
        <f t="shared" si="39"/>
        <v>-1.00200400801603E-3</v>
      </c>
      <c r="L88" s="79">
        <f t="shared" si="39"/>
        <v>-1.00200400801603E-3</v>
      </c>
      <c r="M88" s="70">
        <f t="shared" si="41"/>
        <v>0</v>
      </c>
    </row>
    <row r="89" spans="5:13" x14ac:dyDescent="0.25">
      <c r="E89" s="22">
        <v>6</v>
      </c>
      <c r="F89" s="67">
        <f t="shared" si="38"/>
        <v>1.4028056112224501E-2</v>
      </c>
      <c r="G89" s="67">
        <f t="shared" si="38"/>
        <v>0</v>
      </c>
      <c r="H89" s="67">
        <f t="shared" si="38"/>
        <v>0</v>
      </c>
      <c r="I89" s="67">
        <f t="shared" si="40"/>
        <v>0</v>
      </c>
      <c r="J89" s="70">
        <f t="shared" si="39"/>
        <v>9.0180360721442403E-3</v>
      </c>
      <c r="K89" s="70">
        <f t="shared" si="39"/>
        <v>2.0040080160320601E-3</v>
      </c>
      <c r="L89" s="70">
        <f t="shared" si="39"/>
        <v>0</v>
      </c>
      <c r="M89" s="70">
        <f t="shared" si="41"/>
        <v>0</v>
      </c>
    </row>
    <row r="90" spans="5:13" x14ac:dyDescent="0.25">
      <c r="E90" s="22">
        <v>7</v>
      </c>
      <c r="F90" s="67">
        <f t="shared" si="38"/>
        <v>1.4028056112224501E-2</v>
      </c>
      <c r="G90" s="67">
        <f t="shared" si="38"/>
        <v>0</v>
      </c>
      <c r="H90" s="67">
        <f t="shared" si="38"/>
        <v>2.0040080160320974E-3</v>
      </c>
      <c r="I90" s="67">
        <f t="shared" si="40"/>
        <v>0</v>
      </c>
      <c r="J90" s="70">
        <f t="shared" si="39"/>
        <v>1.6032064128256498E-2</v>
      </c>
      <c r="K90" s="70">
        <f t="shared" si="39"/>
        <v>1.002004008016099E-3</v>
      </c>
      <c r="L90" s="70">
        <f t="shared" si="39"/>
        <v>1.002004008016099E-3</v>
      </c>
      <c r="M90" s="70">
        <f t="shared" si="41"/>
        <v>0</v>
      </c>
    </row>
    <row r="91" spans="5:13" x14ac:dyDescent="0.25">
      <c r="E91" s="22">
        <v>8</v>
      </c>
      <c r="F91" s="67">
        <f t="shared" si="38"/>
        <v>1.90380761523046E-2</v>
      </c>
      <c r="G91" s="78">
        <f t="shared" si="38"/>
        <v>-1.0020040080159984E-3</v>
      </c>
      <c r="H91" s="67">
        <f t="shared" si="38"/>
        <v>0</v>
      </c>
      <c r="I91" s="67">
        <f t="shared" si="40"/>
        <v>0</v>
      </c>
      <c r="J91" s="70">
        <f t="shared" si="39"/>
        <v>1.40280561122244E-2</v>
      </c>
      <c r="K91" s="79">
        <f t="shared" si="39"/>
        <v>-2.0040080160320488E-3</v>
      </c>
      <c r="L91" s="70">
        <f t="shared" si="39"/>
        <v>0</v>
      </c>
      <c r="M91" s="70">
        <f t="shared" si="41"/>
        <v>0</v>
      </c>
    </row>
    <row r="92" spans="5:13" ht="15.75" thickBot="1" x14ac:dyDescent="0.3">
      <c r="E92" s="61">
        <v>9</v>
      </c>
      <c r="F92" s="67">
        <f t="shared" si="38"/>
        <v>5.0100200400801497E-3</v>
      </c>
      <c r="G92" s="78">
        <f t="shared" si="38"/>
        <v>-1.0020040080160305E-3</v>
      </c>
      <c r="H92" s="67">
        <f t="shared" si="38"/>
        <v>0</v>
      </c>
      <c r="I92" s="67">
        <f t="shared" si="40"/>
        <v>0</v>
      </c>
      <c r="J92" s="70">
        <f t="shared" si="39"/>
        <v>8.0160320641282021E-3</v>
      </c>
      <c r="K92" s="70">
        <f t="shared" si="39"/>
        <v>0</v>
      </c>
      <c r="L92" s="70">
        <f t="shared" si="39"/>
        <v>0</v>
      </c>
      <c r="M92" s="70">
        <f t="shared" si="41"/>
        <v>0</v>
      </c>
    </row>
    <row r="93" spans="5:13" x14ac:dyDescent="0.25">
      <c r="E93" s="22" t="s">
        <v>25</v>
      </c>
      <c r="F93" s="30">
        <v>3.4802939211756802E-3</v>
      </c>
      <c r="G93" s="30">
        <v>2.4716098864395399E-3</v>
      </c>
      <c r="H93" s="30">
        <v>2.3413493653974601E-3</v>
      </c>
      <c r="I93" s="30">
        <v>2.5951903807615198E-3</v>
      </c>
      <c r="J93" s="30">
        <v>1.8169672678690701E-3</v>
      </c>
      <c r="K93" s="30">
        <v>1.14562458249832E-3</v>
      </c>
      <c r="L93" s="30">
        <v>1.1957247828991301E-3</v>
      </c>
      <c r="M93" s="65">
        <v>1.15564462257849E-3</v>
      </c>
    </row>
    <row r="94" spans="5:13" x14ac:dyDescent="0.25">
      <c r="E94" s="23" t="s">
        <v>45</v>
      </c>
      <c r="F94" s="42">
        <v>5.3834686279129601E-3</v>
      </c>
      <c r="G94" s="42">
        <v>4.3893580509206899E-3</v>
      </c>
      <c r="H94" s="42">
        <v>4.3762927157707503E-3</v>
      </c>
      <c r="I94" s="42">
        <v>4.4032891599777501E-3</v>
      </c>
      <c r="J94" s="42">
        <v>4.02589878874632E-3</v>
      </c>
      <c r="K94" s="42">
        <v>3.2479034419693599E-3</v>
      </c>
      <c r="L94" s="42">
        <v>3.3255154618867301E-3</v>
      </c>
      <c r="M94" s="66">
        <v>3.30444971006361E-3</v>
      </c>
    </row>
  </sheetData>
  <mergeCells count="11">
    <mergeCell ref="F67:I67"/>
    <mergeCell ref="J67:M67"/>
    <mergeCell ref="F82:I82"/>
    <mergeCell ref="J82:M82"/>
    <mergeCell ref="E36:E37"/>
    <mergeCell ref="F20:I20"/>
    <mergeCell ref="J20:M20"/>
    <mergeCell ref="F36:I36"/>
    <mergeCell ref="J36:M36"/>
    <mergeCell ref="F52:I52"/>
    <mergeCell ref="J52:M5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A3C-1219-4C46-9B16-42C6B00FE52B}">
  <dimension ref="F8:N18"/>
  <sheetViews>
    <sheetView tabSelected="1" workbookViewId="0">
      <selection activeCell="M15" sqref="M15"/>
    </sheetView>
  </sheetViews>
  <sheetFormatPr baseColWidth="10" defaultRowHeight="15" x14ac:dyDescent="0.25"/>
  <sheetData>
    <row r="8" spans="6:14" x14ac:dyDescent="0.25">
      <c r="F8" s="60"/>
      <c r="G8" s="54" t="s">
        <v>49</v>
      </c>
      <c r="H8" s="54"/>
      <c r="I8" s="54"/>
      <c r="J8" s="54"/>
      <c r="K8" s="54" t="s">
        <v>50</v>
      </c>
      <c r="L8" s="54"/>
      <c r="M8" s="54"/>
      <c r="N8" s="54"/>
    </row>
    <row r="9" spans="6:14" x14ac:dyDescent="0.25">
      <c r="F9" s="22" t="s">
        <v>46</v>
      </c>
      <c r="G9" s="62" t="s">
        <v>22</v>
      </c>
      <c r="H9" s="63" t="s">
        <v>23</v>
      </c>
      <c r="I9" s="63" t="s">
        <v>25</v>
      </c>
      <c r="J9" s="63" t="s">
        <v>16</v>
      </c>
      <c r="K9" s="62" t="s">
        <v>22</v>
      </c>
      <c r="L9" s="63" t="s">
        <v>23</v>
      </c>
      <c r="M9" s="63" t="s">
        <v>25</v>
      </c>
      <c r="N9" s="64" t="s">
        <v>16</v>
      </c>
    </row>
    <row r="10" spans="6:14" x14ac:dyDescent="0.25">
      <c r="F10" s="22">
        <v>1</v>
      </c>
      <c r="G10" s="82">
        <v>6.8130000000000003E-4</v>
      </c>
      <c r="H10" s="82">
        <v>5.511022E-4</v>
      </c>
      <c r="I10" s="82">
        <v>4.5090180360720001E-4</v>
      </c>
      <c r="J10" s="82">
        <v>4.9766199064795998E-4</v>
      </c>
      <c r="K10" s="83">
        <v>6.8136E-4</v>
      </c>
      <c r="L10" s="82">
        <v>5.511022E-4</v>
      </c>
      <c r="M10" s="82">
        <v>4.5090180360720001E-4</v>
      </c>
      <c r="N10" s="84">
        <v>4.9766199064795998E-4</v>
      </c>
    </row>
    <row r="11" spans="6:14" x14ac:dyDescent="0.25">
      <c r="F11" s="22">
        <v>2</v>
      </c>
      <c r="G11" s="85">
        <v>1.8169E-3</v>
      </c>
      <c r="H11" s="82">
        <v>1.1456245820000001E-3</v>
      </c>
      <c r="I11" s="82">
        <v>1.195724782899E-3</v>
      </c>
      <c r="J11" s="82">
        <v>1.1556446225700001E-3</v>
      </c>
      <c r="K11" s="87">
        <v>1.8169E-3</v>
      </c>
      <c r="L11" s="82">
        <v>1.1456245824900001E-3</v>
      </c>
      <c r="M11" s="82">
        <v>1.195724782899E-3</v>
      </c>
      <c r="N11" s="84">
        <v>1.1556446225700001E-3</v>
      </c>
    </row>
    <row r="12" spans="6:14" x14ac:dyDescent="0.25">
      <c r="F12" s="22">
        <v>3</v>
      </c>
      <c r="G12" s="82">
        <v>1.302E-3</v>
      </c>
      <c r="H12" s="82">
        <v>9.1182364719999995E-4</v>
      </c>
      <c r="I12" s="82">
        <v>8.617234468E-4</v>
      </c>
      <c r="J12" s="82">
        <v>8.6840347299999997E-4</v>
      </c>
      <c r="K12" s="83">
        <v>1.0380000000000001E-3</v>
      </c>
      <c r="L12" s="82">
        <v>7.0808283233000002E-4</v>
      </c>
      <c r="M12" s="82">
        <v>6.6132264500000002E-4</v>
      </c>
      <c r="N12" s="84">
        <v>6.6466265000000001E-4</v>
      </c>
    </row>
    <row r="13" spans="6:14" x14ac:dyDescent="0.25">
      <c r="F13" s="22">
        <v>4</v>
      </c>
      <c r="G13" s="82">
        <v>2.6720106880427501E-5</v>
      </c>
      <c r="H13" s="82">
        <v>1.6700066800267201E-5</v>
      </c>
      <c r="I13" s="82">
        <v>1.00200400801603E-5</v>
      </c>
      <c r="J13" s="82">
        <v>2.3380093520374001E-5</v>
      </c>
      <c r="K13" s="83">
        <v>2.3380093520000001E-4</v>
      </c>
      <c r="L13" s="82">
        <v>1.5030060100000001E-4</v>
      </c>
      <c r="M13" s="82">
        <v>1.5030060000000001E-4</v>
      </c>
      <c r="N13" s="84">
        <v>1.7034068136E-4</v>
      </c>
    </row>
    <row r="14" spans="6:14" x14ac:dyDescent="0.25">
      <c r="F14" s="22">
        <v>5</v>
      </c>
      <c r="G14" s="85">
        <v>8.9809999999999994E-3</v>
      </c>
      <c r="H14" s="85">
        <v>7.1743486973000004E-3</v>
      </c>
      <c r="I14" s="85">
        <v>6.9472277879999997E-3</v>
      </c>
      <c r="J14" s="85">
        <v>6.8269873079000003E-3</v>
      </c>
      <c r="K14" s="83">
        <v>3.1062E-4</v>
      </c>
      <c r="L14" s="82">
        <v>2.1042084168000001E-4</v>
      </c>
      <c r="M14" s="82">
        <v>2.1042080000000001E-4</v>
      </c>
      <c r="N14" s="84">
        <v>1.8704074815999999E-4</v>
      </c>
    </row>
    <row r="15" spans="6:14" x14ac:dyDescent="0.25">
      <c r="F15" s="22">
        <v>6</v>
      </c>
      <c r="G15" s="91">
        <v>1.3366733E-2</v>
      </c>
      <c r="H15" s="91">
        <v>1.1155644621999999E-2</v>
      </c>
      <c r="I15" s="94">
        <v>1.0714762859000001E-2</v>
      </c>
      <c r="J15" s="91">
        <v>1.0938543754169999E-2</v>
      </c>
      <c r="K15" s="87">
        <v>2.3547094000000001E-3</v>
      </c>
      <c r="L15" s="95">
        <v>1.723446E-3</v>
      </c>
      <c r="M15" s="85">
        <v>1.5931863726999999E-3</v>
      </c>
      <c r="N15" s="89">
        <v>1.7301269205076001E-3</v>
      </c>
    </row>
    <row r="16" spans="6:14" x14ac:dyDescent="0.25">
      <c r="F16" s="22">
        <v>7</v>
      </c>
      <c r="G16" s="91">
        <v>1.0400800999999999E-2</v>
      </c>
      <c r="H16" s="85">
        <v>8.4635938543000007E-3</v>
      </c>
      <c r="I16" s="85">
        <v>8.7408139999999995E-3</v>
      </c>
      <c r="J16" s="85">
        <v>8.7875751500000009E-3</v>
      </c>
      <c r="K16" s="93">
        <v>1.2768870999999999E-2</v>
      </c>
      <c r="L16" s="91">
        <v>1.0344021376E-2</v>
      </c>
      <c r="M16" s="91">
        <v>1.058116232E-2</v>
      </c>
      <c r="N16" s="92">
        <v>1.0494321976999999E-2</v>
      </c>
    </row>
    <row r="17" spans="6:14" x14ac:dyDescent="0.25">
      <c r="F17" s="22">
        <v>8</v>
      </c>
      <c r="G17" s="91">
        <v>1.2304609209999999E-2</v>
      </c>
      <c r="H17" s="85">
        <v>9.3052772211080007E-3</v>
      </c>
      <c r="I17" s="91">
        <v>9.5257181000000003E-3</v>
      </c>
      <c r="J17" s="91">
        <v>9.5858383433000006E-3</v>
      </c>
      <c r="K17" s="87">
        <v>4.0280561099999999E-3</v>
      </c>
      <c r="L17" s="85">
        <v>2.89913159652638E-3</v>
      </c>
      <c r="M17" s="85">
        <v>3.1796900000000002E-3</v>
      </c>
      <c r="N17" s="89">
        <v>3.15297261189E-3</v>
      </c>
    </row>
    <row r="18" spans="6:14" ht="15.75" thickBot="1" x14ac:dyDescent="0.3">
      <c r="F18" s="61">
        <v>9</v>
      </c>
      <c r="G18" s="86">
        <v>3.48029392E-3</v>
      </c>
      <c r="H18" s="86">
        <v>2.4716098863999999E-3</v>
      </c>
      <c r="I18" s="86">
        <v>2.3413493652999998E-3</v>
      </c>
      <c r="J18" s="86">
        <v>2.5951903807E-3</v>
      </c>
      <c r="K18" s="88">
        <v>5.7748829999999998E-3</v>
      </c>
      <c r="L18" s="86">
        <v>4.0948563794250001E-3</v>
      </c>
      <c r="M18" s="86">
        <v>3.87107548430193E-3</v>
      </c>
      <c r="N18" s="90">
        <v>4.0748162992599998E-3</v>
      </c>
    </row>
  </sheetData>
  <mergeCells count="2">
    <mergeCell ref="G8:J8"/>
    <mergeCell ref="K8:N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2023-01-23T08:38:29Z</dcterms:created>
  <dcterms:modified xsi:type="dcterms:W3CDTF">2023-01-24T23:36:44Z</dcterms:modified>
</cp:coreProperties>
</file>