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<sst xmlns="http://schemas.openxmlformats.org/spreadsheetml/2006/main" count="396" uniqueCount="149">
  <si>
    <t>装备ID</t>
  </si>
  <si>
    <t>星级</t>
  </si>
  <si>
    <t>下一星级装备</t>
  </si>
  <si>
    <t>装备名字</t>
  </si>
  <si>
    <t>装备类型（Weapon-武器，Armor-护具，Jewelry-饰品，Exclusive-专属）</t>
  </si>
  <si>
    <t>装备属性类型</t>
  </si>
  <si>
    <t>强化消耗</t>
  </si>
  <si>
    <t>强化花费</t>
  </si>
  <si>
    <t>属性数值</t>
  </si>
  <si>
    <t>材料名称</t>
  </si>
  <si>
    <t>材料id</t>
  </si>
  <si>
    <t>数量</t>
  </si>
  <si>
    <t>A</t>
  </si>
  <si>
    <t>N</t>
  </si>
  <si>
    <t>int</t>
  </si>
  <si>
    <t>string</t>
  </si>
  <si>
    <t>EquipmentId</t>
  </si>
  <si>
    <t>StarLevel</t>
  </si>
  <si>
    <t>NextEquipment</t>
  </si>
  <si>
    <t>RoleName</t>
  </si>
  <si>
    <t>EquipmentType</t>
  </si>
  <si>
    <t>ParamType</t>
  </si>
  <si>
    <t>StrengthenCost</t>
  </si>
  <si>
    <t>IntensifyCost</t>
  </si>
  <si>
    <t>ParamValue</t>
  </si>
  <si>
    <t>Katana1</t>
  </si>
  <si>
    <t>Weapon</t>
  </si>
  <si>
    <t>强化石</t>
  </si>
  <si>
    <t>Katana2</t>
  </si>
  <si>
    <t>Katana3</t>
  </si>
  <si>
    <t>Katana4</t>
  </si>
  <si>
    <t>Katana5</t>
  </si>
  <si>
    <t>Katana6</t>
  </si>
  <si>
    <t>Katana7</t>
  </si>
  <si>
    <t>Katana8</t>
  </si>
  <si>
    <t>Katana9</t>
  </si>
  <si>
    <t>Katana10</t>
  </si>
  <si>
    <t>Gun1</t>
  </si>
  <si>
    <t>Gun2</t>
  </si>
  <si>
    <t>Gun3</t>
  </si>
  <si>
    <t>Gun4</t>
  </si>
  <si>
    <t>Gun5</t>
  </si>
  <si>
    <t>Gun6</t>
  </si>
  <si>
    <t>Gun7</t>
  </si>
  <si>
    <t>Gun8</t>
  </si>
  <si>
    <t>Gun9</t>
  </si>
  <si>
    <t>Gun10</t>
  </si>
  <si>
    <t>Staff1</t>
  </si>
  <si>
    <t>Staff2</t>
  </si>
  <si>
    <t>Staff3</t>
  </si>
  <si>
    <t>Staff4</t>
  </si>
  <si>
    <t>Staff5</t>
  </si>
  <si>
    <t>Staff6</t>
  </si>
  <si>
    <t>Staff7</t>
  </si>
  <si>
    <t>Staff8</t>
  </si>
  <si>
    <t>Staff9</t>
  </si>
  <si>
    <t>Staff10</t>
  </si>
  <si>
    <t>Armet1</t>
  </si>
  <si>
    <t>Armor</t>
  </si>
  <si>
    <t>Armet2</t>
  </si>
  <si>
    <t>Armet3</t>
  </si>
  <si>
    <t>Armet4</t>
  </si>
  <si>
    <t>Armet5</t>
  </si>
  <si>
    <t>Armet6</t>
  </si>
  <si>
    <t>Armet7</t>
  </si>
  <si>
    <t>Armet8</t>
  </si>
  <si>
    <t>Armet9</t>
  </si>
  <si>
    <t>Armet10</t>
  </si>
  <si>
    <t>Leather Armour1</t>
  </si>
  <si>
    <t>Leather Armour2</t>
  </si>
  <si>
    <t>Leather Armour3</t>
  </si>
  <si>
    <t>Leather Armour4</t>
  </si>
  <si>
    <t>Leather Armour5</t>
  </si>
  <si>
    <t>Leather Armour6</t>
  </si>
  <si>
    <t>Leather Armour7</t>
  </si>
  <si>
    <t>Leather Armour8</t>
  </si>
  <si>
    <t>Leather Armour9</t>
  </si>
  <si>
    <t>Leather Armour10</t>
  </si>
  <si>
    <t>Cape1</t>
  </si>
  <si>
    <t>Cape2</t>
  </si>
  <si>
    <t>Cape3</t>
  </si>
  <si>
    <t>Cape4</t>
  </si>
  <si>
    <t>Cape5</t>
  </si>
  <si>
    <t>Cape6</t>
  </si>
  <si>
    <t>Cape7</t>
  </si>
  <si>
    <t>Cape8</t>
  </si>
  <si>
    <t>Cape9</t>
  </si>
  <si>
    <t>Cape10</t>
  </si>
  <si>
    <t>Circlet1</t>
  </si>
  <si>
    <t>Jewelry</t>
  </si>
  <si>
    <t>Circlet2</t>
  </si>
  <si>
    <t>Circlet3</t>
  </si>
  <si>
    <t>Circlet4</t>
  </si>
  <si>
    <t>Circlet5</t>
  </si>
  <si>
    <t>Circlet6</t>
  </si>
  <si>
    <t>Circlet7</t>
  </si>
  <si>
    <t>Circlet8</t>
  </si>
  <si>
    <t>Circlet9</t>
  </si>
  <si>
    <t>Circlet10</t>
  </si>
  <si>
    <t>Ring1</t>
  </si>
  <si>
    <t>Ring2</t>
  </si>
  <si>
    <t>Ring3</t>
  </si>
  <si>
    <t>Ring4</t>
  </si>
  <si>
    <t>Ring5</t>
  </si>
  <si>
    <t>Ring6</t>
  </si>
  <si>
    <t>Ring7</t>
  </si>
  <si>
    <t>Ring8</t>
  </si>
  <si>
    <t>Ring9</t>
  </si>
  <si>
    <t>Ring10</t>
  </si>
  <si>
    <t>Amulet1</t>
  </si>
  <si>
    <t>Amulet2</t>
  </si>
  <si>
    <t>Amulet3</t>
  </si>
  <si>
    <t>Amulet4</t>
  </si>
  <si>
    <t>Amulet5</t>
  </si>
  <si>
    <t>Amulet6</t>
  </si>
  <si>
    <t>Amulet7</t>
  </si>
  <si>
    <t>Amulet8</t>
  </si>
  <si>
    <t>Amulet9</t>
  </si>
  <si>
    <t>Amulet10</t>
  </si>
  <si>
    <t>Earring1</t>
  </si>
  <si>
    <t>Earring2</t>
  </si>
  <si>
    <t>Earring3</t>
  </si>
  <si>
    <t>Earring4</t>
  </si>
  <si>
    <t>Earring5</t>
  </si>
  <si>
    <t>Earring6</t>
  </si>
  <si>
    <t>Earring7</t>
  </si>
  <si>
    <t>Earring8</t>
  </si>
  <si>
    <t>Earring9</t>
  </si>
  <si>
    <t>Earring10</t>
  </si>
  <si>
    <t>Wrist Band1</t>
  </si>
  <si>
    <t>Wrist Band2</t>
  </si>
  <si>
    <t>Wrist Band3</t>
  </si>
  <si>
    <t>Wrist Band4</t>
  </si>
  <si>
    <t>Wrist Band5</t>
  </si>
  <si>
    <t>Wrist Band6</t>
  </si>
  <si>
    <t>Wrist Band7</t>
  </si>
  <si>
    <t>Wrist Band8</t>
  </si>
  <si>
    <t>Wrist Band9</t>
  </si>
  <si>
    <t>Wrist Band10</t>
  </si>
  <si>
    <t>Badge1</t>
  </si>
  <si>
    <t>Badge2</t>
  </si>
  <si>
    <t>Badge3</t>
  </si>
  <si>
    <t>Badge4</t>
  </si>
  <si>
    <t>Badge5</t>
  </si>
  <si>
    <t>Badge6</t>
  </si>
  <si>
    <t>Badge7</t>
  </si>
  <si>
    <t>Badge8</t>
  </si>
  <si>
    <t>Badge9</t>
  </si>
  <si>
    <t>Badge10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</si>
</sst>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4"/>
  <sheetViews>
    <sheetView tabSelected="1" workbookViewId="0">
      <pane ySplit="4" topLeftCell="A5" activePane="bottomLeft" state="frozen"/>
      <selection/>
      <selection pane="bottomLeft" activeCell="H1" sqref="H1:H4"/>
    </sheetView>
  </sheetViews>
  <sheetFormatPr defaultColWidth="9" defaultRowHeight="14.4"/>
  <cols>
    <col min="1" max="3" width="14.5" style="2" customWidth="1"/>
    <col min="4" max="5" width="17.3796296296296" style="3" customWidth="1"/>
    <col min="6" max="6" width="16.75" style="2" customWidth="1"/>
    <col min="7" max="8" width="23" style="2" customWidth="1"/>
    <col min="9" max="9" width="36.8888888888889" style="2" customWidth="1"/>
    <col min="10" max="10" width="12.1111111111111" style="2" customWidth="1"/>
    <col min="11" max="16384" width="9" style="2"/>
  </cols>
  <sheetData>
    <row r="1" s="1" customFormat="1" ht="12" spans="1:1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9</v>
      </c>
      <c r="N1" s="4" t="s">
        <v>10</v>
      </c>
      <c r="O1" s="4" t="s">
        <v>11</v>
      </c>
    </row>
    <row r="2" s="1" customFormat="1" ht="12" spans="1:15">
      <c r="A2" s="1" t="s">
        <v>12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4" t="s">
        <v>13</v>
      </c>
      <c r="K2" s="4" t="s">
        <v>13</v>
      </c>
      <c r="L2" s="4" t="s">
        <v>13</v>
      </c>
      <c r="M2" s="4" t="s">
        <v>13</v>
      </c>
      <c r="N2" s="4" t="s">
        <v>13</v>
      </c>
      <c r="O2" s="4" t="s">
        <v>13</v>
      </c>
    </row>
    <row r="3" s="1" customFormat="1" spans="1:9">
      <c r="A3" s="1" t="s">
        <v>14</v>
      </c>
      <c r="B3" s="1" t="s">
        <v>14</v>
      </c>
      <c r="C3" s="1" t="s">
        <v>14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14</v>
      </c>
      <c r="I3" s="1" t="s">
        <v>15</v>
      </c>
    </row>
    <row r="4" s="1" customFormat="1" ht="12" spans="1:9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</row>
    <row r="5" spans="1:12">
      <c r="A5" s="2">
        <v>100101</v>
      </c>
      <c r="B5" s="2">
        <v>1</v>
      </c>
      <c r="C5" s="2">
        <f>A6</f>
        <v>100102</v>
      </c>
      <c r="D5" s="2" t="s">
        <v>25</v>
      </c>
      <c r="E5" s="2" t="s">
        <v>26</v>
      </c>
      <c r="G5" s="2" t="str">
        <f t="shared" ref="G5:G7" si="0">K5&amp;"|"&amp;L5</f>
        <v>101|10</v>
      </c>
      <c r="H5" s="2">
        <v>1000</v>
      </c>
      <c r="J5" s="2" t="s">
        <v>27</v>
      </c>
      <c r="K5" s="2">
        <v>101</v>
      </c>
      <c r="L5" s="2">
        <v>10</v>
      </c>
    </row>
    <row r="6" spans="1:12">
      <c r="A6" s="2">
        <v>100102</v>
      </c>
      <c r="B6" s="2">
        <v>2</v>
      </c>
      <c r="C6" s="2">
        <f t="shared" ref="C6:C13" si="1">A7</f>
        <v>100103</v>
      </c>
      <c r="D6" s="2" t="s">
        <v>28</v>
      </c>
      <c r="E6" s="2" t="s">
        <v>26</v>
      </c>
      <c r="G6" s="2" t="str">
        <f t="shared" si="0"/>
        <v>101|15</v>
      </c>
      <c r="H6" s="2">
        <f t="shared" ref="H6:H13" si="2">H5+1000</f>
        <v>2000</v>
      </c>
      <c r="J6" s="2" t="s">
        <v>27</v>
      </c>
      <c r="K6" s="2">
        <v>101</v>
      </c>
      <c r="L6" s="2">
        <f>L5+5</f>
        <v>15</v>
      </c>
    </row>
    <row r="7" spans="1:12">
      <c r="A7" s="2">
        <v>100103</v>
      </c>
      <c r="B7" s="2">
        <v>3</v>
      </c>
      <c r="C7" s="2">
        <f t="shared" si="1"/>
        <v>100104</v>
      </c>
      <c r="D7" s="2" t="s">
        <v>29</v>
      </c>
      <c r="E7" s="2" t="s">
        <v>26</v>
      </c>
      <c r="G7" s="2" t="str">
        <f t="shared" si="0"/>
        <v>101|20</v>
      </c>
      <c r="H7" s="2">
        <f t="shared" si="2"/>
        <v>3000</v>
      </c>
      <c r="J7" s="2" t="s">
        <v>27</v>
      </c>
      <c r="K7" s="2">
        <v>101</v>
      </c>
      <c r="L7" s="2">
        <f t="shared" ref="L7:L13" si="3">L6+5</f>
        <v>20</v>
      </c>
    </row>
    <row r="8" spans="1:15">
      <c r="A8" s="2">
        <v>100104</v>
      </c>
      <c r="B8" s="2">
        <v>4</v>
      </c>
      <c r="C8" s="2">
        <f t="shared" si="1"/>
        <v>100105</v>
      </c>
      <c r="D8" s="2" t="s">
        <v>30</v>
      </c>
      <c r="E8" s="2" t="s">
        <v>26</v>
      </c>
      <c r="G8" s="2" t="str">
        <f>K8&amp;"|"&amp;L8&amp;";"&amp;N8&amp;"|"&amp;O8</f>
        <v>101|25;100101|2</v>
      </c>
      <c r="H8" s="2">
        <f t="shared" si="2"/>
        <v>4000</v>
      </c>
      <c r="J8" s="2" t="s">
        <v>27</v>
      </c>
      <c r="K8" s="2">
        <v>101</v>
      </c>
      <c r="L8" s="2">
        <f t="shared" si="3"/>
        <v>25</v>
      </c>
      <c r="N8" s="2">
        <f>A5</f>
        <v>100101</v>
      </c>
      <c r="O8" s="2">
        <v>2</v>
      </c>
    </row>
    <row r="9" spans="1:12">
      <c r="A9" s="2">
        <v>100105</v>
      </c>
      <c r="B9" s="2">
        <v>5</v>
      </c>
      <c r="C9" s="2">
        <f t="shared" si="1"/>
        <v>100106</v>
      </c>
      <c r="D9" s="2" t="s">
        <v>31</v>
      </c>
      <c r="E9" s="2" t="s">
        <v>26</v>
      </c>
      <c r="G9" s="2" t="str">
        <f t="shared" ref="G9:G12" si="4">K9&amp;"|"&amp;L9</f>
        <v>101|30</v>
      </c>
      <c r="H9" s="2">
        <f t="shared" si="2"/>
        <v>5000</v>
      </c>
      <c r="J9" s="2" t="s">
        <v>27</v>
      </c>
      <c r="K9" s="2">
        <v>101</v>
      </c>
      <c r="L9" s="2">
        <f t="shared" si="3"/>
        <v>30</v>
      </c>
    </row>
    <row r="10" spans="1:12">
      <c r="A10" s="2">
        <v>100106</v>
      </c>
      <c r="B10" s="2">
        <v>6</v>
      </c>
      <c r="C10" s="2">
        <f t="shared" si="1"/>
        <v>100107</v>
      </c>
      <c r="D10" s="2" t="s">
        <v>32</v>
      </c>
      <c r="E10" s="2" t="s">
        <v>26</v>
      </c>
      <c r="G10" s="2" t="str">
        <f t="shared" si="4"/>
        <v>101|35</v>
      </c>
      <c r="H10" s="2">
        <f t="shared" si="2"/>
        <v>6000</v>
      </c>
      <c r="J10" s="2" t="s">
        <v>27</v>
      </c>
      <c r="K10" s="2">
        <v>101</v>
      </c>
      <c r="L10" s="2">
        <f t="shared" si="3"/>
        <v>35</v>
      </c>
    </row>
    <row r="11" spans="1:12">
      <c r="A11" s="2">
        <v>100107</v>
      </c>
      <c r="B11" s="2">
        <v>7</v>
      </c>
      <c r="C11" s="2">
        <f t="shared" si="1"/>
        <v>100108</v>
      </c>
      <c r="D11" s="2" t="s">
        <v>33</v>
      </c>
      <c r="E11" s="2" t="s">
        <v>26</v>
      </c>
      <c r="G11" s="2" t="str">
        <f t="shared" si="4"/>
        <v>101|40</v>
      </c>
      <c r="H11" s="2">
        <f t="shared" si="2"/>
        <v>7000</v>
      </c>
      <c r="J11" s="2" t="s">
        <v>27</v>
      </c>
      <c r="K11" s="2">
        <v>101</v>
      </c>
      <c r="L11" s="2">
        <f t="shared" si="3"/>
        <v>40</v>
      </c>
    </row>
    <row r="12" spans="1:12">
      <c r="A12" s="2">
        <v>100108</v>
      </c>
      <c r="B12" s="2">
        <v>8</v>
      </c>
      <c r="C12" s="2">
        <f t="shared" si="1"/>
        <v>100109</v>
      </c>
      <c r="D12" s="2" t="s">
        <v>34</v>
      </c>
      <c r="E12" s="2" t="s">
        <v>26</v>
      </c>
      <c r="G12" s="2" t="str">
        <f t="shared" si="4"/>
        <v>101|45</v>
      </c>
      <c r="H12" s="2">
        <f t="shared" si="2"/>
        <v>8000</v>
      </c>
      <c r="J12" s="2" t="s">
        <v>27</v>
      </c>
      <c r="K12" s="2">
        <v>101</v>
      </c>
      <c r="L12" s="2">
        <f t="shared" si="3"/>
        <v>45</v>
      </c>
    </row>
    <row r="13" spans="1:15">
      <c r="A13" s="2">
        <v>100109</v>
      </c>
      <c r="B13" s="2">
        <v>9</v>
      </c>
      <c r="C13" s="2">
        <f t="shared" si="1"/>
        <v>100110</v>
      </c>
      <c r="D13" s="2" t="s">
        <v>35</v>
      </c>
      <c r="E13" s="2" t="s">
        <v>26</v>
      </c>
      <c r="G13" s="2" t="str">
        <f>K13&amp;"|"&amp;L13&amp;";"&amp;N13&amp;"|"&amp;O13</f>
        <v>101|50;100101|5</v>
      </c>
      <c r="H13" s="2">
        <f t="shared" si="2"/>
        <v>9000</v>
      </c>
      <c r="J13" s="2" t="s">
        <v>27</v>
      </c>
      <c r="K13" s="2">
        <v>101</v>
      </c>
      <c r="L13" s="2">
        <f t="shared" si="3"/>
        <v>50</v>
      </c>
      <c r="N13" s="2">
        <f>A5</f>
        <v>100101</v>
      </c>
      <c r="O13" s="2">
        <v>5</v>
      </c>
    </row>
    <row r="14" spans="1:5">
      <c r="A14" s="2">
        <v>100110</v>
      </c>
      <c r="B14" s="2">
        <v>10</v>
      </c>
      <c r="D14" s="2" t="s">
        <v>36</v>
      </c>
      <c r="E14" s="2" t="s">
        <v>26</v>
      </c>
    </row>
    <row r="15" spans="1:12">
      <c r="A15" s="2">
        <v>100201</v>
      </c>
      <c r="B15" s="2">
        <v>1</v>
      </c>
      <c r="C15" s="2">
        <f t="shared" ref="C15:C23" si="5">A16</f>
        <v>100202</v>
      </c>
      <c r="D15" s="3" t="s">
        <v>37</v>
      </c>
      <c r="E15" s="2" t="s">
        <v>26</v>
      </c>
      <c r="G15" s="2" t="str">
        <f t="shared" ref="G15:G19" si="6">K15&amp;"|"&amp;L15</f>
        <v>101|10</v>
      </c>
      <c r="H15" s="2">
        <v>1000</v>
      </c>
      <c r="J15" s="2" t="s">
        <v>27</v>
      </c>
      <c r="K15" s="2">
        <v>101</v>
      </c>
      <c r="L15" s="2">
        <v>10</v>
      </c>
    </row>
    <row r="16" spans="1:12">
      <c r="A16" s="2">
        <v>100202</v>
      </c>
      <c r="B16" s="2">
        <v>2</v>
      </c>
      <c r="C16" s="2">
        <f t="shared" si="5"/>
        <v>100203</v>
      </c>
      <c r="D16" s="3" t="s">
        <v>38</v>
      </c>
      <c r="E16" s="2" t="s">
        <v>26</v>
      </c>
      <c r="G16" s="2" t="str">
        <f t="shared" si="6"/>
        <v>101|15</v>
      </c>
      <c r="H16" s="2">
        <f t="shared" ref="H16:H23" si="7">H15+1000</f>
        <v>2000</v>
      </c>
      <c r="J16" s="2" t="s">
        <v>27</v>
      </c>
      <c r="K16" s="2">
        <v>101</v>
      </c>
      <c r="L16" s="2">
        <f t="shared" ref="L16:L23" si="8">L15+5</f>
        <v>15</v>
      </c>
    </row>
    <row r="17" spans="1:12">
      <c r="A17" s="2">
        <v>100203</v>
      </c>
      <c r="B17" s="2">
        <v>3</v>
      </c>
      <c r="C17" s="2">
        <f t="shared" si="5"/>
        <v>100204</v>
      </c>
      <c r="D17" s="3" t="s">
        <v>39</v>
      </c>
      <c r="E17" s="2" t="s">
        <v>26</v>
      </c>
      <c r="G17" s="2" t="str">
        <f t="shared" si="6"/>
        <v>101|20</v>
      </c>
      <c r="H17" s="2">
        <f t="shared" si="7"/>
        <v>3000</v>
      </c>
      <c r="J17" s="2" t="s">
        <v>27</v>
      </c>
      <c r="K17" s="2">
        <v>101</v>
      </c>
      <c r="L17" s="2">
        <f t="shared" si="8"/>
        <v>20</v>
      </c>
    </row>
    <row r="18" spans="1:15">
      <c r="A18" s="2">
        <v>100204</v>
      </c>
      <c r="B18" s="2">
        <v>4</v>
      </c>
      <c r="C18" s="2">
        <f t="shared" si="5"/>
        <v>100205</v>
      </c>
      <c r="D18" s="3" t="s">
        <v>40</v>
      </c>
      <c r="E18" s="2" t="s">
        <v>26</v>
      </c>
      <c r="G18" s="2" t="str">
        <f>K18&amp;"|"&amp;L18&amp;";"&amp;N18&amp;"|"&amp;O18</f>
        <v>101|25;100201|2</v>
      </c>
      <c r="H18" s="2">
        <f t="shared" si="7"/>
        <v>4000</v>
      </c>
      <c r="J18" s="2" t="s">
        <v>27</v>
      </c>
      <c r="K18" s="2">
        <v>101</v>
      </c>
      <c r="L18" s="2">
        <f t="shared" si="8"/>
        <v>25</v>
      </c>
      <c r="N18" s="2">
        <f>A15</f>
        <v>100201</v>
      </c>
      <c r="O18" s="2">
        <v>2</v>
      </c>
    </row>
    <row r="19" spans="1:12">
      <c r="A19" s="2">
        <v>100205</v>
      </c>
      <c r="B19" s="2">
        <v>5</v>
      </c>
      <c r="C19" s="2">
        <f t="shared" si="5"/>
        <v>100206</v>
      </c>
      <c r="D19" s="3" t="s">
        <v>41</v>
      </c>
      <c r="E19" s="2" t="s">
        <v>26</v>
      </c>
      <c r="G19" s="2" t="str">
        <f t="shared" si="6"/>
        <v>101|30</v>
      </c>
      <c r="H19" s="2">
        <f t="shared" si="7"/>
        <v>5000</v>
      </c>
      <c r="J19" s="2" t="s">
        <v>27</v>
      </c>
      <c r="K19" s="2">
        <v>101</v>
      </c>
      <c r="L19" s="2">
        <f t="shared" si="8"/>
        <v>30</v>
      </c>
    </row>
    <row r="20" spans="1:12">
      <c r="A20" s="2">
        <v>100206</v>
      </c>
      <c r="B20" s="2">
        <v>6</v>
      </c>
      <c r="C20" s="2">
        <f t="shared" si="5"/>
        <v>100207</v>
      </c>
      <c r="D20" s="3" t="s">
        <v>42</v>
      </c>
      <c r="E20" s="2" t="s">
        <v>26</v>
      </c>
      <c r="G20" s="2" t="str">
        <f t="shared" ref="G20:G27" si="9">K20&amp;"|"&amp;L20</f>
        <v>101|35</v>
      </c>
      <c r="H20" s="2">
        <f t="shared" si="7"/>
        <v>6000</v>
      </c>
      <c r="J20" s="2" t="s">
        <v>27</v>
      </c>
      <c r="K20" s="2">
        <v>101</v>
      </c>
      <c r="L20" s="2">
        <f t="shared" si="8"/>
        <v>35</v>
      </c>
    </row>
    <row r="21" spans="1:12">
      <c r="A21" s="2">
        <v>100207</v>
      </c>
      <c r="B21" s="2">
        <v>7</v>
      </c>
      <c r="C21" s="2">
        <f t="shared" si="5"/>
        <v>100208</v>
      </c>
      <c r="D21" s="3" t="s">
        <v>43</v>
      </c>
      <c r="E21" s="2" t="s">
        <v>26</v>
      </c>
      <c r="G21" s="2" t="str">
        <f t="shared" si="9"/>
        <v>101|40</v>
      </c>
      <c r="H21" s="2">
        <f t="shared" si="7"/>
        <v>7000</v>
      </c>
      <c r="J21" s="2" t="s">
        <v>27</v>
      </c>
      <c r="K21" s="2">
        <v>101</v>
      </c>
      <c r="L21" s="2">
        <f t="shared" si="8"/>
        <v>40</v>
      </c>
    </row>
    <row r="22" spans="1:12">
      <c r="A22" s="2">
        <v>100208</v>
      </c>
      <c r="B22" s="2">
        <v>8</v>
      </c>
      <c r="C22" s="2">
        <f t="shared" si="5"/>
        <v>100209</v>
      </c>
      <c r="D22" s="3" t="s">
        <v>44</v>
      </c>
      <c r="E22" s="2" t="s">
        <v>26</v>
      </c>
      <c r="G22" s="2" t="str">
        <f t="shared" si="9"/>
        <v>101|45</v>
      </c>
      <c r="H22" s="2">
        <f t="shared" si="7"/>
        <v>8000</v>
      </c>
      <c r="J22" s="2" t="s">
        <v>27</v>
      </c>
      <c r="K22" s="2">
        <v>101</v>
      </c>
      <c r="L22" s="2">
        <f t="shared" si="8"/>
        <v>45</v>
      </c>
    </row>
    <row r="23" spans="1:15">
      <c r="A23" s="2">
        <v>100209</v>
      </c>
      <c r="B23" s="2">
        <v>9</v>
      </c>
      <c r="C23" s="2">
        <f t="shared" si="5"/>
        <v>100210</v>
      </c>
      <c r="D23" s="3" t="s">
        <v>45</v>
      </c>
      <c r="E23" s="2" t="s">
        <v>26</v>
      </c>
      <c r="G23" s="2" t="str">
        <f>K23&amp;"|"&amp;L23&amp;";"&amp;N23&amp;"|"&amp;O23</f>
        <v>101|50;100201|5</v>
      </c>
      <c r="H23" s="2">
        <f t="shared" si="7"/>
        <v>9000</v>
      </c>
      <c r="J23" s="2" t="s">
        <v>27</v>
      </c>
      <c r="K23" s="2">
        <v>101</v>
      </c>
      <c r="L23" s="2">
        <f t="shared" si="8"/>
        <v>50</v>
      </c>
      <c r="N23" s="2">
        <f>A15</f>
        <v>100201</v>
      </c>
      <c r="O23" s="2">
        <v>5</v>
      </c>
    </row>
    <row r="24" spans="1:5">
      <c r="A24" s="2">
        <v>100210</v>
      </c>
      <c r="B24" s="2">
        <v>10</v>
      </c>
      <c r="D24" s="3" t="s">
        <v>46</v>
      </c>
      <c r="E24" s="2" t="s">
        <v>26</v>
      </c>
    </row>
    <row r="25" spans="1:12">
      <c r="A25" s="2">
        <v>100301</v>
      </c>
      <c r="B25" s="2">
        <v>1</v>
      </c>
      <c r="C25" s="2">
        <f t="shared" ref="C25:C33" si="10">A26</f>
        <v>100302</v>
      </c>
      <c r="D25" s="3" t="s">
        <v>47</v>
      </c>
      <c r="E25" s="2" t="s">
        <v>26</v>
      </c>
      <c r="G25" s="2" t="str">
        <f t="shared" si="9"/>
        <v>101|10</v>
      </c>
      <c r="H25" s="2">
        <v>1000</v>
      </c>
      <c r="J25" s="2" t="s">
        <v>27</v>
      </c>
      <c r="K25" s="2">
        <v>101</v>
      </c>
      <c r="L25" s="2">
        <v>10</v>
      </c>
    </row>
    <row r="26" spans="1:12">
      <c r="A26" s="2">
        <v>100302</v>
      </c>
      <c r="B26" s="2">
        <v>2</v>
      </c>
      <c r="C26" s="2">
        <f t="shared" si="10"/>
        <v>100303</v>
      </c>
      <c r="D26" s="3" t="s">
        <v>48</v>
      </c>
      <c r="E26" s="2" t="s">
        <v>26</v>
      </c>
      <c r="G26" s="2" t="str">
        <f t="shared" si="9"/>
        <v>101|15</v>
      </c>
      <c r="H26" s="2">
        <f t="shared" ref="H26:H33" si="11">H25+1000</f>
        <v>2000</v>
      </c>
      <c r="J26" s="2" t="s">
        <v>27</v>
      </c>
      <c r="K26" s="2">
        <v>101</v>
      </c>
      <c r="L26" s="2">
        <f t="shared" ref="L26:L33" si="12">L25+5</f>
        <v>15</v>
      </c>
    </row>
    <row r="27" spans="1:12">
      <c r="A27" s="2">
        <v>100303</v>
      </c>
      <c r="B27" s="2">
        <v>3</v>
      </c>
      <c r="C27" s="2">
        <f t="shared" si="10"/>
        <v>100304</v>
      </c>
      <c r="D27" s="3" t="s">
        <v>49</v>
      </c>
      <c r="E27" s="2" t="s">
        <v>26</v>
      </c>
      <c r="G27" s="2" t="str">
        <f t="shared" si="9"/>
        <v>101|20</v>
      </c>
      <c r="H27" s="2">
        <f t="shared" si="11"/>
        <v>3000</v>
      </c>
      <c r="J27" s="2" t="s">
        <v>27</v>
      </c>
      <c r="K27" s="2">
        <v>101</v>
      </c>
      <c r="L27" s="2">
        <f t="shared" si="12"/>
        <v>20</v>
      </c>
    </row>
    <row r="28" spans="1:15">
      <c r="A28" s="2">
        <v>100304</v>
      </c>
      <c r="B28" s="2">
        <v>4</v>
      </c>
      <c r="C28" s="2">
        <f t="shared" si="10"/>
        <v>100305</v>
      </c>
      <c r="D28" s="3" t="s">
        <v>50</v>
      </c>
      <c r="E28" s="2" t="s">
        <v>26</v>
      </c>
      <c r="G28" s="2" t="str">
        <f>K28&amp;"|"&amp;L28&amp;";"&amp;N28&amp;"|"&amp;O28</f>
        <v>101|25;100301|2</v>
      </c>
      <c r="H28" s="2">
        <f t="shared" si="11"/>
        <v>4000</v>
      </c>
      <c r="J28" s="2" t="s">
        <v>27</v>
      </c>
      <c r="K28" s="2">
        <v>101</v>
      </c>
      <c r="L28" s="2">
        <f t="shared" si="12"/>
        <v>25</v>
      </c>
      <c r="N28" s="2">
        <f>A25</f>
        <v>100301</v>
      </c>
      <c r="O28" s="2">
        <v>2</v>
      </c>
    </row>
    <row r="29" spans="1:12">
      <c r="A29" s="2">
        <v>100305</v>
      </c>
      <c r="B29" s="2">
        <v>5</v>
      </c>
      <c r="C29" s="2">
        <f t="shared" si="10"/>
        <v>100306</v>
      </c>
      <c r="D29" s="3" t="s">
        <v>51</v>
      </c>
      <c r="E29" s="2" t="s">
        <v>26</v>
      </c>
      <c r="G29" s="2" t="str">
        <f t="shared" ref="G29:G32" si="13">K29&amp;"|"&amp;L29</f>
        <v>101|30</v>
      </c>
      <c r="H29" s="2">
        <f t="shared" si="11"/>
        <v>5000</v>
      </c>
      <c r="J29" s="2" t="s">
        <v>27</v>
      </c>
      <c r="K29" s="2">
        <v>101</v>
      </c>
      <c r="L29" s="2">
        <f t="shared" si="12"/>
        <v>30</v>
      </c>
    </row>
    <row r="30" spans="1:12">
      <c r="A30" s="2">
        <v>100306</v>
      </c>
      <c r="B30" s="2">
        <v>6</v>
      </c>
      <c r="C30" s="2">
        <f t="shared" si="10"/>
        <v>100307</v>
      </c>
      <c r="D30" s="3" t="s">
        <v>52</v>
      </c>
      <c r="E30" s="2" t="s">
        <v>26</v>
      </c>
      <c r="G30" s="2" t="str">
        <f t="shared" si="13"/>
        <v>101|35</v>
      </c>
      <c r="H30" s="2">
        <f t="shared" si="11"/>
        <v>6000</v>
      </c>
      <c r="J30" s="2" t="s">
        <v>27</v>
      </c>
      <c r="K30" s="2">
        <v>101</v>
      </c>
      <c r="L30" s="2">
        <f t="shared" si="12"/>
        <v>35</v>
      </c>
    </row>
    <row r="31" spans="1:12">
      <c r="A31" s="2">
        <v>100307</v>
      </c>
      <c r="B31" s="2">
        <v>7</v>
      </c>
      <c r="C31" s="2">
        <f t="shared" si="10"/>
        <v>100308</v>
      </c>
      <c r="D31" s="3" t="s">
        <v>53</v>
      </c>
      <c r="E31" s="2" t="s">
        <v>26</v>
      </c>
      <c r="G31" s="2" t="str">
        <f t="shared" si="13"/>
        <v>101|40</v>
      </c>
      <c r="H31" s="2">
        <f t="shared" si="11"/>
        <v>7000</v>
      </c>
      <c r="J31" s="2" t="s">
        <v>27</v>
      </c>
      <c r="K31" s="2">
        <v>101</v>
      </c>
      <c r="L31" s="2">
        <f t="shared" si="12"/>
        <v>40</v>
      </c>
    </row>
    <row r="32" spans="1:12">
      <c r="A32" s="2">
        <v>100308</v>
      </c>
      <c r="B32" s="2">
        <v>8</v>
      </c>
      <c r="C32" s="2">
        <f t="shared" si="10"/>
        <v>100309</v>
      </c>
      <c r="D32" s="3" t="s">
        <v>54</v>
      </c>
      <c r="E32" s="2" t="s">
        <v>26</v>
      </c>
      <c r="G32" s="2" t="str">
        <f t="shared" si="13"/>
        <v>101|45</v>
      </c>
      <c r="H32" s="2">
        <f t="shared" si="11"/>
        <v>8000</v>
      </c>
      <c r="J32" s="2" t="s">
        <v>27</v>
      </c>
      <c r="K32" s="2">
        <v>101</v>
      </c>
      <c r="L32" s="2">
        <f t="shared" si="12"/>
        <v>45</v>
      </c>
    </row>
    <row r="33" spans="1:15">
      <c r="A33" s="2">
        <v>100309</v>
      </c>
      <c r="B33" s="2">
        <v>9</v>
      </c>
      <c r="C33" s="2">
        <f t="shared" si="10"/>
        <v>100310</v>
      </c>
      <c r="D33" s="3" t="s">
        <v>55</v>
      </c>
      <c r="E33" s="2" t="s">
        <v>26</v>
      </c>
      <c r="G33" s="2" t="str">
        <f>K33&amp;"|"&amp;L33&amp;";"&amp;N33&amp;"|"&amp;O33</f>
        <v>101|50;100301|5</v>
      </c>
      <c r="H33" s="2">
        <f t="shared" si="11"/>
        <v>9000</v>
      </c>
      <c r="J33" s="2" t="s">
        <v>27</v>
      </c>
      <c r="K33" s="2">
        <v>101</v>
      </c>
      <c r="L33" s="2">
        <f t="shared" si="12"/>
        <v>50</v>
      </c>
      <c r="N33" s="2">
        <f>A25</f>
        <v>100301</v>
      </c>
      <c r="O33" s="2">
        <v>5</v>
      </c>
    </row>
    <row r="34" spans="1:5">
      <c r="A34" s="2">
        <v>100310</v>
      </c>
      <c r="B34" s="2">
        <v>10</v>
      </c>
      <c r="D34" s="3" t="s">
        <v>56</v>
      </c>
      <c r="E34" s="2" t="s">
        <v>26</v>
      </c>
    </row>
    <row r="35" spans="1:12">
      <c r="A35" s="2">
        <v>100401</v>
      </c>
      <c r="B35" s="2">
        <v>1</v>
      </c>
      <c r="C35" s="2">
        <f t="shared" ref="C35:C43" si="14">A36</f>
        <v>100402</v>
      </c>
      <c r="D35" s="3" t="s">
        <v>57</v>
      </c>
      <c r="E35" s="3" t="s">
        <v>58</v>
      </c>
      <c r="G35" s="2" t="str">
        <f t="shared" ref="G35:G37" si="15">K35&amp;"|"&amp;L35</f>
        <v>101|10</v>
      </c>
      <c r="H35" s="2">
        <v>1000</v>
      </c>
      <c r="J35" s="2" t="s">
        <v>27</v>
      </c>
      <c r="K35" s="2">
        <v>101</v>
      </c>
      <c r="L35" s="2">
        <v>10</v>
      </c>
    </row>
    <row r="36" spans="1:12">
      <c r="A36" s="2">
        <v>100402</v>
      </c>
      <c r="B36" s="2">
        <v>2</v>
      </c>
      <c r="C36" s="2">
        <f t="shared" si="14"/>
        <v>100403</v>
      </c>
      <c r="D36" s="3" t="s">
        <v>59</v>
      </c>
      <c r="E36" s="3" t="s">
        <v>58</v>
      </c>
      <c r="G36" s="2" t="str">
        <f t="shared" si="15"/>
        <v>101|15</v>
      </c>
      <c r="H36" s="2">
        <f t="shared" ref="H36:H43" si="16">H35+1000</f>
        <v>2000</v>
      </c>
      <c r="J36" s="2" t="s">
        <v>27</v>
      </c>
      <c r="K36" s="2">
        <v>101</v>
      </c>
      <c r="L36" s="2">
        <f t="shared" ref="L36:L43" si="17">L35+5</f>
        <v>15</v>
      </c>
    </row>
    <row r="37" spans="1:12">
      <c r="A37" s="2">
        <v>100403</v>
      </c>
      <c r="B37" s="2">
        <v>3</v>
      </c>
      <c r="C37" s="2">
        <f t="shared" si="14"/>
        <v>100404</v>
      </c>
      <c r="D37" s="3" t="s">
        <v>60</v>
      </c>
      <c r="E37" s="3" t="s">
        <v>58</v>
      </c>
      <c r="G37" s="2" t="str">
        <f t="shared" si="15"/>
        <v>101|20</v>
      </c>
      <c r="H37" s="2">
        <f t="shared" si="16"/>
        <v>3000</v>
      </c>
      <c r="J37" s="2" t="s">
        <v>27</v>
      </c>
      <c r="K37" s="2">
        <v>101</v>
      </c>
      <c r="L37" s="2">
        <f t="shared" si="17"/>
        <v>20</v>
      </c>
    </row>
    <row r="38" spans="1:15">
      <c r="A38" s="2">
        <v>100404</v>
      </c>
      <c r="B38" s="2">
        <v>4</v>
      </c>
      <c r="C38" s="2">
        <f t="shared" si="14"/>
        <v>100405</v>
      </c>
      <c r="D38" s="3" t="s">
        <v>61</v>
      </c>
      <c r="E38" s="3" t="s">
        <v>58</v>
      </c>
      <c r="G38" s="2" t="str">
        <f>K38&amp;"|"&amp;L38&amp;";"&amp;N38&amp;"|"&amp;O38</f>
        <v>101|25;100401|2</v>
      </c>
      <c r="H38" s="2">
        <f t="shared" si="16"/>
        <v>4000</v>
      </c>
      <c r="J38" s="2" t="s">
        <v>27</v>
      </c>
      <c r="K38" s="2">
        <v>101</v>
      </c>
      <c r="L38" s="2">
        <f t="shared" si="17"/>
        <v>25</v>
      </c>
      <c r="N38" s="2">
        <f>A35</f>
        <v>100401</v>
      </c>
      <c r="O38" s="2">
        <v>2</v>
      </c>
    </row>
    <row r="39" spans="1:12">
      <c r="A39" s="2">
        <v>100405</v>
      </c>
      <c r="B39" s="2">
        <v>5</v>
      </c>
      <c r="C39" s="2">
        <f t="shared" si="14"/>
        <v>100406</v>
      </c>
      <c r="D39" s="3" t="s">
        <v>62</v>
      </c>
      <c r="E39" s="3" t="s">
        <v>58</v>
      </c>
      <c r="G39" s="2" t="str">
        <f t="shared" ref="G39:G42" si="18">K39&amp;"|"&amp;L39</f>
        <v>101|30</v>
      </c>
      <c r="H39" s="2">
        <f t="shared" si="16"/>
        <v>5000</v>
      </c>
      <c r="J39" s="2" t="s">
        <v>27</v>
      </c>
      <c r="K39" s="2">
        <v>101</v>
      </c>
      <c r="L39" s="2">
        <f t="shared" si="17"/>
        <v>30</v>
      </c>
    </row>
    <row r="40" spans="1:12">
      <c r="A40" s="2">
        <v>100406</v>
      </c>
      <c r="B40" s="2">
        <v>6</v>
      </c>
      <c r="C40" s="2">
        <f t="shared" si="14"/>
        <v>100407</v>
      </c>
      <c r="D40" s="3" t="s">
        <v>63</v>
      </c>
      <c r="E40" s="3" t="s">
        <v>58</v>
      </c>
      <c r="G40" s="2" t="str">
        <f t="shared" si="18"/>
        <v>101|35</v>
      </c>
      <c r="H40" s="2">
        <f t="shared" si="16"/>
        <v>6000</v>
      </c>
      <c r="J40" s="2" t="s">
        <v>27</v>
      </c>
      <c r="K40" s="2">
        <v>101</v>
      </c>
      <c r="L40" s="2">
        <f t="shared" si="17"/>
        <v>35</v>
      </c>
    </row>
    <row r="41" spans="1:12">
      <c r="A41" s="2">
        <v>100407</v>
      </c>
      <c r="B41" s="2">
        <v>7</v>
      </c>
      <c r="C41" s="2">
        <f t="shared" si="14"/>
        <v>100408</v>
      </c>
      <c r="D41" s="3" t="s">
        <v>64</v>
      </c>
      <c r="E41" s="3" t="s">
        <v>58</v>
      </c>
      <c r="G41" s="2" t="str">
        <f t="shared" si="18"/>
        <v>101|40</v>
      </c>
      <c r="H41" s="2">
        <f t="shared" si="16"/>
        <v>7000</v>
      </c>
      <c r="J41" s="2" t="s">
        <v>27</v>
      </c>
      <c r="K41" s="2">
        <v>101</v>
      </c>
      <c r="L41" s="2">
        <f t="shared" si="17"/>
        <v>40</v>
      </c>
    </row>
    <row r="42" spans="1:12">
      <c r="A42" s="2">
        <v>100408</v>
      </c>
      <c r="B42" s="2">
        <v>8</v>
      </c>
      <c r="C42" s="2">
        <f t="shared" si="14"/>
        <v>100409</v>
      </c>
      <c r="D42" s="3" t="s">
        <v>65</v>
      </c>
      <c r="E42" s="3" t="s">
        <v>58</v>
      </c>
      <c r="G42" s="2" t="str">
        <f t="shared" si="18"/>
        <v>101|45</v>
      </c>
      <c r="H42" s="2">
        <f t="shared" si="16"/>
        <v>8000</v>
      </c>
      <c r="J42" s="2" t="s">
        <v>27</v>
      </c>
      <c r="K42" s="2">
        <v>101</v>
      </c>
      <c r="L42" s="2">
        <f t="shared" si="17"/>
        <v>45</v>
      </c>
    </row>
    <row r="43" spans="1:15">
      <c r="A43" s="2">
        <v>100409</v>
      </c>
      <c r="B43" s="2">
        <v>9</v>
      </c>
      <c r="C43" s="2">
        <f t="shared" si="14"/>
        <v>100410</v>
      </c>
      <c r="D43" s="3" t="s">
        <v>66</v>
      </c>
      <c r="E43" s="3" t="s">
        <v>58</v>
      </c>
      <c r="G43" s="2" t="str">
        <f>K43&amp;"|"&amp;L43&amp;";"&amp;N43&amp;"|"&amp;O43</f>
        <v>101|50;100401|5</v>
      </c>
      <c r="H43" s="2">
        <f t="shared" si="16"/>
        <v>9000</v>
      </c>
      <c r="J43" s="2" t="s">
        <v>27</v>
      </c>
      <c r="K43" s="2">
        <v>101</v>
      </c>
      <c r="L43" s="2">
        <f t="shared" si="17"/>
        <v>50</v>
      </c>
      <c r="N43" s="2">
        <f>A35</f>
        <v>100401</v>
      </c>
      <c r="O43" s="2">
        <v>5</v>
      </c>
    </row>
    <row r="44" spans="1:5">
      <c r="A44" s="2">
        <v>100410</v>
      </c>
      <c r="B44" s="2">
        <v>10</v>
      </c>
      <c r="D44" s="3" t="s">
        <v>67</v>
      </c>
      <c r="E44" s="3" t="s">
        <v>58</v>
      </c>
    </row>
    <row r="45" spans="1:12">
      <c r="A45" s="2">
        <v>100501</v>
      </c>
      <c r="B45" s="2">
        <v>1</v>
      </c>
      <c r="C45" s="2">
        <f t="shared" ref="C45:C53" si="19">A46</f>
        <v>100502</v>
      </c>
      <c r="D45" s="3" t="s">
        <v>68</v>
      </c>
      <c r="E45" s="3" t="s">
        <v>58</v>
      </c>
      <c r="G45" s="2" t="str">
        <f t="shared" ref="G45:G47" si="20">K45&amp;"|"&amp;L45</f>
        <v>101|10</v>
      </c>
      <c r="H45" s="2">
        <v>1000</v>
      </c>
      <c r="J45" s="2" t="s">
        <v>27</v>
      </c>
      <c r="K45" s="2">
        <v>101</v>
      </c>
      <c r="L45" s="2">
        <v>10</v>
      </c>
    </row>
    <row r="46" spans="1:12">
      <c r="A46" s="2">
        <v>100502</v>
      </c>
      <c r="B46" s="2">
        <v>2</v>
      </c>
      <c r="C46" s="2">
        <f t="shared" si="19"/>
        <v>100503</v>
      </c>
      <c r="D46" s="3" t="s">
        <v>69</v>
      </c>
      <c r="E46" s="3" t="s">
        <v>58</v>
      </c>
      <c r="G46" s="2" t="str">
        <f t="shared" si="20"/>
        <v>101|15</v>
      </c>
      <c r="H46" s="2">
        <f t="shared" ref="H46:H53" si="21">H45+1000</f>
        <v>2000</v>
      </c>
      <c r="J46" s="2" t="s">
        <v>27</v>
      </c>
      <c r="K46" s="2">
        <v>101</v>
      </c>
      <c r="L46" s="2">
        <f t="shared" ref="L46:L53" si="22">L45+5</f>
        <v>15</v>
      </c>
    </row>
    <row r="47" spans="1:12">
      <c r="A47" s="2">
        <v>100503</v>
      </c>
      <c r="B47" s="2">
        <v>3</v>
      </c>
      <c r="C47" s="2">
        <f t="shared" si="19"/>
        <v>100504</v>
      </c>
      <c r="D47" s="3" t="s">
        <v>70</v>
      </c>
      <c r="E47" s="3" t="s">
        <v>58</v>
      </c>
      <c r="G47" s="2" t="str">
        <f t="shared" si="20"/>
        <v>101|20</v>
      </c>
      <c r="H47" s="2">
        <f t="shared" si="21"/>
        <v>3000</v>
      </c>
      <c r="J47" s="2" t="s">
        <v>27</v>
      </c>
      <c r="K47" s="2">
        <v>101</v>
      </c>
      <c r="L47" s="2">
        <f t="shared" si="22"/>
        <v>20</v>
      </c>
    </row>
    <row r="48" spans="1:15">
      <c r="A48" s="2">
        <v>100504</v>
      </c>
      <c r="B48" s="2">
        <v>4</v>
      </c>
      <c r="C48" s="2">
        <f t="shared" si="19"/>
        <v>100505</v>
      </c>
      <c r="D48" s="3" t="s">
        <v>71</v>
      </c>
      <c r="E48" s="3" t="s">
        <v>58</v>
      </c>
      <c r="G48" s="2" t="str">
        <f>K48&amp;"|"&amp;L48&amp;";"&amp;N48&amp;"|"&amp;O48</f>
        <v>101|25;100501|2</v>
      </c>
      <c r="H48" s="2">
        <f t="shared" si="21"/>
        <v>4000</v>
      </c>
      <c r="J48" s="2" t="s">
        <v>27</v>
      </c>
      <c r="K48" s="2">
        <v>101</v>
      </c>
      <c r="L48" s="2">
        <f t="shared" si="22"/>
        <v>25</v>
      </c>
      <c r="N48" s="2">
        <f>A45</f>
        <v>100501</v>
      </c>
      <c r="O48" s="2">
        <v>2</v>
      </c>
    </row>
    <row r="49" spans="1:12">
      <c r="A49" s="2">
        <v>100505</v>
      </c>
      <c r="B49" s="2">
        <v>5</v>
      </c>
      <c r="C49" s="2">
        <f t="shared" si="19"/>
        <v>100506</v>
      </c>
      <c r="D49" s="3" t="s">
        <v>72</v>
      </c>
      <c r="E49" s="3" t="s">
        <v>58</v>
      </c>
      <c r="G49" s="2" t="str">
        <f t="shared" ref="G49:G52" si="23">K49&amp;"|"&amp;L49</f>
        <v>101|30</v>
      </c>
      <c r="H49" s="2">
        <f t="shared" si="21"/>
        <v>5000</v>
      </c>
      <c r="J49" s="2" t="s">
        <v>27</v>
      </c>
      <c r="K49" s="2">
        <v>101</v>
      </c>
      <c r="L49" s="2">
        <f t="shared" si="22"/>
        <v>30</v>
      </c>
    </row>
    <row r="50" spans="1:12">
      <c r="A50" s="2">
        <v>100506</v>
      </c>
      <c r="B50" s="2">
        <v>6</v>
      </c>
      <c r="C50" s="2">
        <f t="shared" si="19"/>
        <v>100507</v>
      </c>
      <c r="D50" s="3" t="s">
        <v>73</v>
      </c>
      <c r="E50" s="3" t="s">
        <v>58</v>
      </c>
      <c r="G50" s="2" t="str">
        <f t="shared" si="23"/>
        <v>101|35</v>
      </c>
      <c r="H50" s="2">
        <f t="shared" si="21"/>
        <v>6000</v>
      </c>
      <c r="J50" s="2" t="s">
        <v>27</v>
      </c>
      <c r="K50" s="2">
        <v>101</v>
      </c>
      <c r="L50" s="2">
        <f t="shared" si="22"/>
        <v>35</v>
      </c>
    </row>
    <row r="51" spans="1:12">
      <c r="A51" s="2">
        <v>100507</v>
      </c>
      <c r="B51" s="2">
        <v>7</v>
      </c>
      <c r="C51" s="2">
        <f t="shared" si="19"/>
        <v>100508</v>
      </c>
      <c r="D51" s="3" t="s">
        <v>74</v>
      </c>
      <c r="E51" s="3" t="s">
        <v>58</v>
      </c>
      <c r="G51" s="2" t="str">
        <f t="shared" si="23"/>
        <v>101|40</v>
      </c>
      <c r="H51" s="2">
        <f t="shared" si="21"/>
        <v>7000</v>
      </c>
      <c r="J51" s="2" t="s">
        <v>27</v>
      </c>
      <c r="K51" s="2">
        <v>101</v>
      </c>
      <c r="L51" s="2">
        <f t="shared" si="22"/>
        <v>40</v>
      </c>
    </row>
    <row r="52" spans="1:12">
      <c r="A52" s="2">
        <v>100508</v>
      </c>
      <c r="B52" s="2">
        <v>8</v>
      </c>
      <c r="C52" s="2">
        <f t="shared" si="19"/>
        <v>100509</v>
      </c>
      <c r="D52" s="3" t="s">
        <v>75</v>
      </c>
      <c r="E52" s="3" t="s">
        <v>58</v>
      </c>
      <c r="G52" s="2" t="str">
        <f t="shared" si="23"/>
        <v>101|45</v>
      </c>
      <c r="H52" s="2">
        <f t="shared" si="21"/>
        <v>8000</v>
      </c>
      <c r="J52" s="2" t="s">
        <v>27</v>
      </c>
      <c r="K52" s="2">
        <v>101</v>
      </c>
      <c r="L52" s="2">
        <f t="shared" si="22"/>
        <v>45</v>
      </c>
    </row>
    <row r="53" spans="1:15">
      <c r="A53" s="2">
        <v>100509</v>
      </c>
      <c r="B53" s="2">
        <v>9</v>
      </c>
      <c r="C53" s="2">
        <f t="shared" si="19"/>
        <v>100510</v>
      </c>
      <c r="D53" s="3" t="s">
        <v>76</v>
      </c>
      <c r="E53" s="3" t="s">
        <v>58</v>
      </c>
      <c r="G53" s="2" t="str">
        <f>K53&amp;"|"&amp;L53&amp;";"&amp;N53&amp;"|"&amp;O53</f>
        <v>101|50;100501|5</v>
      </c>
      <c r="H53" s="2">
        <f t="shared" si="21"/>
        <v>9000</v>
      </c>
      <c r="J53" s="2" t="s">
        <v>27</v>
      </c>
      <c r="K53" s="2">
        <v>101</v>
      </c>
      <c r="L53" s="2">
        <f t="shared" si="22"/>
        <v>50</v>
      </c>
      <c r="N53" s="2">
        <f>A45</f>
        <v>100501</v>
      </c>
      <c r="O53" s="2">
        <v>5</v>
      </c>
    </row>
    <row r="54" spans="1:5">
      <c r="A54" s="2">
        <v>100510</v>
      </c>
      <c r="B54" s="2">
        <v>10</v>
      </c>
      <c r="D54" s="3" t="s">
        <v>77</v>
      </c>
      <c r="E54" s="3" t="s">
        <v>58</v>
      </c>
    </row>
    <row r="55" spans="1:12">
      <c r="A55" s="2">
        <v>100601</v>
      </c>
      <c r="B55" s="2">
        <v>1</v>
      </c>
      <c r="C55" s="2">
        <f t="shared" ref="C55:C63" si="24">A56</f>
        <v>100602</v>
      </c>
      <c r="D55" s="3" t="s">
        <v>78</v>
      </c>
      <c r="E55" s="3" t="s">
        <v>58</v>
      </c>
      <c r="G55" s="2" t="str">
        <f t="shared" ref="G55:G57" si="25">K55&amp;"|"&amp;L55</f>
        <v>101|10</v>
      </c>
      <c r="H55" s="2">
        <v>1000</v>
      </c>
      <c r="J55" s="2" t="s">
        <v>27</v>
      </c>
      <c r="K55" s="2">
        <v>101</v>
      </c>
      <c r="L55" s="2">
        <v>10</v>
      </c>
    </row>
    <row r="56" spans="1:12">
      <c r="A56" s="2">
        <v>100602</v>
      </c>
      <c r="B56" s="2">
        <v>2</v>
      </c>
      <c r="C56" s="2">
        <f t="shared" si="24"/>
        <v>100603</v>
      </c>
      <c r="D56" s="3" t="s">
        <v>79</v>
      </c>
      <c r="E56" s="3" t="s">
        <v>58</v>
      </c>
      <c r="G56" s="2" t="str">
        <f t="shared" si="25"/>
        <v>101|15</v>
      </c>
      <c r="H56" s="2">
        <f t="shared" ref="H56:H63" si="26">H55+1000</f>
        <v>2000</v>
      </c>
      <c r="J56" s="2" t="s">
        <v>27</v>
      </c>
      <c r="K56" s="2">
        <v>101</v>
      </c>
      <c r="L56" s="2">
        <f t="shared" ref="L56:L63" si="27">L55+5</f>
        <v>15</v>
      </c>
    </row>
    <row r="57" spans="1:12">
      <c r="A57" s="2">
        <v>100603</v>
      </c>
      <c r="B57" s="2">
        <v>3</v>
      </c>
      <c r="C57" s="2">
        <f t="shared" si="24"/>
        <v>100604</v>
      </c>
      <c r="D57" s="3" t="s">
        <v>80</v>
      </c>
      <c r="E57" s="3" t="s">
        <v>58</v>
      </c>
      <c r="G57" s="2" t="str">
        <f t="shared" si="25"/>
        <v>101|20</v>
      </c>
      <c r="H57" s="2">
        <f t="shared" si="26"/>
        <v>3000</v>
      </c>
      <c r="J57" s="2" t="s">
        <v>27</v>
      </c>
      <c r="K57" s="2">
        <v>101</v>
      </c>
      <c r="L57" s="2">
        <f t="shared" si="27"/>
        <v>20</v>
      </c>
    </row>
    <row r="58" spans="1:15">
      <c r="A58" s="2">
        <v>100604</v>
      </c>
      <c r="B58" s="2">
        <v>4</v>
      </c>
      <c r="C58" s="2">
        <f t="shared" si="24"/>
        <v>100605</v>
      </c>
      <c r="D58" s="3" t="s">
        <v>81</v>
      </c>
      <c r="E58" s="3" t="s">
        <v>58</v>
      </c>
      <c r="G58" s="2" t="str">
        <f>K58&amp;"|"&amp;L58&amp;";"&amp;N58&amp;"|"&amp;O58</f>
        <v>101|25;100601|2</v>
      </c>
      <c r="H58" s="2">
        <f t="shared" si="26"/>
        <v>4000</v>
      </c>
      <c r="J58" s="2" t="s">
        <v>27</v>
      </c>
      <c r="K58" s="2">
        <v>101</v>
      </c>
      <c r="L58" s="2">
        <f t="shared" si="27"/>
        <v>25</v>
      </c>
      <c r="N58" s="2">
        <f>A55</f>
        <v>100601</v>
      </c>
      <c r="O58" s="2">
        <v>2</v>
      </c>
    </row>
    <row r="59" spans="1:12">
      <c r="A59" s="2">
        <v>100605</v>
      </c>
      <c r="B59" s="2">
        <v>5</v>
      </c>
      <c r="C59" s="2">
        <f t="shared" si="24"/>
        <v>100606</v>
      </c>
      <c r="D59" s="3" t="s">
        <v>82</v>
      </c>
      <c r="E59" s="3" t="s">
        <v>58</v>
      </c>
      <c r="G59" s="2" t="str">
        <f t="shared" ref="G59:G62" si="28">K59&amp;"|"&amp;L59</f>
        <v>101|30</v>
      </c>
      <c r="H59" s="2">
        <f t="shared" si="26"/>
        <v>5000</v>
      </c>
      <c r="J59" s="2" t="s">
        <v>27</v>
      </c>
      <c r="K59" s="2">
        <v>101</v>
      </c>
      <c r="L59" s="2">
        <f t="shared" si="27"/>
        <v>30</v>
      </c>
    </row>
    <row r="60" spans="1:12">
      <c r="A60" s="2">
        <v>100606</v>
      </c>
      <c r="B60" s="2">
        <v>6</v>
      </c>
      <c r="C60" s="2">
        <f t="shared" si="24"/>
        <v>100607</v>
      </c>
      <c r="D60" s="3" t="s">
        <v>83</v>
      </c>
      <c r="E60" s="3" t="s">
        <v>58</v>
      </c>
      <c r="G60" s="2" t="str">
        <f t="shared" si="28"/>
        <v>101|35</v>
      </c>
      <c r="H60" s="2">
        <f t="shared" si="26"/>
        <v>6000</v>
      </c>
      <c r="J60" s="2" t="s">
        <v>27</v>
      </c>
      <c r="K60" s="2">
        <v>101</v>
      </c>
      <c r="L60" s="2">
        <f t="shared" si="27"/>
        <v>35</v>
      </c>
    </row>
    <row r="61" spans="1:12">
      <c r="A61" s="2">
        <v>100607</v>
      </c>
      <c r="B61" s="2">
        <v>7</v>
      </c>
      <c r="C61" s="2">
        <f t="shared" si="24"/>
        <v>100608</v>
      </c>
      <c r="D61" s="3" t="s">
        <v>84</v>
      </c>
      <c r="E61" s="3" t="s">
        <v>58</v>
      </c>
      <c r="G61" s="2" t="str">
        <f t="shared" si="28"/>
        <v>101|40</v>
      </c>
      <c r="H61" s="2">
        <f t="shared" si="26"/>
        <v>7000</v>
      </c>
      <c r="J61" s="2" t="s">
        <v>27</v>
      </c>
      <c r="K61" s="2">
        <v>101</v>
      </c>
      <c r="L61" s="2">
        <f t="shared" si="27"/>
        <v>40</v>
      </c>
    </row>
    <row r="62" spans="1:12">
      <c r="A62" s="2">
        <v>100608</v>
      </c>
      <c r="B62" s="2">
        <v>8</v>
      </c>
      <c r="C62" s="2">
        <f t="shared" si="24"/>
        <v>100609</v>
      </c>
      <c r="D62" s="3" t="s">
        <v>85</v>
      </c>
      <c r="E62" s="3" t="s">
        <v>58</v>
      </c>
      <c r="G62" s="2" t="str">
        <f t="shared" si="28"/>
        <v>101|45</v>
      </c>
      <c r="H62" s="2">
        <f t="shared" si="26"/>
        <v>8000</v>
      </c>
      <c r="J62" s="2" t="s">
        <v>27</v>
      </c>
      <c r="K62" s="2">
        <v>101</v>
      </c>
      <c r="L62" s="2">
        <f t="shared" si="27"/>
        <v>45</v>
      </c>
    </row>
    <row r="63" spans="1:15">
      <c r="A63" s="2">
        <v>100609</v>
      </c>
      <c r="B63" s="2">
        <v>9</v>
      </c>
      <c r="C63" s="2">
        <f t="shared" si="24"/>
        <v>100610</v>
      </c>
      <c r="D63" s="3" t="s">
        <v>86</v>
      </c>
      <c r="E63" s="3" t="s">
        <v>58</v>
      </c>
      <c r="G63" s="2" t="str">
        <f>K63&amp;"|"&amp;L63&amp;";"&amp;N63&amp;"|"&amp;O63</f>
        <v>101|50;100601|5</v>
      </c>
      <c r="H63" s="2">
        <f t="shared" si="26"/>
        <v>9000</v>
      </c>
      <c r="J63" s="2" t="s">
        <v>27</v>
      </c>
      <c r="K63" s="2">
        <v>101</v>
      </c>
      <c r="L63" s="2">
        <f t="shared" si="27"/>
        <v>50</v>
      </c>
      <c r="N63" s="2">
        <f>A55</f>
        <v>100601</v>
      </c>
      <c r="O63" s="2">
        <v>5</v>
      </c>
    </row>
    <row r="64" spans="1:5">
      <c r="A64" s="2">
        <v>100610</v>
      </c>
      <c r="B64" s="2">
        <v>10</v>
      </c>
      <c r="D64" s="3" t="s">
        <v>87</v>
      </c>
      <c r="E64" s="3" t="s">
        <v>58</v>
      </c>
    </row>
    <row r="65" spans="1:12">
      <c r="A65" s="2">
        <v>100701</v>
      </c>
      <c r="B65" s="2">
        <v>1</v>
      </c>
      <c r="C65" s="2">
        <f t="shared" ref="C65:C73" si="29">A66</f>
        <v>100702</v>
      </c>
      <c r="D65" s="3" t="s">
        <v>88</v>
      </c>
      <c r="E65" s="3" t="s">
        <v>89</v>
      </c>
      <c r="G65" s="2" t="str">
        <f t="shared" ref="G65:G67" si="30">K65&amp;"|"&amp;L65</f>
        <v>101|10</v>
      </c>
      <c r="H65" s="2">
        <v>1000</v>
      </c>
      <c r="J65" s="2" t="s">
        <v>27</v>
      </c>
      <c r="K65" s="2">
        <v>101</v>
      </c>
      <c r="L65" s="2">
        <v>10</v>
      </c>
    </row>
    <row r="66" spans="1:12">
      <c r="A66" s="2">
        <v>100702</v>
      </c>
      <c r="B66" s="2">
        <v>2</v>
      </c>
      <c r="C66" s="2">
        <f t="shared" si="29"/>
        <v>100703</v>
      </c>
      <c r="D66" s="3" t="s">
        <v>90</v>
      </c>
      <c r="E66" s="3" t="s">
        <v>89</v>
      </c>
      <c r="G66" s="2" t="str">
        <f t="shared" si="30"/>
        <v>101|15</v>
      </c>
      <c r="H66" s="2">
        <f t="shared" ref="H66:H73" si="31">H65+1000</f>
        <v>2000</v>
      </c>
      <c r="J66" s="2" t="s">
        <v>27</v>
      </c>
      <c r="K66" s="2">
        <v>101</v>
      </c>
      <c r="L66" s="2">
        <f t="shared" ref="L66:L73" si="32">L65+5</f>
        <v>15</v>
      </c>
    </row>
    <row r="67" spans="1:12">
      <c r="A67" s="2">
        <v>100703</v>
      </c>
      <c r="B67" s="2">
        <v>3</v>
      </c>
      <c r="C67" s="2">
        <f t="shared" si="29"/>
        <v>100704</v>
      </c>
      <c r="D67" s="3" t="s">
        <v>91</v>
      </c>
      <c r="E67" s="3" t="s">
        <v>89</v>
      </c>
      <c r="G67" s="2" t="str">
        <f t="shared" si="30"/>
        <v>101|20</v>
      </c>
      <c r="H67" s="2">
        <f t="shared" si="31"/>
        <v>3000</v>
      </c>
      <c r="J67" s="2" t="s">
        <v>27</v>
      </c>
      <c r="K67" s="2">
        <v>101</v>
      </c>
      <c r="L67" s="2">
        <f t="shared" si="32"/>
        <v>20</v>
      </c>
    </row>
    <row r="68" spans="1:15">
      <c r="A68" s="2">
        <v>100704</v>
      </c>
      <c r="B68" s="2">
        <v>4</v>
      </c>
      <c r="C68" s="2">
        <f t="shared" si="29"/>
        <v>100705</v>
      </c>
      <c r="D68" s="3" t="s">
        <v>92</v>
      </c>
      <c r="E68" s="3" t="s">
        <v>89</v>
      </c>
      <c r="G68" s="2" t="str">
        <f>K68&amp;"|"&amp;L68&amp;";"&amp;N68&amp;"|"&amp;O68</f>
        <v>101|25;100701|2</v>
      </c>
      <c r="H68" s="2">
        <f t="shared" si="31"/>
        <v>4000</v>
      </c>
      <c r="J68" s="2" t="s">
        <v>27</v>
      </c>
      <c r="K68" s="2">
        <v>101</v>
      </c>
      <c r="L68" s="2">
        <f t="shared" si="32"/>
        <v>25</v>
      </c>
      <c r="N68" s="2">
        <f>A65</f>
        <v>100701</v>
      </c>
      <c r="O68" s="2">
        <v>2</v>
      </c>
    </row>
    <row r="69" spans="1:12">
      <c r="A69" s="2">
        <v>100705</v>
      </c>
      <c r="B69" s="2">
        <v>5</v>
      </c>
      <c r="C69" s="2">
        <f t="shared" si="29"/>
        <v>100706</v>
      </c>
      <c r="D69" s="3" t="s">
        <v>93</v>
      </c>
      <c r="E69" s="3" t="s">
        <v>89</v>
      </c>
      <c r="G69" s="2" t="str">
        <f t="shared" ref="G69:G72" si="33">K69&amp;"|"&amp;L69</f>
        <v>101|30</v>
      </c>
      <c r="H69" s="2">
        <f t="shared" si="31"/>
        <v>5000</v>
      </c>
      <c r="J69" s="2" t="s">
        <v>27</v>
      </c>
      <c r="K69" s="2">
        <v>101</v>
      </c>
      <c r="L69" s="2">
        <f t="shared" si="32"/>
        <v>30</v>
      </c>
    </row>
    <row r="70" spans="1:12">
      <c r="A70" s="2">
        <v>100706</v>
      </c>
      <c r="B70" s="2">
        <v>6</v>
      </c>
      <c r="C70" s="2">
        <f t="shared" si="29"/>
        <v>100707</v>
      </c>
      <c r="D70" s="3" t="s">
        <v>94</v>
      </c>
      <c r="E70" s="3" t="s">
        <v>89</v>
      </c>
      <c r="G70" s="2" t="str">
        <f t="shared" si="33"/>
        <v>101|35</v>
      </c>
      <c r="H70" s="2">
        <f t="shared" si="31"/>
        <v>6000</v>
      </c>
      <c r="J70" s="2" t="s">
        <v>27</v>
      </c>
      <c r="K70" s="2">
        <v>101</v>
      </c>
      <c r="L70" s="2">
        <f t="shared" si="32"/>
        <v>35</v>
      </c>
    </row>
    <row r="71" spans="1:12">
      <c r="A71" s="2">
        <v>100707</v>
      </c>
      <c r="B71" s="2">
        <v>7</v>
      </c>
      <c r="C71" s="2">
        <f t="shared" si="29"/>
        <v>100708</v>
      </c>
      <c r="D71" s="3" t="s">
        <v>95</v>
      </c>
      <c r="E71" s="3" t="s">
        <v>89</v>
      </c>
      <c r="G71" s="2" t="str">
        <f t="shared" si="33"/>
        <v>101|40</v>
      </c>
      <c r="H71" s="2">
        <f t="shared" si="31"/>
        <v>7000</v>
      </c>
      <c r="J71" s="2" t="s">
        <v>27</v>
      </c>
      <c r="K71" s="2">
        <v>101</v>
      </c>
      <c r="L71" s="2">
        <f t="shared" si="32"/>
        <v>40</v>
      </c>
    </row>
    <row r="72" spans="1:12">
      <c r="A72" s="2">
        <v>100708</v>
      </c>
      <c r="B72" s="2">
        <v>8</v>
      </c>
      <c r="C72" s="2">
        <f t="shared" si="29"/>
        <v>100709</v>
      </c>
      <c r="D72" s="3" t="s">
        <v>96</v>
      </c>
      <c r="E72" s="3" t="s">
        <v>89</v>
      </c>
      <c r="G72" s="2" t="str">
        <f t="shared" si="33"/>
        <v>101|45</v>
      </c>
      <c r="H72" s="2">
        <f t="shared" si="31"/>
        <v>8000</v>
      </c>
      <c r="J72" s="2" t="s">
        <v>27</v>
      </c>
      <c r="K72" s="2">
        <v>101</v>
      </c>
      <c r="L72" s="2">
        <f t="shared" si="32"/>
        <v>45</v>
      </c>
    </row>
    <row r="73" spans="1:15">
      <c r="A73" s="2">
        <v>100709</v>
      </c>
      <c r="B73" s="2">
        <v>9</v>
      </c>
      <c r="C73" s="2">
        <f t="shared" si="29"/>
        <v>100710</v>
      </c>
      <c r="D73" s="3" t="s">
        <v>97</v>
      </c>
      <c r="E73" s="3" t="s">
        <v>89</v>
      </c>
      <c r="G73" s="2" t="str">
        <f>K73&amp;"|"&amp;L73&amp;";"&amp;N73&amp;"|"&amp;O73</f>
        <v>101|50;100701|5</v>
      </c>
      <c r="H73" s="2">
        <f t="shared" si="31"/>
        <v>9000</v>
      </c>
      <c r="J73" s="2" t="s">
        <v>27</v>
      </c>
      <c r="K73" s="2">
        <v>101</v>
      </c>
      <c r="L73" s="2">
        <f t="shared" si="32"/>
        <v>50</v>
      </c>
      <c r="N73" s="2">
        <f>A65</f>
        <v>100701</v>
      </c>
      <c r="O73" s="2">
        <v>5</v>
      </c>
    </row>
    <row r="74" spans="1:5">
      <c r="A74" s="2">
        <v>100710</v>
      </c>
      <c r="B74" s="2">
        <v>10</v>
      </c>
      <c r="D74" s="3" t="s">
        <v>98</v>
      </c>
      <c r="E74" s="3" t="s">
        <v>89</v>
      </c>
    </row>
    <row r="75" spans="1:12">
      <c r="A75" s="2">
        <v>100801</v>
      </c>
      <c r="B75" s="2">
        <v>1</v>
      </c>
      <c r="C75" s="2">
        <f t="shared" ref="C75:C83" si="34">A76</f>
        <v>100802</v>
      </c>
      <c r="D75" s="3" t="s">
        <v>99</v>
      </c>
      <c r="E75" s="3" t="s">
        <v>89</v>
      </c>
      <c r="G75" s="2" t="str">
        <f t="shared" ref="G75:G77" si="35">K75&amp;"|"&amp;L75</f>
        <v>101|10</v>
      </c>
      <c r="H75" s="2">
        <v>1000</v>
      </c>
      <c r="J75" s="2" t="s">
        <v>27</v>
      </c>
      <c r="K75" s="2">
        <v>101</v>
      </c>
      <c r="L75" s="2">
        <v>10</v>
      </c>
    </row>
    <row r="76" spans="1:12">
      <c r="A76" s="2">
        <v>100802</v>
      </c>
      <c r="B76" s="2">
        <v>2</v>
      </c>
      <c r="C76" s="2">
        <f t="shared" si="34"/>
        <v>100803</v>
      </c>
      <c r="D76" s="3" t="s">
        <v>100</v>
      </c>
      <c r="E76" s="3" t="s">
        <v>89</v>
      </c>
      <c r="G76" s="2" t="str">
        <f t="shared" si="35"/>
        <v>101|15</v>
      </c>
      <c r="H76" s="2">
        <f t="shared" ref="H76:H83" si="36">H75+1000</f>
        <v>2000</v>
      </c>
      <c r="J76" s="2" t="s">
        <v>27</v>
      </c>
      <c r="K76" s="2">
        <v>101</v>
      </c>
      <c r="L76" s="2">
        <f t="shared" ref="L76:L83" si="37">L75+5</f>
        <v>15</v>
      </c>
    </row>
    <row r="77" spans="1:12">
      <c r="A77" s="2">
        <v>100803</v>
      </c>
      <c r="B77" s="2">
        <v>3</v>
      </c>
      <c r="C77" s="2">
        <f t="shared" si="34"/>
        <v>100804</v>
      </c>
      <c r="D77" s="3" t="s">
        <v>101</v>
      </c>
      <c r="E77" s="3" t="s">
        <v>89</v>
      </c>
      <c r="G77" s="2" t="str">
        <f t="shared" si="35"/>
        <v>101|20</v>
      </c>
      <c r="H77" s="2">
        <f t="shared" si="36"/>
        <v>3000</v>
      </c>
      <c r="J77" s="2" t="s">
        <v>27</v>
      </c>
      <c r="K77" s="2">
        <v>101</v>
      </c>
      <c r="L77" s="2">
        <f t="shared" si="37"/>
        <v>20</v>
      </c>
    </row>
    <row r="78" spans="1:15">
      <c r="A78" s="2">
        <v>100804</v>
      </c>
      <c r="B78" s="2">
        <v>4</v>
      </c>
      <c r="C78" s="2">
        <f t="shared" si="34"/>
        <v>100805</v>
      </c>
      <c r="D78" s="3" t="s">
        <v>102</v>
      </c>
      <c r="E78" s="3" t="s">
        <v>89</v>
      </c>
      <c r="G78" s="2" t="str">
        <f>K78&amp;"|"&amp;L78&amp;";"&amp;N78&amp;"|"&amp;O78</f>
        <v>101|25;100801|2</v>
      </c>
      <c r="H78" s="2">
        <f t="shared" si="36"/>
        <v>4000</v>
      </c>
      <c r="J78" s="2" t="s">
        <v>27</v>
      </c>
      <c r="K78" s="2">
        <v>101</v>
      </c>
      <c r="L78" s="2">
        <f t="shared" si="37"/>
        <v>25</v>
      </c>
      <c r="N78" s="2">
        <f>A75</f>
        <v>100801</v>
      </c>
      <c r="O78" s="2">
        <v>2</v>
      </c>
    </row>
    <row r="79" spans="1:12">
      <c r="A79" s="2">
        <v>100805</v>
      </c>
      <c r="B79" s="2">
        <v>5</v>
      </c>
      <c r="C79" s="2">
        <f t="shared" si="34"/>
        <v>100806</v>
      </c>
      <c r="D79" s="3" t="s">
        <v>103</v>
      </c>
      <c r="E79" s="3" t="s">
        <v>89</v>
      </c>
      <c r="G79" s="2" t="str">
        <f t="shared" ref="G79:G82" si="38">K79&amp;"|"&amp;L79</f>
        <v>101|30</v>
      </c>
      <c r="H79" s="2">
        <f t="shared" si="36"/>
        <v>5000</v>
      </c>
      <c r="J79" s="2" t="s">
        <v>27</v>
      </c>
      <c r="K79" s="2">
        <v>101</v>
      </c>
      <c r="L79" s="2">
        <f t="shared" si="37"/>
        <v>30</v>
      </c>
    </row>
    <row r="80" spans="1:12">
      <c r="A80" s="2">
        <v>100806</v>
      </c>
      <c r="B80" s="2">
        <v>6</v>
      </c>
      <c r="C80" s="2">
        <f t="shared" si="34"/>
        <v>100807</v>
      </c>
      <c r="D80" s="3" t="s">
        <v>104</v>
      </c>
      <c r="E80" s="3" t="s">
        <v>89</v>
      </c>
      <c r="G80" s="2" t="str">
        <f t="shared" si="38"/>
        <v>101|35</v>
      </c>
      <c r="H80" s="2">
        <f t="shared" si="36"/>
        <v>6000</v>
      </c>
      <c r="J80" s="2" t="s">
        <v>27</v>
      </c>
      <c r="K80" s="2">
        <v>101</v>
      </c>
      <c r="L80" s="2">
        <f t="shared" si="37"/>
        <v>35</v>
      </c>
    </row>
    <row r="81" spans="1:12">
      <c r="A81" s="2">
        <v>100807</v>
      </c>
      <c r="B81" s="2">
        <v>7</v>
      </c>
      <c r="C81" s="2">
        <f t="shared" si="34"/>
        <v>100808</v>
      </c>
      <c r="D81" s="3" t="s">
        <v>105</v>
      </c>
      <c r="E81" s="3" t="s">
        <v>89</v>
      </c>
      <c r="G81" s="2" t="str">
        <f t="shared" si="38"/>
        <v>101|40</v>
      </c>
      <c r="H81" s="2">
        <f t="shared" si="36"/>
        <v>7000</v>
      </c>
      <c r="J81" s="2" t="s">
        <v>27</v>
      </c>
      <c r="K81" s="2">
        <v>101</v>
      </c>
      <c r="L81" s="2">
        <f t="shared" si="37"/>
        <v>40</v>
      </c>
    </row>
    <row r="82" spans="1:12">
      <c r="A82" s="2">
        <v>100808</v>
      </c>
      <c r="B82" s="2">
        <v>8</v>
      </c>
      <c r="C82" s="2">
        <f t="shared" si="34"/>
        <v>100809</v>
      </c>
      <c r="D82" s="3" t="s">
        <v>106</v>
      </c>
      <c r="E82" s="3" t="s">
        <v>89</v>
      </c>
      <c r="G82" s="2" t="str">
        <f t="shared" si="38"/>
        <v>101|45</v>
      </c>
      <c r="H82" s="2">
        <f t="shared" si="36"/>
        <v>8000</v>
      </c>
      <c r="J82" s="2" t="s">
        <v>27</v>
      </c>
      <c r="K82" s="2">
        <v>101</v>
      </c>
      <c r="L82" s="2">
        <f t="shared" si="37"/>
        <v>45</v>
      </c>
    </row>
    <row r="83" spans="1:15">
      <c r="A83" s="2">
        <v>100809</v>
      </c>
      <c r="B83" s="2">
        <v>9</v>
      </c>
      <c r="C83" s="2">
        <f t="shared" si="34"/>
        <v>100810</v>
      </c>
      <c r="D83" s="3" t="s">
        <v>107</v>
      </c>
      <c r="E83" s="3" t="s">
        <v>89</v>
      </c>
      <c r="G83" s="2" t="str">
        <f>K83&amp;"|"&amp;L83&amp;";"&amp;N83&amp;"|"&amp;O83</f>
        <v>101|50;100801|5</v>
      </c>
      <c r="H83" s="2">
        <f t="shared" si="36"/>
        <v>9000</v>
      </c>
      <c r="J83" s="2" t="s">
        <v>27</v>
      </c>
      <c r="K83" s="2">
        <v>101</v>
      </c>
      <c r="L83" s="2">
        <f t="shared" si="37"/>
        <v>50</v>
      </c>
      <c r="N83" s="2">
        <f>A75</f>
        <v>100801</v>
      </c>
      <c r="O83" s="2">
        <v>5</v>
      </c>
    </row>
    <row r="84" spans="1:5">
      <c r="A84" s="2">
        <v>100810</v>
      </c>
      <c r="B84" s="2">
        <v>10</v>
      </c>
      <c r="D84" s="3" t="s">
        <v>108</v>
      </c>
      <c r="E84" s="3" t="s">
        <v>89</v>
      </c>
    </row>
    <row r="85" spans="1:12">
      <c r="A85" s="2">
        <v>100901</v>
      </c>
      <c r="B85" s="2">
        <v>1</v>
      </c>
      <c r="C85" s="2">
        <f t="shared" ref="C85:C93" si="39">A86</f>
        <v>100902</v>
      </c>
      <c r="D85" s="3" t="s">
        <v>109</v>
      </c>
      <c r="E85" s="3" t="s">
        <v>89</v>
      </c>
      <c r="G85" s="2" t="str">
        <f t="shared" ref="G85:G87" si="40">K85&amp;"|"&amp;L85</f>
        <v>101|10</v>
      </c>
      <c r="H85" s="2">
        <v>1000</v>
      </c>
      <c r="J85" s="2" t="s">
        <v>27</v>
      </c>
      <c r="K85" s="2">
        <v>101</v>
      </c>
      <c r="L85" s="2">
        <v>10</v>
      </c>
    </row>
    <row r="86" spans="1:12">
      <c r="A86" s="2">
        <v>100902</v>
      </c>
      <c r="B86" s="2">
        <v>2</v>
      </c>
      <c r="C86" s="2">
        <f t="shared" si="39"/>
        <v>100903</v>
      </c>
      <c r="D86" s="3" t="s">
        <v>110</v>
      </c>
      <c r="E86" s="3" t="s">
        <v>89</v>
      </c>
      <c r="G86" s="2" t="str">
        <f t="shared" si="40"/>
        <v>101|15</v>
      </c>
      <c r="H86" s="2">
        <f t="shared" ref="H86:H93" si="41">H85+1000</f>
        <v>2000</v>
      </c>
      <c r="J86" s="2" t="s">
        <v>27</v>
      </c>
      <c r="K86" s="2">
        <v>101</v>
      </c>
      <c r="L86" s="2">
        <f t="shared" ref="L86:L93" si="42">L85+5</f>
        <v>15</v>
      </c>
    </row>
    <row r="87" spans="1:12">
      <c r="A87" s="2">
        <v>100903</v>
      </c>
      <c r="B87" s="2">
        <v>3</v>
      </c>
      <c r="C87" s="2">
        <f t="shared" si="39"/>
        <v>100904</v>
      </c>
      <c r="D87" s="3" t="s">
        <v>111</v>
      </c>
      <c r="E87" s="3" t="s">
        <v>89</v>
      </c>
      <c r="G87" s="2" t="str">
        <f t="shared" si="40"/>
        <v>101|20</v>
      </c>
      <c r="H87" s="2">
        <f t="shared" si="41"/>
        <v>3000</v>
      </c>
      <c r="J87" s="2" t="s">
        <v>27</v>
      </c>
      <c r="K87" s="2">
        <v>101</v>
      </c>
      <c r="L87" s="2">
        <f t="shared" si="42"/>
        <v>20</v>
      </c>
    </row>
    <row r="88" spans="1:15">
      <c r="A88" s="2">
        <v>100904</v>
      </c>
      <c r="B88" s="2">
        <v>4</v>
      </c>
      <c r="C88" s="2">
        <f t="shared" si="39"/>
        <v>100905</v>
      </c>
      <c r="D88" s="3" t="s">
        <v>112</v>
      </c>
      <c r="E88" s="3" t="s">
        <v>89</v>
      </c>
      <c r="G88" s="2" t="str">
        <f>K88&amp;"|"&amp;L88&amp;";"&amp;N88&amp;"|"&amp;O88</f>
        <v>101|25;100901|2</v>
      </c>
      <c r="H88" s="2">
        <f t="shared" si="41"/>
        <v>4000</v>
      </c>
      <c r="J88" s="2" t="s">
        <v>27</v>
      </c>
      <c r="K88" s="2">
        <v>101</v>
      </c>
      <c r="L88" s="2">
        <f t="shared" si="42"/>
        <v>25</v>
      </c>
      <c r="N88" s="2">
        <f>A85</f>
        <v>100901</v>
      </c>
      <c r="O88" s="2">
        <v>2</v>
      </c>
    </row>
    <row r="89" spans="1:12">
      <c r="A89" s="2">
        <v>100905</v>
      </c>
      <c r="B89" s="2">
        <v>5</v>
      </c>
      <c r="C89" s="2">
        <f t="shared" si="39"/>
        <v>100906</v>
      </c>
      <c r="D89" s="3" t="s">
        <v>113</v>
      </c>
      <c r="E89" s="3" t="s">
        <v>89</v>
      </c>
      <c r="G89" s="2" t="str">
        <f t="shared" ref="G89:G92" si="43">K89&amp;"|"&amp;L89</f>
        <v>101|30</v>
      </c>
      <c r="H89" s="2">
        <f t="shared" si="41"/>
        <v>5000</v>
      </c>
      <c r="J89" s="2" t="s">
        <v>27</v>
      </c>
      <c r="K89" s="2">
        <v>101</v>
      </c>
      <c r="L89" s="2">
        <f t="shared" si="42"/>
        <v>30</v>
      </c>
    </row>
    <row r="90" spans="1:12">
      <c r="A90" s="2">
        <v>100906</v>
      </c>
      <c r="B90" s="2">
        <v>6</v>
      </c>
      <c r="C90" s="2">
        <f t="shared" si="39"/>
        <v>100907</v>
      </c>
      <c r="D90" s="3" t="s">
        <v>114</v>
      </c>
      <c r="E90" s="3" t="s">
        <v>89</v>
      </c>
      <c r="G90" s="2" t="str">
        <f t="shared" si="43"/>
        <v>101|35</v>
      </c>
      <c r="H90" s="2">
        <f t="shared" si="41"/>
        <v>6000</v>
      </c>
      <c r="J90" s="2" t="s">
        <v>27</v>
      </c>
      <c r="K90" s="2">
        <v>101</v>
      </c>
      <c r="L90" s="2">
        <f t="shared" si="42"/>
        <v>35</v>
      </c>
    </row>
    <row r="91" spans="1:12">
      <c r="A91" s="2">
        <v>100907</v>
      </c>
      <c r="B91" s="2">
        <v>7</v>
      </c>
      <c r="C91" s="2">
        <f t="shared" si="39"/>
        <v>100908</v>
      </c>
      <c r="D91" s="3" t="s">
        <v>115</v>
      </c>
      <c r="E91" s="3" t="s">
        <v>89</v>
      </c>
      <c r="G91" s="2" t="str">
        <f t="shared" si="43"/>
        <v>101|40</v>
      </c>
      <c r="H91" s="2">
        <f t="shared" si="41"/>
        <v>7000</v>
      </c>
      <c r="J91" s="2" t="s">
        <v>27</v>
      </c>
      <c r="K91" s="2">
        <v>101</v>
      </c>
      <c r="L91" s="2">
        <f t="shared" si="42"/>
        <v>40</v>
      </c>
    </row>
    <row r="92" spans="1:12">
      <c r="A92" s="2">
        <v>100908</v>
      </c>
      <c r="B92" s="2">
        <v>8</v>
      </c>
      <c r="C92" s="2">
        <f t="shared" si="39"/>
        <v>100909</v>
      </c>
      <c r="D92" s="3" t="s">
        <v>116</v>
      </c>
      <c r="E92" s="3" t="s">
        <v>89</v>
      </c>
      <c r="G92" s="2" t="str">
        <f t="shared" si="43"/>
        <v>101|45</v>
      </c>
      <c r="H92" s="2">
        <f t="shared" si="41"/>
        <v>8000</v>
      </c>
      <c r="J92" s="2" t="s">
        <v>27</v>
      </c>
      <c r="K92" s="2">
        <v>101</v>
      </c>
      <c r="L92" s="2">
        <f t="shared" si="42"/>
        <v>45</v>
      </c>
    </row>
    <row r="93" spans="1:15">
      <c r="A93" s="2">
        <v>100909</v>
      </c>
      <c r="B93" s="2">
        <v>9</v>
      </c>
      <c r="C93" s="2">
        <f t="shared" si="39"/>
        <v>100910</v>
      </c>
      <c r="D93" s="3" t="s">
        <v>117</v>
      </c>
      <c r="E93" s="3" t="s">
        <v>89</v>
      </c>
      <c r="G93" s="2" t="str">
        <f>K93&amp;"|"&amp;L93&amp;";"&amp;N93&amp;"|"&amp;O93</f>
        <v>101|50;100901|5</v>
      </c>
      <c r="H93" s="2">
        <f t="shared" si="41"/>
        <v>9000</v>
      </c>
      <c r="J93" s="2" t="s">
        <v>27</v>
      </c>
      <c r="K93" s="2">
        <v>101</v>
      </c>
      <c r="L93" s="2">
        <f t="shared" si="42"/>
        <v>50</v>
      </c>
      <c r="N93" s="2">
        <f>A85</f>
        <v>100901</v>
      </c>
      <c r="O93" s="2">
        <v>5</v>
      </c>
    </row>
    <row r="94" spans="1:5">
      <c r="A94" s="2">
        <v>100910</v>
      </c>
      <c r="B94" s="2">
        <v>10</v>
      </c>
      <c r="D94" s="3" t="s">
        <v>118</v>
      </c>
      <c r="E94" s="3" t="s">
        <v>89</v>
      </c>
    </row>
    <row r="95" spans="1:12">
      <c r="A95" s="2">
        <v>101001</v>
      </c>
      <c r="B95" s="2">
        <v>1</v>
      </c>
      <c r="C95" s="2">
        <f t="shared" ref="C95:C103" si="44">A96</f>
        <v>101002</v>
      </c>
      <c r="D95" s="3" t="s">
        <v>119</v>
      </c>
      <c r="E95" s="3" t="s">
        <v>89</v>
      </c>
      <c r="G95" s="2" t="str">
        <f t="shared" ref="G95:G97" si="45">K95&amp;"|"&amp;L95</f>
        <v>101|10</v>
      </c>
      <c r="H95" s="2">
        <v>1000</v>
      </c>
      <c r="J95" s="2" t="s">
        <v>27</v>
      </c>
      <c r="K95" s="2">
        <v>101</v>
      </c>
      <c r="L95" s="2">
        <v>10</v>
      </c>
    </row>
    <row r="96" spans="1:12">
      <c r="A96" s="2">
        <v>101002</v>
      </c>
      <c r="B96" s="2">
        <v>2</v>
      </c>
      <c r="C96" s="2">
        <f t="shared" si="44"/>
        <v>101003</v>
      </c>
      <c r="D96" s="3" t="s">
        <v>120</v>
      </c>
      <c r="E96" s="3" t="s">
        <v>89</v>
      </c>
      <c r="G96" s="2" t="str">
        <f t="shared" si="45"/>
        <v>101|15</v>
      </c>
      <c r="H96" s="2">
        <f t="shared" ref="H96:H103" si="46">H95+1000</f>
        <v>2000</v>
      </c>
      <c r="J96" s="2" t="s">
        <v>27</v>
      </c>
      <c r="K96" s="2">
        <v>101</v>
      </c>
      <c r="L96" s="2">
        <f t="shared" ref="L96:L103" si="47">L95+5</f>
        <v>15</v>
      </c>
    </row>
    <row r="97" spans="1:12">
      <c r="A97" s="2">
        <v>101003</v>
      </c>
      <c r="B97" s="2">
        <v>3</v>
      </c>
      <c r="C97" s="2">
        <f t="shared" si="44"/>
        <v>101004</v>
      </c>
      <c r="D97" s="3" t="s">
        <v>121</v>
      </c>
      <c r="E97" s="3" t="s">
        <v>89</v>
      </c>
      <c r="G97" s="2" t="str">
        <f t="shared" si="45"/>
        <v>101|20</v>
      </c>
      <c r="H97" s="2">
        <f t="shared" si="46"/>
        <v>3000</v>
      </c>
      <c r="J97" s="2" t="s">
        <v>27</v>
      </c>
      <c r="K97" s="2">
        <v>101</v>
      </c>
      <c r="L97" s="2">
        <f t="shared" si="47"/>
        <v>20</v>
      </c>
    </row>
    <row r="98" spans="1:15">
      <c r="A98" s="2">
        <v>101004</v>
      </c>
      <c r="B98" s="2">
        <v>4</v>
      </c>
      <c r="C98" s="2">
        <f t="shared" si="44"/>
        <v>101005</v>
      </c>
      <c r="D98" s="3" t="s">
        <v>122</v>
      </c>
      <c r="E98" s="3" t="s">
        <v>89</v>
      </c>
      <c r="G98" s="2" t="str">
        <f>K98&amp;"|"&amp;L98&amp;";"&amp;N98&amp;"|"&amp;O98</f>
        <v>101|25;101001|2</v>
      </c>
      <c r="H98" s="2">
        <f t="shared" si="46"/>
        <v>4000</v>
      </c>
      <c r="J98" s="2" t="s">
        <v>27</v>
      </c>
      <c r="K98" s="2">
        <v>101</v>
      </c>
      <c r="L98" s="2">
        <f t="shared" si="47"/>
        <v>25</v>
      </c>
      <c r="N98" s="2">
        <f>A95</f>
        <v>101001</v>
      </c>
      <c r="O98" s="2">
        <v>2</v>
      </c>
    </row>
    <row r="99" spans="1:12">
      <c r="A99" s="2">
        <v>101005</v>
      </c>
      <c r="B99" s="2">
        <v>5</v>
      </c>
      <c r="C99" s="2">
        <f t="shared" si="44"/>
        <v>101006</v>
      </c>
      <c r="D99" s="3" t="s">
        <v>123</v>
      </c>
      <c r="E99" s="3" t="s">
        <v>89</v>
      </c>
      <c r="G99" s="2" t="str">
        <f t="shared" ref="G99:G102" si="48">K99&amp;"|"&amp;L99</f>
        <v>101|30</v>
      </c>
      <c r="H99" s="2">
        <f t="shared" si="46"/>
        <v>5000</v>
      </c>
      <c r="J99" s="2" t="s">
        <v>27</v>
      </c>
      <c r="K99" s="2">
        <v>101</v>
      </c>
      <c r="L99" s="2">
        <f t="shared" si="47"/>
        <v>30</v>
      </c>
    </row>
    <row r="100" spans="1:12">
      <c r="A100" s="2">
        <v>101006</v>
      </c>
      <c r="B100" s="2">
        <v>6</v>
      </c>
      <c r="C100" s="2">
        <f t="shared" si="44"/>
        <v>101007</v>
      </c>
      <c r="D100" s="3" t="s">
        <v>124</v>
      </c>
      <c r="E100" s="3" t="s">
        <v>89</v>
      </c>
      <c r="G100" s="2" t="str">
        <f t="shared" si="48"/>
        <v>101|35</v>
      </c>
      <c r="H100" s="2">
        <f t="shared" si="46"/>
        <v>6000</v>
      </c>
      <c r="J100" s="2" t="s">
        <v>27</v>
      </c>
      <c r="K100" s="2">
        <v>101</v>
      </c>
      <c r="L100" s="2">
        <f t="shared" si="47"/>
        <v>35</v>
      </c>
    </row>
    <row r="101" spans="1:12">
      <c r="A101" s="2">
        <v>101007</v>
      </c>
      <c r="B101" s="2">
        <v>7</v>
      </c>
      <c r="C101" s="2">
        <f t="shared" si="44"/>
        <v>101008</v>
      </c>
      <c r="D101" s="3" t="s">
        <v>125</v>
      </c>
      <c r="E101" s="3" t="s">
        <v>89</v>
      </c>
      <c r="G101" s="2" t="str">
        <f t="shared" si="48"/>
        <v>101|40</v>
      </c>
      <c r="H101" s="2">
        <f t="shared" si="46"/>
        <v>7000</v>
      </c>
      <c r="J101" s="2" t="s">
        <v>27</v>
      </c>
      <c r="K101" s="2">
        <v>101</v>
      </c>
      <c r="L101" s="2">
        <f t="shared" si="47"/>
        <v>40</v>
      </c>
    </row>
    <row r="102" spans="1:12">
      <c r="A102" s="2">
        <v>101008</v>
      </c>
      <c r="B102" s="2">
        <v>8</v>
      </c>
      <c r="C102" s="2">
        <f t="shared" si="44"/>
        <v>101009</v>
      </c>
      <c r="D102" s="3" t="s">
        <v>126</v>
      </c>
      <c r="E102" s="3" t="s">
        <v>89</v>
      </c>
      <c r="G102" s="2" t="str">
        <f t="shared" si="48"/>
        <v>101|45</v>
      </c>
      <c r="H102" s="2">
        <f t="shared" si="46"/>
        <v>8000</v>
      </c>
      <c r="J102" s="2" t="s">
        <v>27</v>
      </c>
      <c r="K102" s="2">
        <v>101</v>
      </c>
      <c r="L102" s="2">
        <f t="shared" si="47"/>
        <v>45</v>
      </c>
    </row>
    <row r="103" spans="1:15">
      <c r="A103" s="2">
        <v>101009</v>
      </c>
      <c r="B103" s="2">
        <v>9</v>
      </c>
      <c r="C103" s="2">
        <f t="shared" si="44"/>
        <v>101010</v>
      </c>
      <c r="D103" s="3" t="s">
        <v>127</v>
      </c>
      <c r="E103" s="3" t="s">
        <v>89</v>
      </c>
      <c r="G103" s="2" t="str">
        <f>K103&amp;"|"&amp;L103&amp;";"&amp;N103&amp;"|"&amp;O103</f>
        <v>101|50;101001|5</v>
      </c>
      <c r="H103" s="2">
        <f t="shared" si="46"/>
        <v>9000</v>
      </c>
      <c r="J103" s="2" t="s">
        <v>27</v>
      </c>
      <c r="K103" s="2">
        <v>101</v>
      </c>
      <c r="L103" s="2">
        <f t="shared" si="47"/>
        <v>50</v>
      </c>
      <c r="N103" s="2">
        <f>A95</f>
        <v>101001</v>
      </c>
      <c r="O103" s="2">
        <v>5</v>
      </c>
    </row>
    <row r="104" spans="1:5">
      <c r="A104" s="2">
        <v>101010</v>
      </c>
      <c r="B104" s="2">
        <v>10</v>
      </c>
      <c r="D104" s="3" t="s">
        <v>128</v>
      </c>
      <c r="E104" s="3" t="s">
        <v>89</v>
      </c>
    </row>
    <row r="105" spans="1:12">
      <c r="A105" s="2">
        <v>101101</v>
      </c>
      <c r="B105" s="2">
        <v>1</v>
      </c>
      <c r="C105" s="2">
        <f t="shared" ref="C105:C113" si="49">A106</f>
        <v>101102</v>
      </c>
      <c r="D105" s="3" t="s">
        <v>129</v>
      </c>
      <c r="E105" s="3" t="s">
        <v>89</v>
      </c>
      <c r="G105" s="2" t="str">
        <f t="shared" ref="G105:G107" si="50">K105&amp;"|"&amp;L105</f>
        <v>101|10</v>
      </c>
      <c r="H105" s="2">
        <v>1000</v>
      </c>
      <c r="J105" s="2" t="s">
        <v>27</v>
      </c>
      <c r="K105" s="2">
        <v>101</v>
      </c>
      <c r="L105" s="2">
        <v>10</v>
      </c>
    </row>
    <row r="106" spans="1:12">
      <c r="A106" s="2">
        <v>101102</v>
      </c>
      <c r="B106" s="2">
        <v>2</v>
      </c>
      <c r="C106" s="2">
        <f t="shared" si="49"/>
        <v>101103</v>
      </c>
      <c r="D106" s="3" t="s">
        <v>130</v>
      </c>
      <c r="E106" s="3" t="s">
        <v>89</v>
      </c>
      <c r="G106" s="2" t="str">
        <f t="shared" si="50"/>
        <v>101|15</v>
      </c>
      <c r="H106" s="2">
        <f t="shared" ref="H106:H113" si="51">H105+1000</f>
        <v>2000</v>
      </c>
      <c r="J106" s="2" t="s">
        <v>27</v>
      </c>
      <c r="K106" s="2">
        <v>101</v>
      </c>
      <c r="L106" s="2">
        <f t="shared" ref="L106:L113" si="52">L105+5</f>
        <v>15</v>
      </c>
    </row>
    <row r="107" spans="1:12">
      <c r="A107" s="2">
        <v>101103</v>
      </c>
      <c r="B107" s="2">
        <v>3</v>
      </c>
      <c r="C107" s="2">
        <f t="shared" si="49"/>
        <v>101104</v>
      </c>
      <c r="D107" s="3" t="s">
        <v>131</v>
      </c>
      <c r="E107" s="3" t="s">
        <v>89</v>
      </c>
      <c r="G107" s="2" t="str">
        <f t="shared" si="50"/>
        <v>101|20</v>
      </c>
      <c r="H107" s="2">
        <f t="shared" si="51"/>
        <v>3000</v>
      </c>
      <c r="J107" s="2" t="s">
        <v>27</v>
      </c>
      <c r="K107" s="2">
        <v>101</v>
      </c>
      <c r="L107" s="2">
        <f t="shared" si="52"/>
        <v>20</v>
      </c>
    </row>
    <row r="108" spans="1:15">
      <c r="A108" s="2">
        <v>101104</v>
      </c>
      <c r="B108" s="2">
        <v>4</v>
      </c>
      <c r="C108" s="2">
        <f t="shared" si="49"/>
        <v>101105</v>
      </c>
      <c r="D108" s="3" t="s">
        <v>132</v>
      </c>
      <c r="E108" s="3" t="s">
        <v>89</v>
      </c>
      <c r="G108" s="2" t="str">
        <f>K108&amp;"|"&amp;L108&amp;";"&amp;N108&amp;"|"&amp;O108</f>
        <v>101|25;101101|2</v>
      </c>
      <c r="H108" s="2">
        <f t="shared" si="51"/>
        <v>4000</v>
      </c>
      <c r="J108" s="2" t="s">
        <v>27</v>
      </c>
      <c r="K108" s="2">
        <v>101</v>
      </c>
      <c r="L108" s="2">
        <f t="shared" si="52"/>
        <v>25</v>
      </c>
      <c r="N108" s="2">
        <f>A105</f>
        <v>101101</v>
      </c>
      <c r="O108" s="2">
        <v>2</v>
      </c>
    </row>
    <row r="109" spans="1:12">
      <c r="A109" s="2">
        <v>101105</v>
      </c>
      <c r="B109" s="2">
        <v>5</v>
      </c>
      <c r="C109" s="2">
        <f t="shared" si="49"/>
        <v>101106</v>
      </c>
      <c r="D109" s="3" t="s">
        <v>133</v>
      </c>
      <c r="E109" s="3" t="s">
        <v>89</v>
      </c>
      <c r="G109" s="2" t="str">
        <f t="shared" ref="G109:G112" si="53">K109&amp;"|"&amp;L109</f>
        <v>101|30</v>
      </c>
      <c r="H109" s="2">
        <f t="shared" si="51"/>
        <v>5000</v>
      </c>
      <c r="J109" s="2" t="s">
        <v>27</v>
      </c>
      <c r="K109" s="2">
        <v>101</v>
      </c>
      <c r="L109" s="2">
        <f t="shared" si="52"/>
        <v>30</v>
      </c>
    </row>
    <row r="110" spans="1:12">
      <c r="A110" s="2">
        <v>101106</v>
      </c>
      <c r="B110" s="2">
        <v>6</v>
      </c>
      <c r="C110" s="2">
        <f t="shared" si="49"/>
        <v>101107</v>
      </c>
      <c r="D110" s="3" t="s">
        <v>134</v>
      </c>
      <c r="E110" s="3" t="s">
        <v>89</v>
      </c>
      <c r="G110" s="2" t="str">
        <f t="shared" si="53"/>
        <v>101|35</v>
      </c>
      <c r="H110" s="2">
        <f t="shared" si="51"/>
        <v>6000</v>
      </c>
      <c r="J110" s="2" t="s">
        <v>27</v>
      </c>
      <c r="K110" s="2">
        <v>101</v>
      </c>
      <c r="L110" s="2">
        <f t="shared" si="52"/>
        <v>35</v>
      </c>
    </row>
    <row r="111" spans="1:12">
      <c r="A111" s="2">
        <v>101107</v>
      </c>
      <c r="B111" s="2">
        <v>7</v>
      </c>
      <c r="C111" s="2">
        <f t="shared" si="49"/>
        <v>101108</v>
      </c>
      <c r="D111" s="3" t="s">
        <v>135</v>
      </c>
      <c r="E111" s="3" t="s">
        <v>89</v>
      </c>
      <c r="G111" s="2" t="str">
        <f t="shared" si="53"/>
        <v>101|40</v>
      </c>
      <c r="H111" s="2">
        <f t="shared" si="51"/>
        <v>7000</v>
      </c>
      <c r="J111" s="2" t="s">
        <v>27</v>
      </c>
      <c r="K111" s="2">
        <v>101</v>
      </c>
      <c r="L111" s="2">
        <f t="shared" si="52"/>
        <v>40</v>
      </c>
    </row>
    <row r="112" spans="1:12">
      <c r="A112" s="2">
        <v>101108</v>
      </c>
      <c r="B112" s="2">
        <v>8</v>
      </c>
      <c r="C112" s="2">
        <f t="shared" si="49"/>
        <v>101109</v>
      </c>
      <c r="D112" s="3" t="s">
        <v>136</v>
      </c>
      <c r="E112" s="3" t="s">
        <v>89</v>
      </c>
      <c r="G112" s="2" t="str">
        <f t="shared" si="53"/>
        <v>101|45</v>
      </c>
      <c r="H112" s="2">
        <f t="shared" si="51"/>
        <v>8000</v>
      </c>
      <c r="J112" s="2" t="s">
        <v>27</v>
      </c>
      <c r="K112" s="2">
        <v>101</v>
      </c>
      <c r="L112" s="2">
        <f t="shared" si="52"/>
        <v>45</v>
      </c>
    </row>
    <row r="113" spans="1:15">
      <c r="A113" s="2">
        <v>101109</v>
      </c>
      <c r="B113" s="2">
        <v>9</v>
      </c>
      <c r="C113" s="2">
        <f t="shared" si="49"/>
        <v>101110</v>
      </c>
      <c r="D113" s="3" t="s">
        <v>137</v>
      </c>
      <c r="E113" s="3" t="s">
        <v>89</v>
      </c>
      <c r="G113" s="2" t="str">
        <f>K113&amp;"|"&amp;L113&amp;";"&amp;N113&amp;"|"&amp;O113</f>
        <v>101|50;101101|5</v>
      </c>
      <c r="H113" s="2">
        <f t="shared" si="51"/>
        <v>9000</v>
      </c>
      <c r="J113" s="2" t="s">
        <v>27</v>
      </c>
      <c r="K113" s="2">
        <v>101</v>
      </c>
      <c r="L113" s="2">
        <f t="shared" si="52"/>
        <v>50</v>
      </c>
      <c r="N113" s="2">
        <f>A105</f>
        <v>101101</v>
      </c>
      <c r="O113" s="2">
        <v>5</v>
      </c>
    </row>
    <row r="114" spans="1:5">
      <c r="A114" s="2">
        <v>101110</v>
      </c>
      <c r="B114" s="2">
        <v>10</v>
      </c>
      <c r="D114" s="3" t="s">
        <v>138</v>
      </c>
      <c r="E114" s="3" t="s">
        <v>89</v>
      </c>
    </row>
    <row r="115" spans="1:12">
      <c r="A115" s="2">
        <v>101201</v>
      </c>
      <c r="B115" s="2">
        <v>1</v>
      </c>
      <c r="C115" s="2">
        <f t="shared" ref="C115:C123" si="54">A116</f>
        <v>101202</v>
      </c>
      <c r="D115" s="3" t="s">
        <v>139</v>
      </c>
      <c r="E115" s="3" t="s">
        <v>89</v>
      </c>
      <c r="G115" s="2" t="str">
        <f t="shared" ref="G115:G117" si="55">K115&amp;"|"&amp;L115</f>
        <v>101|10</v>
      </c>
      <c r="H115" s="2">
        <v>1000</v>
      </c>
      <c r="J115" s="2" t="s">
        <v>27</v>
      </c>
      <c r="K115" s="2">
        <v>101</v>
      </c>
      <c r="L115" s="2">
        <v>10</v>
      </c>
    </row>
    <row r="116" spans="1:12">
      <c r="A116" s="2">
        <v>101202</v>
      </c>
      <c r="B116" s="2">
        <v>2</v>
      </c>
      <c r="C116" s="2">
        <f t="shared" si="54"/>
        <v>101203</v>
      </c>
      <c r="D116" s="3" t="s">
        <v>140</v>
      </c>
      <c r="E116" s="3" t="s">
        <v>89</v>
      </c>
      <c r="G116" s="2" t="str">
        <f t="shared" si="55"/>
        <v>101|15</v>
      </c>
      <c r="H116" s="2">
        <f t="shared" ref="H116:H123" si="56">H115+1000</f>
        <v>2000</v>
      </c>
      <c r="J116" s="2" t="s">
        <v>27</v>
      </c>
      <c r="K116" s="2">
        <v>101</v>
      </c>
      <c r="L116" s="2">
        <f t="shared" ref="L116:L123" si="57">L115+5</f>
        <v>15</v>
      </c>
    </row>
    <row r="117" spans="1:12">
      <c r="A117" s="2">
        <v>101203</v>
      </c>
      <c r="B117" s="2">
        <v>3</v>
      </c>
      <c r="C117" s="2">
        <f t="shared" si="54"/>
        <v>101204</v>
      </c>
      <c r="D117" s="3" t="s">
        <v>141</v>
      </c>
      <c r="E117" s="3" t="s">
        <v>89</v>
      </c>
      <c r="G117" s="2" t="str">
        <f t="shared" si="55"/>
        <v>101|20</v>
      </c>
      <c r="H117" s="2">
        <f t="shared" si="56"/>
        <v>3000</v>
      </c>
      <c r="J117" s="2" t="s">
        <v>27</v>
      </c>
      <c r="K117" s="2">
        <v>101</v>
      </c>
      <c r="L117" s="2">
        <f t="shared" si="57"/>
        <v>20</v>
      </c>
    </row>
    <row r="118" spans="1:15">
      <c r="A118" s="2">
        <v>101204</v>
      </c>
      <c r="B118" s="2">
        <v>4</v>
      </c>
      <c r="C118" s="2">
        <f t="shared" si="54"/>
        <v>101205</v>
      </c>
      <c r="D118" s="3" t="s">
        <v>142</v>
      </c>
      <c r="E118" s="3" t="s">
        <v>89</v>
      </c>
      <c r="G118" s="2" t="str">
        <f>K118&amp;"|"&amp;L118&amp;";"&amp;N118&amp;"|"&amp;O118</f>
        <v>101|25;101201|2</v>
      </c>
      <c r="H118" s="2">
        <f t="shared" si="56"/>
        <v>4000</v>
      </c>
      <c r="J118" s="2" t="s">
        <v>27</v>
      </c>
      <c r="K118" s="2">
        <v>101</v>
      </c>
      <c r="L118" s="2">
        <f t="shared" si="57"/>
        <v>25</v>
      </c>
      <c r="N118" s="2">
        <f>A115</f>
        <v>101201</v>
      </c>
      <c r="O118" s="2">
        <v>2</v>
      </c>
    </row>
    <row r="119" spans="1:12">
      <c r="A119" s="2">
        <v>101205</v>
      </c>
      <c r="B119" s="2">
        <v>5</v>
      </c>
      <c r="C119" s="2">
        <f t="shared" si="54"/>
        <v>101206</v>
      </c>
      <c r="D119" s="3" t="s">
        <v>143</v>
      </c>
      <c r="E119" s="3" t="s">
        <v>89</v>
      </c>
      <c r="G119" s="2" t="str">
        <f t="shared" ref="G119:G122" si="58">K119&amp;"|"&amp;L119</f>
        <v>101|30</v>
      </c>
      <c r="H119" s="2">
        <f t="shared" si="56"/>
        <v>5000</v>
      </c>
      <c r="J119" s="2" t="s">
        <v>27</v>
      </c>
      <c r="K119" s="2">
        <v>101</v>
      </c>
      <c r="L119" s="2">
        <f t="shared" si="57"/>
        <v>30</v>
      </c>
    </row>
    <row r="120" spans="1:12">
      <c r="A120" s="2">
        <v>101206</v>
      </c>
      <c r="B120" s="2">
        <v>6</v>
      </c>
      <c r="C120" s="2">
        <f t="shared" si="54"/>
        <v>101207</v>
      </c>
      <c r="D120" s="3" t="s">
        <v>144</v>
      </c>
      <c r="E120" s="3" t="s">
        <v>89</v>
      </c>
      <c r="G120" s="2" t="str">
        <f t="shared" si="58"/>
        <v>101|35</v>
      </c>
      <c r="H120" s="2">
        <f t="shared" si="56"/>
        <v>6000</v>
      </c>
      <c r="J120" s="2" t="s">
        <v>27</v>
      </c>
      <c r="K120" s="2">
        <v>101</v>
      </c>
      <c r="L120" s="2">
        <f t="shared" si="57"/>
        <v>35</v>
      </c>
    </row>
    <row r="121" spans="1:12">
      <c r="A121" s="2">
        <v>101207</v>
      </c>
      <c r="B121" s="2">
        <v>7</v>
      </c>
      <c r="C121" s="2">
        <f t="shared" si="54"/>
        <v>101208</v>
      </c>
      <c r="D121" s="3" t="s">
        <v>145</v>
      </c>
      <c r="E121" s="3" t="s">
        <v>89</v>
      </c>
      <c r="G121" s="2" t="str">
        <f t="shared" si="58"/>
        <v>101|40</v>
      </c>
      <c r="H121" s="2">
        <f t="shared" si="56"/>
        <v>7000</v>
      </c>
      <c r="J121" s="2" t="s">
        <v>27</v>
      </c>
      <c r="K121" s="2">
        <v>101</v>
      </c>
      <c r="L121" s="2">
        <f t="shared" si="57"/>
        <v>40</v>
      </c>
    </row>
    <row r="122" spans="1:12">
      <c r="A122" s="2">
        <v>101208</v>
      </c>
      <c r="B122" s="2">
        <v>8</v>
      </c>
      <c r="C122" s="2">
        <f t="shared" si="54"/>
        <v>101209</v>
      </c>
      <c r="D122" s="3" t="s">
        <v>146</v>
      </c>
      <c r="E122" s="3" t="s">
        <v>89</v>
      </c>
      <c r="G122" s="2" t="str">
        <f t="shared" si="58"/>
        <v>101|45</v>
      </c>
      <c r="H122" s="2">
        <f t="shared" si="56"/>
        <v>8000</v>
      </c>
      <c r="J122" s="2" t="s">
        <v>27</v>
      </c>
      <c r="K122" s="2">
        <v>101</v>
      </c>
      <c r="L122" s="2">
        <f t="shared" si="57"/>
        <v>45</v>
      </c>
    </row>
    <row r="123" spans="1:15">
      <c r="A123" s="2">
        <v>101209</v>
      </c>
      <c r="B123" s="2">
        <v>9</v>
      </c>
      <c r="C123" s="2">
        <f t="shared" si="54"/>
        <v>101210</v>
      </c>
      <c r="D123" s="3" t="s">
        <v>147</v>
      </c>
      <c r="E123" s="3" t="s">
        <v>89</v>
      </c>
      <c r="G123" s="2" t="str">
        <f>K123&amp;"|"&amp;L123&amp;";"&amp;N123&amp;"|"&amp;O123</f>
        <v>101|50;101201|5</v>
      </c>
      <c r="H123" s="2">
        <f t="shared" si="56"/>
        <v>9000</v>
      </c>
      <c r="J123" s="2" t="s">
        <v>27</v>
      </c>
      <c r="K123" s="2">
        <v>101</v>
      </c>
      <c r="L123" s="2">
        <f t="shared" si="57"/>
        <v>50</v>
      </c>
      <c r="N123" s="2">
        <f>A115</f>
        <v>101201</v>
      </c>
      <c r="O123" s="2">
        <v>5</v>
      </c>
    </row>
    <row r="124" spans="1:5">
      <c r="A124" s="2">
        <v>101210</v>
      </c>
      <c r="B124" s="2">
        <v>10</v>
      </c>
      <c r="D124" s="3" t="s">
        <v>148</v>
      </c>
      <c r="E124" s="3" t="s">
        <v>89</v>
      </c>
    </row>
  </sheetData>
  <sortState ref="A3:E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2021-06-17T08:55:10Z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4809DFF3EAAA45E994C3103A3B5C522E</vt:lpwstr>
  </property>
</Properties>
</file>