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ian.yin</author>
  </authors>
  <commentList>
    <comment ref="A4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<sst xmlns="http://schemas.openxmlformats.org/spreadsheetml/2006/main" count="1925" uniqueCount="1261">
  <si>
    <t>ID</t>
  </si>
  <si>
    <t>所属章节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</si>
  <si>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</si>
  <si>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</si>
  <si>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</si>
  <si>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</si>
  <si>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</si>
  <si>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</si>
  <si>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</si>
  <si>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</si>
  <si>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</si>
  <si>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</si>
  <si>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</si>
  <si>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</si>
  <si>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</si>
  <si>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</si>
  <si>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</si>
  <si>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</si>
  <si>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</si>
  <si>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</si>
  <si>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</si>
  <si>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</si>
  <si>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输出</t>
  </si>
  <si>
    <t>gaibang1</t>
  </si>
  <si>
    <t>104|3|416;105|1|416;106|1|416</t>
  </si>
  <si>
    <t>丐帮乃天下第一大帮，初次挑战一定要取胜。</t>
  </si>
  <si>
    <t>Coin|50;Exp_Role|250;Exp_Kongfu|80</t>
  </si>
  <si>
    <t>丐帮切磋1</t>
  </si>
  <si>
    <t>104|3</t>
  </si>
  <si>
    <t>105|1</t>
  </si>
  <si>
    <t>106|1</t>
  </si>
  <si>
    <t>乔帮主</t>
  </si>
  <si>
    <t>104|3|432;105|1|432;106|1|432</t>
  </si>
  <si>
    <t>打狗棒法!上来就亮绝学，要加倍小心。</t>
  </si>
  <si>
    <t>Food|20;Exp_Role|255;Exp_Kongfu|81</t>
  </si>
  <si>
    <t>丐帮切磋2</t>
  </si>
  <si>
    <t>长老洪七</t>
  </si>
  <si>
    <t>gaibang2</t>
  </si>
  <si>
    <t>105|3|450;106|2|450</t>
  </si>
  <si>
    <t>丐帮弟子卷土重来，准备应战。</t>
  </si>
  <si>
    <t>Coin|50;Exp_Role|260;Exp_Kongfu|82</t>
  </si>
  <si>
    <t>丐帮切磋3</t>
  </si>
  <si>
    <t>105|3</t>
  </si>
  <si>
    <t>106|2</t>
  </si>
  <si>
    <t>醉丐苏花子</t>
  </si>
  <si>
    <t>104|3|468;105|2|468</t>
  </si>
  <si>
    <t>一个大汉站在你面前，战斗似乎在所难免。</t>
  </si>
  <si>
    <t>Food|20;Exp_Role|265;Exp_Kongfu|83</t>
  </si>
  <si>
    <t>丐帮切磋4</t>
  </si>
  <si>
    <t>105|2</t>
  </si>
  <si>
    <t>丐帮弟子何流儿|丐帮弟子王小江|丐帮弟子李狗儿|丐帮弟子张小六|丐帮弟子郑哑儿</t>
  </si>
  <si>
    <t>104|3|487;105|2|487</t>
  </si>
  <si>
    <t>只见头顶的匾额上写着大忠分舵四个大字。</t>
  </si>
  <si>
    <t>Kongfu|1001|1;Exp_Role|270;Exp_Kongfu|84</t>
  </si>
  <si>
    <t>丐帮切磋5</t>
  </si>
  <si>
    <t>丐帮弟子左老黑|丐帮弟子袁大楚|丐帮弟子刘大开|丐帮弟子汤老头|丐帮弟子鲁有手</t>
  </si>
  <si>
    <t>105|2|506;106|3|506</t>
  </si>
  <si>
    <t>见一人自大堂走出来，丐帮众人左右让路，</t>
  </si>
  <si>
    <t>Coin|50;Exp_Role|275;Exp_Kongfu|85</t>
  </si>
  <si>
    <t>丐帮切磋6</t>
  </si>
  <si>
    <t>106|3</t>
  </si>
  <si>
    <t>丐帮弟子韩友谅|丐帮弟子刘友直|丐帮弟子孙多闻|丐帮弟子杨火龙|丐帮弟子梁齐一</t>
  </si>
  <si>
    <t>104|2|526;106|3|526</t>
  </si>
  <si>
    <t>一本武功秘籍，想必此事不会如此简单。</t>
  </si>
  <si>
    <t>Food|20;Exp_Role|280;Exp_Kongfu|86</t>
  </si>
  <si>
    <t>丐帮切磋7</t>
  </si>
  <si>
    <t>104|2</t>
  </si>
  <si>
    <t>105|2|548;106|3|548</t>
  </si>
  <si>
    <t>“大孝分舵”管它的，进去探个究竟！</t>
  </si>
  <si>
    <t>Coin|50;Exp_Role|285;Exp_Kongfu|87</t>
  </si>
  <si>
    <t>丐帮切磋8</t>
  </si>
  <si>
    <t>104|2|570;105|3|570</t>
  </si>
  <si>
    <t>丐帮看似散乱，管理却井井有条，切莫小看。</t>
  </si>
  <si>
    <t>Food|20;Exp_Role|290;Exp_Kongfu|88</t>
  </si>
  <si>
    <t>丐帮切磋9</t>
  </si>
  <si>
    <t>105|4|592;106|1|592</t>
  </si>
  <si>
    <t>敌人越来越难缠了，让他们看看我们的本事。</t>
  </si>
  <si>
    <t>Item|2001|1;Exp_Role|295;Exp_Kongfu|89</t>
  </si>
  <si>
    <t>丐帮切磋10</t>
  </si>
  <si>
    <t>105|4</t>
  </si>
  <si>
    <t>104|3|616;105|2|616</t>
  </si>
  <si>
    <t>几场打斗后弟子们逐渐摸清了丐帮路数。</t>
  </si>
  <si>
    <t>Coin|50;Exp_Role|300;Exp_Kongfu|90</t>
  </si>
  <si>
    <t>丐帮切磋11</t>
  </si>
  <si>
    <t>gaibang3</t>
  </si>
  <si>
    <t>104|2|641;105|2|641;106|1|641</t>
  </si>
  <si>
    <t>听落败的那人说，大孝分舵舵主就在前面。</t>
  </si>
  <si>
    <t>Food|20;Exp_Role|305;Exp_Kongfu|91</t>
  </si>
  <si>
    <t>丐帮切磋12</t>
  </si>
  <si>
    <t>105|3|667;106|2|667</t>
  </si>
  <si>
    <t>大勇分舵，听起来很厉害的样子。</t>
  </si>
  <si>
    <t>Coin|50;Exp_Role|310;Exp_Kongfu|92</t>
  </si>
  <si>
    <t>丐帮切磋13</t>
  </si>
  <si>
    <t>104|3|693;106|2|693</t>
  </si>
  <si>
    <t>打狗阵难缠至极，需尽快想出破解之法。</t>
  </si>
  <si>
    <t>Food|20;Exp_Role|315;Exp_Kongfu|93</t>
  </si>
  <si>
    <t>丐帮切磋14</t>
  </si>
  <si>
    <t>104|3|721;105|2|721</t>
  </si>
  <si>
    <t>丐帮弟子败下阵来，弟子们端详出了阵法玄机。</t>
  </si>
  <si>
    <t>Kongfu|1002|1;Exp_Role|320;Exp_Kongfu|94</t>
  </si>
  <si>
    <t>丐帮切磋15</t>
  </si>
  <si>
    <t>104|3|750;106|2|750</t>
  </si>
  <si>
    <t>双方打斗正酣，一度进入僵持状态。</t>
  </si>
  <si>
    <t>Coin|50;Exp_Role|325;Exp_Kongfu|95</t>
  </si>
  <si>
    <t>丐帮切磋16</t>
  </si>
  <si>
    <t>105|3|780;106|2|780</t>
  </si>
  <si>
    <t>弟子们信心满满，正准备暴揍这帮叫花子。</t>
  </si>
  <si>
    <t>Food|20;Exp_Role|330;Exp_Kongfu|96</t>
  </si>
  <si>
    <t>丐帮切磋17</t>
  </si>
  <si>
    <t>104|2|811;105|2|811;106|1|811</t>
  </si>
  <si>
    <t>丐帮弟子四散而逃并留下一句：有本事别跑。</t>
  </si>
  <si>
    <t>Coin|50;Exp_Role|335;Exp_Kongfu|97</t>
  </si>
  <si>
    <t>丐帮切磋18</t>
  </si>
  <si>
    <t>105|3|844;106|2|844</t>
  </si>
  <si>
    <t>大勇分舵被打的落花流水，屁滚尿流。</t>
  </si>
  <si>
    <t>Food|20;Exp_Role|340;Exp_Kongfu|98</t>
  </si>
  <si>
    <t>丐帮切磋19</t>
  </si>
  <si>
    <t>104|3|878;105|2|878</t>
  </si>
  <si>
    <t>前边又有几个小叫花子叫阵，还等什么？</t>
  </si>
  <si>
    <t>Arms|101|1;Exp_Role|345;Exp_Kongfu|99</t>
  </si>
  <si>
    <t>丐帮切磋20</t>
  </si>
  <si>
    <t>104|3|913;106|2|913</t>
  </si>
  <si>
    <t>还有什么功夫尽管使出来!</t>
  </si>
  <si>
    <t>Coin|50;Exp_Role|350;Exp_Kongfu|100</t>
  </si>
  <si>
    <t>丐帮切磋21</t>
  </si>
  <si>
    <t>105|3|950;106|2|950</t>
  </si>
  <si>
    <t>树林中一声大叫：菜鸡止步。</t>
  </si>
  <si>
    <t>Food|20;Exp_Role|355;Exp_Kongfu|102</t>
  </si>
  <si>
    <t>丐帮切磋22</t>
  </si>
  <si>
    <t>104|3|988;105|2|988</t>
  </si>
  <si>
    <t>师父说丐帮人喜欢吹牛皮，果然不假。</t>
  </si>
  <si>
    <t>Coin|50;Exp_Role|360;Exp_Kongfu|104</t>
  </si>
  <si>
    <t>丐帮切磋23</t>
  </si>
  <si>
    <t>104|2|1027;105|2|1027;106|1|1027</t>
  </si>
  <si>
    <t>弟子埋头赶路之际，忽而一道黑影掠过。</t>
  </si>
  <si>
    <t>Food|20;Exp_Role|365;Exp_Kongfu|106</t>
  </si>
  <si>
    <t>丐帮切磋24</t>
  </si>
  <si>
    <t>105|3|1068;106|2|1068</t>
  </si>
  <si>
    <t>“不怕挨揍的往前站！”</t>
  </si>
  <si>
    <t>Item|2002|1;Exp_Role|370;Exp_Kongfu|108</t>
  </si>
  <si>
    <t>丐帮切磋25</t>
  </si>
  <si>
    <t>104|3|1111;106|2|1111</t>
  </si>
  <si>
    <t>日暮时分，弟子们看见了不远处的丐帮总舵.</t>
  </si>
  <si>
    <t>Coin|50;Exp_Role|375;Exp_Kongfu|110</t>
  </si>
  <si>
    <t>丐帮切磋26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</si>
  <si>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06|2</t>
    </r>
  </si>
  <si>
    <t>104|3|1156;106|2|1156</t>
  </si>
  <si>
    <t>总舵的守卫弟子将我们团团围住，不妙！</t>
  </si>
  <si>
    <t>Food|20;Exp_Role|380;Exp_Kongfu|112</t>
  </si>
  <si>
    <t>丐帮切磋27</t>
  </si>
  <si>
    <t>suhuazi</t>
  </si>
  <si>
    <t>104|3|1202;105|2|1202</t>
  </si>
  <si>
    <t>前面一老翁席地而坐，正在树下独酌。</t>
  </si>
  <si>
    <t>Coin|50;Exp_Role|385;Exp_Kongfu|114</t>
  </si>
  <si>
    <t>丐帮切磋28</t>
  </si>
  <si>
    <t>hongqi</t>
  </si>
  <si>
    <t>103|1|1250;104|2|1250;105|1|1250;106|1|1250</t>
  </si>
  <si>
    <t>手持打狗棒，是洪七长老没错了。</t>
  </si>
  <si>
    <t>Food|20;Exp_Role|390;Exp_Kongfu|116</t>
  </si>
  <si>
    <t>丐帮切磋29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</si>
  <si>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03|1</t>
    </r>
  </si>
  <si>
    <t>qiaobangzhu</t>
  </si>
  <si>
    <t>102|1|1300;104|2|1300;105|1|1300;106|1|1300</t>
  </si>
  <si>
    <t>一声龙吟响彻天地，乔帮主终于现身！</t>
  </si>
  <si>
    <t>Kongfu|2001|1;Exp_Role|395;Exp_Kongfu|118</t>
  </si>
  <si>
    <t>丐帮切磋30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</si>
  <si>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02|1</t>
    </r>
  </si>
  <si>
    <t>shaolin1</t>
  </si>
  <si>
    <t>204|5|927</t>
  </si>
  <si>
    <t>少林名动天下，切不可轻敌。</t>
  </si>
  <si>
    <t>Coin|100;Exp_Role|400;Exp_Kongfu|120</t>
  </si>
  <si>
    <t>少林切磋1</t>
  </si>
  <si>
    <t>204|5</t>
  </si>
  <si>
    <t>玄空方丈</t>
  </si>
  <si>
    <t>204|5|978</t>
  </si>
  <si>
    <t>小和尚一脸傲气，再叫他尝尝厉害。</t>
  </si>
  <si>
    <t>Food|20;Exp_Role|410;Exp_Kongfu|122</t>
  </si>
  <si>
    <t>少林切磋2</t>
  </si>
  <si>
    <t>火头僧</t>
  </si>
  <si>
    <t>shaolin2</t>
  </si>
  <si>
    <t>205|2|1031;204|3|1031</t>
  </si>
  <si>
    <t>打了个小光头，来了个大光头。</t>
  </si>
  <si>
    <t>Coin|100;Exp_Role|420;Exp_Kongfu|124</t>
  </si>
  <si>
    <t>少林切磋3</t>
  </si>
  <si>
    <t>205|2</t>
  </si>
  <si>
    <t>204|3</t>
  </si>
  <si>
    <t>扫地僧</t>
  </si>
  <si>
    <t>205|5|1088</t>
  </si>
  <si>
    <t>不愧是少林正宗，小辈弟子英才辈出。</t>
  </si>
  <si>
    <t>Food|20;Exp_Role|430;Exp_Kongfu|126</t>
  </si>
  <si>
    <t>少林切磋4</t>
  </si>
  <si>
    <t>205|5</t>
  </si>
  <si>
    <t>少林弟子悟真|少林弟子悟缘|少林弟子悟心|少林弟子悟一|少林弟子悟觉</t>
  </si>
  <si>
    <t>205|4|1148;204|1|1148</t>
  </si>
  <si>
    <t>小辈弟子有了师傅在场指点，小心应对。</t>
  </si>
  <si>
    <t>Kongfu|1003|1;Exp_Role|440;Exp_Kongfu|128</t>
  </si>
  <si>
    <t>少林切磋5</t>
  </si>
  <si>
    <t>205|4</t>
  </si>
  <si>
    <t>204|1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</si>
  <si>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</si>
  <si>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</si>
  <si>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204|4|1211;206|1|1211</t>
  </si>
  <si>
    <t>此处刚是山脚，看来少林卧虎藏龙。</t>
  </si>
  <si>
    <t>Coin|100;Exp_Role|450;Exp_Kongfu|130</t>
  </si>
  <si>
    <t>少林切磋6</t>
  </si>
  <si>
    <t>204|4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</si>
  <si>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06|1</t>
    </r>
  </si>
  <si>
    <t>少林弟子玄明|少林弟子玄正|少林弟子玄济|少林弟子玄朗|少林弟子玄恒</t>
  </si>
  <si>
    <t>204|2|1277;205|3|1277</t>
  </si>
  <si>
    <t>看来少林也开始认真应对了，我们全力以赴！</t>
  </si>
  <si>
    <t>Food|20;Exp_Role|460;Exp_Kongfu|132</t>
  </si>
  <si>
    <t>少林切磋7</t>
  </si>
  <si>
    <t>204|2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</si>
  <si>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05|3</t>
    </r>
  </si>
  <si>
    <t>204|4|1347;205|1|1347</t>
  </si>
  <si>
    <t>少林弟子果真招招精妙，不虚此行。</t>
  </si>
  <si>
    <t>Coin|100;Exp_Role|470;Exp_Kongfu|134</t>
  </si>
  <si>
    <t>少林切磋8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</si>
  <si>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05|1</t>
    </r>
  </si>
  <si>
    <t>204|3|1421;205|2|1421</t>
  </si>
  <si>
    <t>少林七十二绝技，此次不知能见识几招！</t>
  </si>
  <si>
    <t>Food|20;Exp_Role|480;Exp_Kongfu|136</t>
  </si>
  <si>
    <t>少林切磋9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</si>
  <si>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04|3</t>
    </r>
  </si>
  <si>
    <t>shaolin3</t>
  </si>
  <si>
    <t>204|3|1499;205|2|1499</t>
  </si>
  <si>
    <t>竟有玄字高僧出来督战，可不能弱了气势。</t>
  </si>
  <si>
    <t>Item|2001|1;Exp_Role|490;Exp_Kongfu|138</t>
  </si>
  <si>
    <t>少林切磋10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</si>
  <si>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haolin3</t>
    </r>
  </si>
  <si>
    <t>204|3|1581;205|2|1581</t>
  </si>
  <si>
    <t>玄字高僧要亲自出手了，却不知是何手段。</t>
  </si>
  <si>
    <t>Coin|100;Exp_Role|500;Exp_Kongfu|140</t>
  </si>
  <si>
    <t>少林切磋11</t>
  </si>
  <si>
    <t>206|5|1668</t>
  </si>
  <si>
    <t>玄字高僧和弟子一同结阵，棘手棘手。</t>
  </si>
  <si>
    <t>Food|20;Exp_Role|520;Exp_Kongfu|142</t>
  </si>
  <si>
    <t>少林切磋12</t>
  </si>
  <si>
    <t>206|5</t>
  </si>
  <si>
    <t>204|2|1760;205|2|1760;206|1|1760</t>
  </si>
  <si>
    <t>听说少林藏经阁法藏无数，定不能空手而回。</t>
  </si>
  <si>
    <t>Coin|100;Exp_Role|540;Exp_Kongfu|144</t>
  </si>
  <si>
    <t>少林切磋13</t>
  </si>
  <si>
    <t>206|1</t>
  </si>
  <si>
    <t>204|5|1856</t>
  </si>
  <si>
    <t>三拳两脚撂倒看管僧，借几本秘籍回去。</t>
  </si>
  <si>
    <t>Food|20;Exp_Role|560;Exp_Kongfu|146</t>
  </si>
  <si>
    <t>少林切磋14</t>
  </si>
  <si>
    <t>205|5|1958</t>
  </si>
  <si>
    <t>到手，向大雄宝殿去，先解决拦路的。</t>
  </si>
  <si>
    <t>Kongfu|1004|1;Exp_Role|580;Exp_Kongfu|148</t>
  </si>
  <si>
    <t>少林切磋15</t>
  </si>
  <si>
    <t>204|5|2066</t>
  </si>
  <si>
    <t>糟糕，藏经阁里的小和尚追出来了，快走。</t>
  </si>
  <si>
    <t>Coin|100;Exp_Role|600;Exp_Kongfu|150</t>
  </si>
  <si>
    <t>少林切磋16</t>
  </si>
  <si>
    <t>204|5|2179</t>
  </si>
  <si>
    <t>前方大和尚拦路，定是小和尚报的信，出手！</t>
  </si>
  <si>
    <t>Food|20;Exp_Role|620;Exp_Kongfu|152</t>
  </si>
  <si>
    <t>少林切磋17</t>
  </si>
  <si>
    <t>205|5|2299</t>
  </si>
  <si>
    <t>没想藏经阁内居然有玄字僧坐镇，严阵以待。</t>
  </si>
  <si>
    <t>Coin|100;Exp_Role|640;Exp_Kongfu|154</t>
  </si>
  <si>
    <t>少林切磋18</t>
  </si>
  <si>
    <t>saodiseng</t>
  </si>
  <si>
    <t>206|5|2425</t>
  </si>
  <si>
    <t>咦，长眉须执扫帚，莫非是传说中的...?</t>
  </si>
  <si>
    <t>Food|20;Exp_Role|660;Exp_Kongfu|156</t>
  </si>
  <si>
    <t>少林切磋19</t>
  </si>
  <si>
    <t>203|1|2558;204|2|2558;205|2|2558</t>
  </si>
  <si>
    <t>扫地僧力未全尽，少林果然深不可测。</t>
  </si>
  <si>
    <t>Armor|501|1;Exp_Role|680;Exp_Kongfu|158</t>
  </si>
  <si>
    <t>少林切磋20</t>
  </si>
  <si>
    <t>203|1</t>
  </si>
  <si>
    <t>203|1|2698;205|2|2698;206|2|2698</t>
  </si>
  <si>
    <t>小和尚们得了扫地僧的教导，强了许多。</t>
  </si>
  <si>
    <t>Coin|100;Exp_Role|700;Exp_Kongfu|160</t>
  </si>
  <si>
    <t>少林切磋21</t>
  </si>
  <si>
    <t>206|2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</si>
  <si>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uotouseng</t>
    </r>
  </si>
  <si>
    <t>204|4|2846;203|1|2846</t>
  </si>
  <si>
    <t>前面的大和尚背锅带勺，莫不是个厨子？</t>
  </si>
  <si>
    <t>Food|20;Exp_Role|720;Exp_Kongfu|162</t>
  </si>
  <si>
    <t>少林切磋22</t>
  </si>
  <si>
    <t>202|1|3002;204|4|3002</t>
  </si>
  <si>
    <t>兀那和尚，恁的了得，再战过！</t>
  </si>
  <si>
    <t>Coin|100;Exp_Role|740;Exp_Kongfu|164</t>
  </si>
  <si>
    <t>少林切磋23</t>
  </si>
  <si>
    <t>202|1</t>
  </si>
  <si>
    <t>202|1|3167;205|4|3167</t>
  </si>
  <si>
    <t>前方便是大雄宝殿，须记得不要失了礼数。</t>
  </si>
  <si>
    <t>Food|20;Exp_Role|760;Exp_Kongfu|166</t>
  </si>
  <si>
    <t>少林切磋24</t>
  </si>
  <si>
    <t>204|2|3341;205|2|3341;206|1|3341</t>
  </si>
  <si>
    <t>暮鼓擂响，少林晚课时分，好手都在前方。</t>
  </si>
  <si>
    <t>Item|2002|1;Exp_Role|780;Exp_Kongfu|168</t>
  </si>
  <si>
    <t>少林切磋25</t>
  </si>
  <si>
    <t>204|2|3524;205|2|3524;206|1|3524</t>
  </si>
  <si>
    <t>玄字高僧带着小辈翘楚，是一番好战。</t>
  </si>
  <si>
    <t>Coin|100;Exp_Role|800;Exp_Kongfu|170</t>
  </si>
  <si>
    <t>少林切磋26</t>
  </si>
  <si>
    <t>204|2|3718;205|2|3718;206|1|3718</t>
  </si>
  <si>
    <t>试探结束，怕是要现真招了，我们上。</t>
  </si>
  <si>
    <t>Food|20;Exp_Role|820;Exp_Kongfu|172</t>
  </si>
  <si>
    <t>少林切磋27</t>
  </si>
  <si>
    <t>206|5|3922</t>
  </si>
  <si>
    <t>五位玄字僧尽皆下场，我派也不能示弱。</t>
  </si>
  <si>
    <t>Coin|100;Exp_Role|840;Exp_Kongfu|174</t>
  </si>
  <si>
    <t>少林切磋28</t>
  </si>
  <si>
    <t>xuankongfangzhang</t>
  </si>
  <si>
    <t>201|1|4137;205|4|4137</t>
  </si>
  <si>
    <t>少林方丈内力浑厚如斯，居然能平地浮空？</t>
  </si>
  <si>
    <t>Food|20;Exp_Role|860;Exp_Kongfu|176</t>
  </si>
  <si>
    <t>少林切磋29</t>
  </si>
  <si>
    <t>201|1</t>
  </si>
  <si>
    <t>201|1|4365;206|4|4365</t>
  </si>
  <si>
    <t>方丈怕已经成了罗汉得了果位，竟如此了得。</t>
  </si>
  <si>
    <t>Kongfu|2002|1;Exp_Role|880;Exp_Kongfu|178</t>
  </si>
  <si>
    <t>少林切磋30</t>
  </si>
  <si>
    <t>206|4</t>
  </si>
  <si>
    <t>wudang1</t>
  </si>
  <si>
    <t>304|2|2538;305|2|2538;306|1|2538</t>
  </si>
  <si>
    <t>武当功夫自成一家，深不可测。</t>
  </si>
  <si>
    <t>Coin|150;Exp_Role|900;Exp_Kongfu|180</t>
  </si>
  <si>
    <t>武当切磋1</t>
  </si>
  <si>
    <t>304|2</t>
  </si>
  <si>
    <t>305|2</t>
  </si>
  <si>
    <t>306|1</t>
  </si>
  <si>
    <t>wudang2</t>
  </si>
  <si>
    <t>304|3|2788;305|2|2788</t>
  </si>
  <si>
    <t>北少林，南武当。今日一见名不虚传。</t>
  </si>
  <si>
    <t>Food|20;Exp_Role|950;Exp_Kongfu|182</t>
  </si>
  <si>
    <t>武当切磋2</t>
  </si>
  <si>
    <t>304|3</t>
  </si>
  <si>
    <t>张真人</t>
  </si>
  <si>
    <t>wudang3</t>
  </si>
  <si>
    <t>305|3|3063;306|2|3063</t>
  </si>
  <si>
    <t>纯阳无极功果然了得，小心为是。</t>
  </si>
  <si>
    <t>Coin|150;Exp_Role|1000;Exp_Kongfu|184</t>
  </si>
  <si>
    <t>武当切磋3</t>
  </si>
  <si>
    <t>305|3</t>
  </si>
  <si>
    <t>306|2</t>
  </si>
  <si>
    <t>脏道人</t>
  </si>
  <si>
    <t>304|3|3365;306|2|3365</t>
  </si>
  <si>
    <t>一众武当弟子盘坐于禅垫之上，像是在练功。</t>
  </si>
  <si>
    <t>Food|20;Exp_Role|1050;Exp_Kongfu|186</t>
  </si>
  <si>
    <t>武当切磋4</t>
  </si>
  <si>
    <t>一仙道长</t>
  </si>
  <si>
    <t>305|3|3696;306|2|3696</t>
  </si>
  <si>
    <t>知己知彼，方能百战不殆。</t>
  </si>
  <si>
    <t>Kongfu|1005|1;Exp_Role|1100;Exp_Kongfu|188</t>
  </si>
  <si>
    <t>武当切磋5</t>
  </si>
  <si>
    <t>武当弟子徐希真|武当弟子任希武|武当弟子罗希宝|武当弟子沈希剑|武当弟子方希峰</t>
  </si>
  <si>
    <t>305|3|4061;306|2|4061</t>
  </si>
  <si>
    <t>武当七侠石希灵，勇猛过人，剑法精妙。</t>
  </si>
  <si>
    <t>Coin|150;Exp_Role|1150;Exp_Kongfu|190</t>
  </si>
  <si>
    <t>武当切磋6</t>
  </si>
  <si>
    <t>武当弟子石希灵|武当弟子邵希平|武当弟子王希静|武当弟子郭希明|武当弟子卢希英</t>
  </si>
  <si>
    <t>304|4|4461;305|1|4461</t>
  </si>
  <si>
    <t>二十五个道士分成五组，莫非是大五行剑阵！</t>
  </si>
  <si>
    <t>Food|20;Exp_Role|1200;Exp_Kongfu|192</t>
  </si>
  <si>
    <t>武当切磋7</t>
  </si>
  <si>
    <t>304|4</t>
  </si>
  <si>
    <t>305|1</t>
  </si>
  <si>
    <t>武当弟子龚微海|武当弟子严微鑫|武当弟子夏微正|武当弟子林微光|武当弟子陶微东</t>
  </si>
  <si>
    <t>304|4|4901;306|1|4901</t>
  </si>
  <si>
    <t>敌方弟子来势汹汹，我们当沉着应对。</t>
  </si>
  <si>
    <t>Coin|150;Exp_Role|1250;Exp_Kongfu|194</t>
  </si>
  <si>
    <t>武当切磋8</t>
  </si>
  <si>
    <t>304|2|5384;305|2|5384;306|1|5384</t>
  </si>
  <si>
    <t>长剑剑横扫而过。众人举剑抵挡。</t>
  </si>
  <si>
    <t>Food|20;Exp_Role|1300;Exp_Kongfu|196</t>
  </si>
  <si>
    <t>武当切磋9</t>
  </si>
  <si>
    <t>304|4|5915;305|1|5915</t>
  </si>
  <si>
    <t>观其形，锁其力，唯心一势，则剑阵可破。</t>
  </si>
  <si>
    <t>Item|2001|1;Exp_Role|1350;Exp_Kongfu|198</t>
  </si>
  <si>
    <t>武当切磋10</t>
  </si>
  <si>
    <t>305|4|6498;306|1|6498</t>
  </si>
  <si>
    <t>武当弟子已是疲于招架，乘胜追击！</t>
  </si>
  <si>
    <t>Coin|150;Exp_Role|1400;Exp_Kongfu|200</t>
  </si>
  <si>
    <t>武当切磋11</t>
  </si>
  <si>
    <t>305|4</t>
  </si>
  <si>
    <t>304|4|7139;305|1|7139</t>
  </si>
  <si>
    <t>武当六侠郭希明，七侠中知识最为渊博的</t>
  </si>
  <si>
    <t>Food|20;Exp_Role|1450;Exp_Kongfu|202</t>
  </si>
  <si>
    <t>武当切磋12</t>
  </si>
  <si>
    <t>304|4|7843;306|1|7843</t>
  </si>
  <si>
    <t>掬润弄明月，长啸倚青松。青松剑客来也。</t>
  </si>
  <si>
    <t>Coin|150;Exp_Role|1500;Exp_Kongfu|204</t>
  </si>
  <si>
    <t>武当切磋13</t>
  </si>
  <si>
    <t>304|2|8616;305|2|8616;306|1|8616</t>
  </si>
  <si>
    <t>双方缠斗在一起，场面十分混乱。</t>
  </si>
  <si>
    <t>Food|20;Exp_Role|1550;Exp_Kongfu|206</t>
  </si>
  <si>
    <t>武当切磋14</t>
  </si>
  <si>
    <t>304|3|9465;306|2|9465</t>
  </si>
  <si>
    <t>“要打便真打，老是拆拳化掌，算什么武林北斗？”</t>
  </si>
  <si>
    <t>Kongfu|1006|1;Exp_Role|1600;Exp_Kongfu|208</t>
  </si>
  <si>
    <t>武当切磋15</t>
  </si>
  <si>
    <t>305|3|10398;306|2|10398</t>
  </si>
  <si>
    <t>嗤一声，竹林划出一道口子，一个黑影来到身前。</t>
  </si>
  <si>
    <t>Coin|150;Exp_Role|1650;Exp_Kongfu|210</t>
  </si>
  <si>
    <t>武当切磋16</t>
  </si>
  <si>
    <t>304|3|11424;305|2|11424</t>
  </si>
  <si>
    <t>武当山卧虎藏龙，还是不要乱说话的好…</t>
  </si>
  <si>
    <t>Food|20;Exp_Role|1700;Exp_Kongfu|212</t>
  </si>
  <si>
    <t>武当切磋17</t>
  </si>
  <si>
    <t>304|3|12550;305|1|12550;306|1|12550</t>
  </si>
  <si>
    <t>此人便是武当派卢五侠，为人豪爽，脾气暴躁。</t>
  </si>
  <si>
    <t>Coin|150;Exp_Role|1750;Exp_Kongfu|214</t>
  </si>
  <si>
    <t>武当切磋18</t>
  </si>
  <si>
    <t>304|2|13787;305|2|13787;306|1|13787</t>
  </si>
  <si>
    <t>真武七截阵，一仙道人的得意功夫。</t>
  </si>
  <si>
    <t>Food|20;Exp_Role|1800;Exp_Kongfu|216</t>
  </si>
  <si>
    <t>武当切磋19</t>
  </si>
  <si>
    <t>304|3|15147;305|2|15147</t>
  </si>
  <si>
    <t>武当弟子一改打法，剑剑往人死穴刺来。</t>
  </si>
  <si>
    <t>Arms|201|1;Exp_Role|1850;Exp_Kongfu|218</t>
  </si>
  <si>
    <t>武当切磋20</t>
  </si>
  <si>
    <t>304|3|16640;306|2|16640</t>
  </si>
  <si>
    <t>三人蹬地而起，使出一招仙人指路。</t>
  </si>
  <si>
    <t>Coin|150;Exp_Role|1900;Exp_Kongfu|220</t>
  </si>
  <si>
    <t>武当切磋21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</si>
  <si>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06|2</t>
    </r>
  </si>
  <si>
    <t>305|3|18281;306|2|18281</t>
  </si>
  <si>
    <t>敌方弟子坚守不退，我们该如何是好？</t>
  </si>
  <si>
    <t>Food|20;Exp_Role|1950;Exp_Kongfu|222</t>
  </si>
  <si>
    <t>武当切磋22</t>
  </si>
  <si>
    <t>304|2|20083;305|3|20083</t>
  </si>
  <si>
    <t>“哈哈，来见识见识武当的太极拳！”</t>
  </si>
  <si>
    <t>Coin|150;Exp_Role|2000;Exp_Kongfu|224</t>
  </si>
  <si>
    <t>武当切磋23</t>
  </si>
  <si>
    <t>304|2|22063;306|3|22063</t>
  </si>
  <si>
    <t>武当邵三侠，传闻是一仙道人的侄子。</t>
  </si>
  <si>
    <t>Food|20;Exp_Role|2050;Exp_Kongfu|226</t>
  </si>
  <si>
    <t>武当切磋24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</si>
  <si>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06|3</t>
    </r>
  </si>
  <si>
    <t>304|2|24238;305|2|24238;306|1|24238</t>
  </si>
  <si>
    <t>一路坎坷，终于来到了玉虚宫前。</t>
  </si>
  <si>
    <t>Item|2002|1;Exp_Role|2100;Exp_Kongfu|228</t>
  </si>
  <si>
    <t>武当切磋25</t>
  </si>
  <si>
    <t>305|2|26628;306|3|26628</t>
  </si>
  <si>
    <t>冲出来一队道士，再次将弟子们围住。</t>
  </si>
  <si>
    <t>Coin|150;Exp_Role|2150;Exp_Kongfu|230</t>
  </si>
  <si>
    <t>武当切磋26</t>
  </si>
  <si>
    <t>306|3</t>
  </si>
  <si>
    <t>304|2|29253;305|3|29253</t>
  </si>
  <si>
    <t>Food|20;Exp_Role|2200;Exp_Kongfu|232</t>
  </si>
  <si>
    <t>武当切磋27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</si>
  <si>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05|3</t>
    </r>
  </si>
  <si>
    <t>yixian</t>
  </si>
  <si>
    <t>303|1|32138;304|2|32138;305|2|32138</t>
  </si>
  <si>
    <t>手持“仙人指路”幡，此人便是一仙道人。</t>
  </si>
  <si>
    <t>Coin|150;Exp_Role|2250;Exp_Kongfu|234</t>
  </si>
  <si>
    <t>武当切磋28</t>
  </si>
  <si>
    <t>303|1</t>
  </si>
  <si>
    <t>zangdaoren</t>
  </si>
  <si>
    <t>302|1|35306;305|2|35306;306|2|35306</t>
  </si>
  <si>
    <t>鸡腿配酒，莫非是隐退江湖的脏道人！</t>
  </si>
  <si>
    <t>Food|20;Exp_Role|2300;Exp_Kongfu|236</t>
  </si>
  <si>
    <t>武当切磋29</t>
  </si>
  <si>
    <t>302|1</t>
  </si>
  <si>
    <t>zhangzhenren</t>
  </si>
  <si>
    <t>301|1|38787;304|2|38787;306|2|38787</t>
  </si>
  <si>
    <t>前面便是武当派开山始祖——张真人。</t>
  </si>
  <si>
    <t>Kongfu|2003|1;Exp_Role|2350;Exp_Kongfu|238</t>
  </si>
  <si>
    <t>武当切磋30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</si>
  <si>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01|1</t>
    </r>
  </si>
  <si>
    <t>emei</t>
  </si>
  <si>
    <t>403|5|15686</t>
  </si>
  <si>
    <t>“一树开五花，五花八叶扶”说的便是峨眉武功。</t>
  </si>
  <si>
    <t>Coin|200;Exp_Role|2400;Exp_Kongfu|240</t>
  </si>
  <si>
    <t>峨眉切磋1</t>
  </si>
  <si>
    <t>403|5</t>
  </si>
  <si>
    <t>403|5|17090</t>
  </si>
  <si>
    <t>青莲女神剑不容小觑，严阵以待。</t>
  </si>
  <si>
    <t>Food|20;Exp_Role|2450;Exp_Kongfu|242</t>
  </si>
  <si>
    <t>峨眉切磋2</t>
  </si>
  <si>
    <t>绝绝师太</t>
  </si>
  <si>
    <t>403|5|18620</t>
  </si>
  <si>
    <t>缠斗之际，峨眉弟子使出一招清风袭月。</t>
  </si>
  <si>
    <t>Coin|200;Exp_Role|2500;Exp_Kongfu|244</t>
  </si>
  <si>
    <t>峨眉切磋3</t>
  </si>
  <si>
    <t>独臂女冠</t>
  </si>
  <si>
    <t>403|5|20287</t>
  </si>
  <si>
    <t>敌方弟子风头正盛，我们当尽快找出破绽。</t>
  </si>
  <si>
    <t>Food|20;Exp_Role|2550;Exp_Kongfu|246</t>
  </si>
  <si>
    <t>峨眉切磋4</t>
  </si>
  <si>
    <t>峨眉弟子清虚|峨眉弟子清照|峨眉弟子清迦|峨眉弟子清慧|峨眉弟子清净</t>
  </si>
  <si>
    <t>403|5|22104</t>
  </si>
  <si>
    <t>五花观，听着想卖肉的，进去瞧瞧。</t>
  </si>
  <si>
    <t>Kongfu|2003|1;Exp_Role|2600;Exp_Kongfu|248</t>
  </si>
  <si>
    <t>峨眉切磋5</t>
  </si>
  <si>
    <t>403|5|24083</t>
  </si>
  <si>
    <t>峨嵋派下属八派，这便是僧门弟子清净。</t>
  </si>
  <si>
    <t>Food|20;Exp_Role|2650;Exp_Kongfu|250</t>
  </si>
  <si>
    <t>峨眉切磋6</t>
  </si>
  <si>
    <t>403|5|26239</t>
  </si>
  <si>
    <t>白蟒鞭灵动有力，跟五毒教的鞭法大不一样。</t>
  </si>
  <si>
    <t>Coin|200;Exp_Role|2700;Exp_Kongfu|252</t>
  </si>
  <si>
    <t>峨眉切磋7</t>
  </si>
  <si>
    <t>403|5|28588</t>
  </si>
  <si>
    <t>Food|20;Exp_Role|2750;Exp_Kongfu|254</t>
  </si>
  <si>
    <t>峨眉切磋8</t>
  </si>
  <si>
    <t>403|5|31148</t>
  </si>
  <si>
    <t>峨眉剑法虚实结合，难以预料，当小心为是。</t>
  </si>
  <si>
    <t>Coin|200;Exp_Role|2800;Exp_Kongfu|256</t>
  </si>
  <si>
    <t>峨眉切磋9</t>
  </si>
  <si>
    <t>403|5|33937</t>
  </si>
  <si>
    <t>峨眉弟子正在败退，赶紧追!</t>
  </si>
  <si>
    <t>Item|2002|1;Exp_Role|2850;Exp_Kongfu|258</t>
  </si>
  <si>
    <t>峨眉切磋10</t>
  </si>
  <si>
    <t>403|5|36975</t>
  </si>
  <si>
    <t>不好，中埋伏了。</t>
  </si>
  <si>
    <t>Coin|200;Exp_Role|2900;Exp_Kongfu|260</t>
  </si>
  <si>
    <t>峨眉切磋11</t>
  </si>
  <si>
    <t>403|5|40286</t>
  </si>
  <si>
    <t>会门弟子清迦，讲究观师默像，念咒语，颇为神秘</t>
  </si>
  <si>
    <t>Food|20;Exp_Role|2950;Exp_Kongfu|262</t>
  </si>
  <si>
    <t>峨眉切磋12</t>
  </si>
  <si>
    <t>403|5|43893</t>
  </si>
  <si>
    <t>双方弟子互不相让，场面一度十分混乱。</t>
  </si>
  <si>
    <t>Coin|200;Exp_Role|3000;Exp_Kongfu|264</t>
  </si>
  <si>
    <t>峨眉切磋13</t>
  </si>
  <si>
    <t>403|5|47822</t>
  </si>
  <si>
    <t>弟子们打激战正酣，一度进入僵持状态。</t>
  </si>
  <si>
    <t>Food|20;Exp_Role|3050;Exp_Kongfu|266</t>
  </si>
  <si>
    <t>峨眉切磋14</t>
  </si>
  <si>
    <t>403|5|52104</t>
  </si>
  <si>
    <t>前方一阵骚乱，弟子们加快脚步，准备一探究竟。</t>
  </si>
  <si>
    <t>Kongfu|2004|1;Exp_Role|3100;Exp_Kongfu|268</t>
  </si>
  <si>
    <t>峨眉切磋15</t>
  </si>
  <si>
    <t>403|5|56769</t>
  </si>
  <si>
    <t>双方话不投机半句多，见面就出招厮打起来。</t>
  </si>
  <si>
    <t>Food|20;Exp_Role|3150;Exp_Kongfu|270</t>
  </si>
  <si>
    <t>峨眉切磋16</t>
  </si>
  <si>
    <t>403|5|61852</t>
  </si>
  <si>
    <t>树林中冲出一众尼姑，将弟子团团围住。</t>
  </si>
  <si>
    <t>Coin|200;Exp_Role|3200;Exp_Kongfu|272</t>
  </si>
  <si>
    <t>峨眉切磋17</t>
  </si>
  <si>
    <t>403|5|67390</t>
  </si>
  <si>
    <t>化门弟子清照，使得三十六闭手甚是厉害</t>
  </si>
  <si>
    <t>Food|20;Exp_Role|3250;Exp_Kongfu|274</t>
  </si>
  <si>
    <t>峨眉切磋18</t>
  </si>
  <si>
    <t>403|5|73423</t>
  </si>
  <si>
    <t>“贼众休跑，伤我门人，叫你们有来无回！”</t>
  </si>
  <si>
    <t>Coin|200;Exp_Role|3300;Exp_Kongfu|276</t>
  </si>
  <si>
    <t>峨眉切磋19</t>
  </si>
  <si>
    <t>403|5|79997</t>
  </si>
  <si>
    <t>“何人敢闯我峨眉净地,跪下！”</t>
  </si>
  <si>
    <t>Armor|601|1;Exp_Role|3350;Exp_Kongfu|278</t>
  </si>
  <si>
    <t>峨眉切磋20</t>
  </si>
  <si>
    <t>403|5|87160</t>
  </si>
  <si>
    <t>峨眉弟子败下阵来，追！</t>
  </si>
  <si>
    <t>Coin|200;Exp_Role|3400;Exp_Kongfu|280</t>
  </si>
  <si>
    <t>峨眉切磋21</t>
  </si>
  <si>
    <t>403|5|94963</t>
  </si>
  <si>
    <t>不妙！又被包围了，揍她丫的。</t>
  </si>
  <si>
    <t>Food|20;Exp_Role|3450;Exp_Kongfu|282</t>
  </si>
  <si>
    <t>峨眉切磋22</t>
  </si>
  <si>
    <t>403|5|103466</t>
  </si>
  <si>
    <t>“好一招大雁啼沙，看我的无影脚！”</t>
  </si>
  <si>
    <t>Coin|200;Exp_Role|3500;Exp_Kongfu|284</t>
  </si>
  <si>
    <t>峨眉切磋23</t>
  </si>
  <si>
    <t>403|5|112729</t>
  </si>
  <si>
    <t>此人岳门弟子清虚，一看就是身子虚。</t>
  </si>
  <si>
    <t>Food|20;Exp_Role|3550;Exp_Kongfu|286</t>
  </si>
  <si>
    <t>峨眉切磋24</t>
  </si>
  <si>
    <t>403|5|122822</t>
  </si>
  <si>
    <t>听得嗖得一声，一道白光闪过，好强的剑气！</t>
  </si>
  <si>
    <t>Item|2002|1;Exp_Role|3600;Exp_Kongfu|288</t>
  </si>
  <si>
    <t>峨眉切磋25</t>
  </si>
  <si>
    <t>403|5|133819</t>
  </si>
  <si>
    <t>突见人影一闪，几人前后合围，挡住了去路。</t>
  </si>
  <si>
    <t>Food|20;Exp_Role|3650;Exp_Kongfu|290</t>
  </si>
  <si>
    <t>峨眉切磋26</t>
  </si>
  <si>
    <t>403|5|145801</t>
  </si>
  <si>
    <t>敌方弟子卷土重来，继续揍他们！</t>
  </si>
  <si>
    <t>Coin|200;Exp_Role|3700;Exp_Kongfu|292</t>
  </si>
  <si>
    <t>峨眉切磋27</t>
  </si>
  <si>
    <t>403|5|158855</t>
  </si>
  <si>
    <t>峨眉弟子已是疲于招架，乘胜追击！</t>
  </si>
  <si>
    <t>Food|20;Exp_Role|3750;Exp_Kongfu|294</t>
  </si>
  <si>
    <t>峨眉切磋28</t>
  </si>
  <si>
    <t>dubi</t>
  </si>
  <si>
    <t>402|1|173077;403|4|173077</t>
  </si>
  <si>
    <t>冲虚观，进去瞧瞧。</t>
  </si>
  <si>
    <t>Coin|200;Exp_Role|3800;Exp_Kongfu|296</t>
  </si>
  <si>
    <t>峨眉切磋29</t>
  </si>
  <si>
    <t>402|1</t>
  </si>
  <si>
    <t>403|4</t>
  </si>
  <si>
    <t>shitai</t>
  </si>
  <si>
    <t>401|1|188574;403|4|188574</t>
  </si>
  <si>
    <t>前面就是峨眉掌门绝绝师太，去会会她。</t>
  </si>
  <si>
    <t>Kongfu|3003|1;Exp_Role|3850;Exp_Kongfu|298</t>
  </si>
  <si>
    <t>峨眉切磋30</t>
  </si>
  <si>
    <t>401|1</t>
  </si>
  <si>
    <t>huashan1</t>
  </si>
  <si>
    <t>503|2|62607;504|2|62607;505|1|62607</t>
  </si>
  <si>
    <t>华山奇拔峻秀，真乃人间仙境。</t>
  </si>
  <si>
    <t>Coin|250;Exp_Role|3900;Exp_Kongfu|300</t>
  </si>
  <si>
    <t>华山切磋1</t>
  </si>
  <si>
    <t>503|2</t>
  </si>
  <si>
    <t>504|2</t>
  </si>
  <si>
    <t>505|1</t>
  </si>
  <si>
    <t>huashan3</t>
  </si>
  <si>
    <t>503|3|69698;505|2|69698</t>
  </si>
  <si>
    <t>华山剑术精妙绝伦，弟子们切莫大意轻敌。</t>
  </si>
  <si>
    <t>Food|20;Exp_Role|3950;Exp_Kongfu|302</t>
  </si>
  <si>
    <t>华山切磋2</t>
  </si>
  <si>
    <t>503|3</t>
  </si>
  <si>
    <t>505|2</t>
  </si>
  <si>
    <t>503|2|77591;505|3|77591</t>
  </si>
  <si>
    <t>Coin|250;Exp_Role|4000;Exp_Kongfu|304</t>
  </si>
  <si>
    <t>华山切磋3</t>
  </si>
  <si>
    <t>505|3</t>
  </si>
  <si>
    <t>503|4|86379;505|1|86379</t>
  </si>
  <si>
    <t>功夫不赖，是花拳绣腿还是徒有虚名呀？</t>
  </si>
  <si>
    <t>Food|20;Exp_Role|4050;Exp_Kongfu|306</t>
  </si>
  <si>
    <t>华山切磋4</t>
  </si>
  <si>
    <t>503|4</t>
  </si>
  <si>
    <t>丘不君</t>
  </si>
  <si>
    <t>503|1|96162;505|4|96162</t>
  </si>
  <si>
    <t>华山弟子气急，一招白虹贯日，朝人脸上劈来。</t>
  </si>
  <si>
    <t>Kongfu|2005|1;Exp_Role|4100;Exp_Kongfu|308</t>
  </si>
  <si>
    <t>华山切磋5</t>
  </si>
  <si>
    <t>503|1</t>
  </si>
  <si>
    <t>505|4</t>
  </si>
  <si>
    <t>山不羊</t>
  </si>
  <si>
    <t>503|2|107053;505|4|107053</t>
  </si>
  <si>
    <t>前面就是乔光升，是山不羊的关门弟子。</t>
  </si>
  <si>
    <t>Food|20;Exp_Role|4150;Exp_Kongfu|310</t>
  </si>
  <si>
    <t>华山切磋6</t>
  </si>
  <si>
    <t>华山弟子于大通|华山弟子曹大有|华山弟子陈大冲|华山弟子曾大莲|华山弟子姚大诚</t>
  </si>
  <si>
    <t>503|3|119178;505|2|119178</t>
  </si>
  <si>
    <t>“贼众休跑，休要伤我师弟！”</t>
  </si>
  <si>
    <t>Coin|250;Exp_Role|4200;Exp_Kongfu|312</t>
  </si>
  <si>
    <t>华山切磋7</t>
  </si>
  <si>
    <t>华山弟子田光崇|华山弟子应光和|华山弟子谢光德|华山弟子佘光正|华山弟子黄光仁</t>
  </si>
  <si>
    <t>503|1|132675;505|4|132675</t>
  </si>
  <si>
    <t>华山剑法干净利落招招制敌，。</t>
  </si>
  <si>
    <t>Food|20;Exp_Role|4250;Exp_Kongfu|314</t>
  </si>
  <si>
    <t>华山切磋8</t>
  </si>
  <si>
    <t>华山弟子宋光养|华山弟子马光贤|华山弟子孔光纯|华山弟子叶光敬|华山弟子乔光升</t>
  </si>
  <si>
    <t>503|2|147702;505|3|147702</t>
  </si>
  <si>
    <t>明月松间照，清泉石上流，华山六弟子来也！</t>
  </si>
  <si>
    <t>Coin|250;Exp_Role|4300;Exp_Kongfu|316</t>
  </si>
  <si>
    <t>华山切磋9</t>
  </si>
  <si>
    <t>503|4|164430;505|1|164430</t>
  </si>
  <si>
    <t>弟子们急忙赶路，一众华山弟子挡住了去路。</t>
  </si>
  <si>
    <t>Item|2001|1;Exp_Role|4350;Exp_Kongfu|318</t>
  </si>
  <si>
    <t>华山切磋10</t>
  </si>
  <si>
    <t>503|3|183053;505|2|183053</t>
  </si>
  <si>
    <t>听说你们有一招无边落木，耍出来给爷瞧瞧。</t>
  </si>
  <si>
    <t>Coin|250;Exp_Role|4400;Exp_Kongfu|320</t>
  </si>
  <si>
    <t>华山切磋11</t>
  </si>
  <si>
    <t>503|4|203785;505|1|203785</t>
  </si>
  <si>
    <t>此人就是华山五弟子陈大冲，脾气冲。</t>
  </si>
  <si>
    <t>Food|20;Exp_Role|4450;Exp_Kongfu|322</t>
  </si>
  <si>
    <t>华山切磋12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</si>
  <si>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</si>
  <si>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503|2|226865;505|3|226865</t>
  </si>
  <si>
    <t>Coin|250;Exp_Role|4500;Exp_Kongfu|324</t>
  </si>
  <si>
    <t>华山切磋13</t>
  </si>
  <si>
    <t>huashan2</t>
  </si>
  <si>
    <t>504|3|252559;505|2|252559</t>
  </si>
  <si>
    <t>又是你们，怕是上次被揍的不够狠吧</t>
  </si>
  <si>
    <t>Food|20;Exp_Role|4600;Exp_Kongfu|326</t>
  </si>
  <si>
    <t>华山切磋14</t>
  </si>
  <si>
    <t>504|3</t>
  </si>
  <si>
    <t>504|1|281163;505|4|281163</t>
  </si>
  <si>
    <t>强敌来犯，众弟子小心！</t>
  </si>
  <si>
    <t>Kongfu|2006|1;Exp_Role|4700;Exp_Kongfu|328</t>
  </si>
  <si>
    <t>华山切磋15</t>
  </si>
  <si>
    <t>504|1</t>
  </si>
  <si>
    <t>504|2|313006;505|3|313006</t>
  </si>
  <si>
    <t>既然这帮人不留情面，我们也不必客气了。</t>
  </si>
  <si>
    <t>Food|20;Exp_Role|4800;Exp_Kongfu|330</t>
  </si>
  <si>
    <t>华山切磋16</t>
  </si>
  <si>
    <t>504|4|348456;505|1|348456</t>
  </si>
  <si>
    <t>似有似无，似实似虚，华山剑法名不虚传。</t>
  </si>
  <si>
    <t>Coin|250;Exp_Role|4900;Exp_Kongfu|332</t>
  </si>
  <si>
    <t>华山切磋17</t>
  </si>
  <si>
    <t>504|4</t>
  </si>
  <si>
    <t>504|3|387921;505|2|387921</t>
  </si>
  <si>
    <t>“华山三弟子应光和，前来比武。”</t>
  </si>
  <si>
    <t>Food|20;Exp_Role|5000;Exp_Kongfu|334</t>
  </si>
  <si>
    <t>华山切磋18</t>
  </si>
  <si>
    <t>504|4|431856;505|1|431856</t>
  </si>
  <si>
    <t>时值正午，熟睡的弟子们被嘈杂的叫嚷声吵醒。</t>
  </si>
  <si>
    <t>Coin|250;Exp_Role|5100;Exp_Kongfu|336</t>
  </si>
  <si>
    <t>华山切磋19</t>
  </si>
  <si>
    <t>504|2|480766;505|3|480766</t>
  </si>
  <si>
    <t>剑宗气宗合起来对付我们？一起收拾！</t>
  </si>
  <si>
    <t>Arms|202|1;Exp_Role|5200;Exp_Kongfu|338</t>
  </si>
  <si>
    <t>华山切磋20</t>
  </si>
  <si>
    <t>503|3|535216;504|2|535216</t>
  </si>
  <si>
    <t>竹林内瑟瑟作响，像是有人在此设伏。</t>
  </si>
  <si>
    <t>Coin|250;Exp_Role|5300;Exp_Kongfu|340</t>
  </si>
  <si>
    <t>华山切磋21</t>
  </si>
  <si>
    <t>503|2|595833;504|1|595833;505|1|595833</t>
  </si>
  <si>
    <t>“小贼留步！”突见人影一闪，几人前后合围。</t>
  </si>
  <si>
    <t>Food|20;Exp_Role|5400;Exp_Kongfu|342</t>
  </si>
  <si>
    <t>华山切磋22</t>
  </si>
  <si>
    <t>503|3|663315;504|1|663315;505|1|663315</t>
  </si>
  <si>
    <t>Coin|250;Exp_Role|5500;Exp_Kongfu|344</t>
  </si>
  <si>
    <t>华山切磋23</t>
  </si>
  <si>
    <t>503|1|738440;504|1|738440;505|3|738440</t>
  </si>
  <si>
    <t>一群落单的，还等什么？往死里打！</t>
  </si>
  <si>
    <t>Food|20;Exp_Role|5600;Exp_Kongfu|346</t>
  </si>
  <si>
    <t>华山切磋24</t>
  </si>
  <si>
    <t>503|1|822074;504|2|822074;505|2|822074</t>
  </si>
  <si>
    <t>前面就是华山二弟子，此人心狠手辣，注意防范。</t>
  </si>
  <si>
    <t>Item|2002|1;Exp_Role|5700;Exp_Kongfu|348</t>
  </si>
  <si>
    <t>华山切磋25</t>
  </si>
  <si>
    <t>503|1|915179;504|3|915179;505|1|915179</t>
  </si>
  <si>
    <t>我乃华山大弟子于大通，伤我师弟，找打！</t>
  </si>
  <si>
    <t>Food|20;Exp_Role|5800;Exp_Kongfu|350</t>
  </si>
  <si>
    <t>华山切磋26</t>
  </si>
  <si>
    <t>503|2|1018829;504|2|1018829;505|1|1018829</t>
  </si>
  <si>
    <t>紫云洞：师祖清修，弟子不得入内</t>
  </si>
  <si>
    <t>Coin|250;Exp_Role|5900;Exp_Kongfu|352</t>
  </si>
  <si>
    <t>华山切磋27</t>
  </si>
  <si>
    <t>503|1|1134219;504|1|1134219;505|3|1134219</t>
  </si>
  <si>
    <t>“弟子不得入内”这就进去看看。</t>
  </si>
  <si>
    <t>Food|20;Exp_Role|6000;Exp_Kongfu|354</t>
  </si>
  <si>
    <t>华山切磋28</t>
  </si>
  <si>
    <t>503|1|1262677;504|2|1262677;505|2|1262677</t>
  </si>
  <si>
    <t>“何人敢闯我紫云洞”这一声雄浑有力。</t>
  </si>
  <si>
    <t>Coin|250;Exp_Role|6250;Exp_Kongfu|356</t>
  </si>
  <si>
    <t>华山切磋29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</si>
  <si>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</si>
  <si>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501|1|1405684;504|2|1405684;505|2|1405684</t>
  </si>
  <si>
    <t>见华山掌门丘不君盘坐一青莲之上。</t>
  </si>
  <si>
    <t>Kongfu|3004|1;Exp_Role|6500;Exp_Kongfu|358</t>
  </si>
  <si>
    <t>华山切磋30</t>
  </si>
  <si>
    <t>501|1</t>
  </si>
  <si>
    <t>wudu1</t>
  </si>
  <si>
    <t>603|2|427851;604|2|427851;605|1|427851</t>
  </si>
  <si>
    <t>石峰矗立，烟云缭绕，五毒岭到了。</t>
  </si>
  <si>
    <t>Coin|300;Exp_Role|6750;Exp_Kongfu|360</t>
  </si>
  <si>
    <t>五毒教切磋1</t>
  </si>
  <si>
    <t>603|2</t>
  </si>
  <si>
    <t>604|2</t>
  </si>
  <si>
    <t>605|1</t>
  </si>
  <si>
    <t>603|2|489391;604|3|489391</t>
  </si>
  <si>
    <t>五仙教是使毒的行家，切莫大意。</t>
  </si>
  <si>
    <t>Food|20;Exp_Role|7000;Exp_Kongfu|380</t>
  </si>
  <si>
    <t>五毒教切磋2</t>
  </si>
  <si>
    <t>604|3</t>
  </si>
  <si>
    <t>五毒圣君</t>
  </si>
  <si>
    <t>wudu3</t>
  </si>
  <si>
    <t>604|2|559782;605|3|559782</t>
  </si>
  <si>
    <t>好一招千蛛万毒手，得尽快想出破解之法。</t>
  </si>
  <si>
    <t>Coin|300;Exp_Role|7250;Exp_Kongfu|400</t>
  </si>
  <si>
    <t>五毒教切磋3</t>
  </si>
  <si>
    <t>605|3</t>
  </si>
  <si>
    <t>红药</t>
  </si>
  <si>
    <t>603|3|640298;605|2|640298</t>
  </si>
  <si>
    <t>五毒教所制毒药可使人当场毙命，小心为是。</t>
  </si>
  <si>
    <t>Food|20;Exp_Role|7500;Exp_Kongfu|420</t>
  </si>
  <si>
    <t>五毒教切磋4</t>
  </si>
  <si>
    <t>603|3</t>
  </si>
  <si>
    <t>605|2</t>
  </si>
  <si>
    <t>五毒弟子彩凤|五毒弟子珊瑚|五毒弟子孔雀|五毒弟子珍珠|五毒弟子琥珀</t>
  </si>
  <si>
    <t>604|3|732394;605|2|732394</t>
  </si>
  <si>
    <t>大门四开，怕不是有埋伏吧。</t>
  </si>
  <si>
    <t>Kongfu|3003|1;Exp_Role|7750;Exp_Kongfu|440</t>
  </si>
  <si>
    <t>五毒教切磋5</t>
  </si>
  <si>
    <t>五毒弟子罗刹|五毒弟子夜叉|五毒弟子修罗|五毒弟子迦楼|五毒弟子摩侯</t>
  </si>
  <si>
    <t>604|4|837738;605|1|837738</t>
  </si>
  <si>
    <t>这山都光秃秃的，可没少被祸害。</t>
  </si>
  <si>
    <t>Food|20;Exp_Role|8000;Exp_Kongfu|460</t>
  </si>
  <si>
    <t>五毒教切磋6</t>
  </si>
  <si>
    <t>604|4</t>
  </si>
  <si>
    <t>五毒弟子蝎心|五毒弟子蟾鸣|五毒弟子蛇影|五毒弟子千足|五毒弟子牵丝</t>
  </si>
  <si>
    <t>603|4|958234;604|1|958234</t>
  </si>
  <si>
    <t>“谁得罪了五毒教，我定让他死无全尸。”</t>
  </si>
  <si>
    <t>Coin|300;Exp_Role|8500;Exp_Kongfu|480</t>
  </si>
  <si>
    <t>五毒教切磋7</t>
  </si>
  <si>
    <t>603|4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</si>
  <si>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04|1</t>
    </r>
  </si>
  <si>
    <t>604|3|1096061;605|2|1096061</t>
  </si>
  <si>
    <t>只听得咻的一声，一条软鞭打弟子们头顶上穿过。</t>
  </si>
  <si>
    <t>Food|20;Exp_Role|9000;Exp_Kongfu|500</t>
  </si>
  <si>
    <t>五毒教切磋8</t>
  </si>
  <si>
    <t>603|2|1253712;604|2|1253712;605|1|1253712</t>
  </si>
  <si>
    <t>众人怒气冲天，一场恶斗在所难免。</t>
  </si>
  <si>
    <t>Coin|300;Exp_Role|9500;Exp_Kongfu|520</t>
  </si>
  <si>
    <t>五毒教切磋9</t>
  </si>
  <si>
    <t>603|2|1434039;604|3|1434039</t>
  </si>
  <si>
    <t>五毒教众人被我方弟子吓破了胆，乘胜追击！</t>
  </si>
  <si>
    <t>Item|2001|1;Exp_Role|10000;Exp_Kongfu|540</t>
  </si>
  <si>
    <t>五毒教切磋10</t>
  </si>
  <si>
    <t>604|3|1640303;605|2|1640303</t>
  </si>
  <si>
    <t>弟子们加快脚步，却被一群五毒弟子拦住去路</t>
  </si>
  <si>
    <t>Coin|300;Exp_Role|11000;Exp_Kongfu|560</t>
  </si>
  <si>
    <t>五毒教切磋11</t>
  </si>
  <si>
    <t>603|3|1876235;604|2|1876235</t>
  </si>
  <si>
    <t>弟子们避雨之际，看到前面有一五毒教头目。</t>
  </si>
  <si>
    <t>Food|20;Exp_Role|12000;Exp_Kongfu|580</t>
  </si>
  <si>
    <t>五毒教切磋12</t>
  </si>
  <si>
    <t>603|3|2146102;605|2|2146102</t>
  </si>
  <si>
    <t>五毒教下属分支组织松散，还得逐个击破。</t>
  </si>
  <si>
    <t>Coin|300;Exp_Role|13000;Exp_Kongfu|600</t>
  </si>
  <si>
    <t>五毒教切磋13</t>
  </si>
  <si>
    <t>603|2|2454786;604|2|2454786;605|1|2454786</t>
  </si>
  <si>
    <t>看来这帮人绝非等闲之辈，严阵以待。</t>
  </si>
  <si>
    <t>Food|20;Exp_Role|14000;Exp_Kongfu|620</t>
  </si>
  <si>
    <t>五毒教切磋14</t>
  </si>
  <si>
    <t>603|2|2807868;605|3|2807868</t>
  </si>
  <si>
    <t>Kongfu|3005|1;Exp_Role|15000;Exp_Kongfu|640</t>
  </si>
  <si>
    <t>五毒教切磋15</t>
  </si>
  <si>
    <t>wudu2</t>
  </si>
  <si>
    <t>604|2|3211736;605|3|3211736</t>
  </si>
  <si>
    <t>“赶紧把五仙大补药酒拿出来给爷爷们尝尝。”</t>
  </si>
  <si>
    <t>Food|20;Exp_Role|16000;Exp_Kongfu|660</t>
  </si>
  <si>
    <t>五毒教切磋16</t>
  </si>
  <si>
    <t>603|2|3673694;604|3|3673694</t>
  </si>
  <si>
    <t>抓获的俘虏交代青蛇堂离这里不远了。</t>
  </si>
  <si>
    <t>Coin|300;Exp_Role|18000;Exp_Kongfu|680</t>
  </si>
  <si>
    <t>五毒教切磋17</t>
  </si>
  <si>
    <t>603|1|4202098;604|3|4202098;605|1|4202098</t>
  </si>
  <si>
    <t>见一人盘坐青莲之上，想必此人就是堂主。</t>
  </si>
  <si>
    <t>Food|20;Exp_Role|20000;Exp_Kongfu|700</t>
  </si>
  <si>
    <t>五毒教切磋18</t>
  </si>
  <si>
    <t>603|1</t>
  </si>
  <si>
    <t>603|2|4806504;604|1|4806504;605|2|4806504</t>
  </si>
  <si>
    <t>一阵阴风刮过，又是五毒教的人搞的鬼。</t>
  </si>
  <si>
    <t>Coin|300;Exp_Role|22000;Exp_Kongfu|720</t>
  </si>
  <si>
    <t>五毒教切磋19</t>
  </si>
  <si>
    <t>604|1</t>
  </si>
  <si>
    <t>603|1|5497845;604|4|5497845</t>
  </si>
  <si>
    <t>敌人落荒而逃，到底是无胆鼠辈。</t>
  </si>
  <si>
    <t>Arms|203|1;Exp_Role|24000;Exp_Kongfu|740</t>
  </si>
  <si>
    <t>五毒教切磋20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</si>
  <si>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03|1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</si>
  <si>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04|4</t>
    </r>
  </si>
  <si>
    <t>603|1|6288625;605|4|6288625</t>
  </si>
  <si>
    <t>“快看!丐帮的密信被卷走了，追！”</t>
  </si>
  <si>
    <t>Coin|300;Exp_Role|26000;Exp_Kongfu|760</t>
  </si>
  <si>
    <t>五毒教切磋21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</si>
  <si>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05|4</t>
    </r>
  </si>
  <si>
    <t>604|1|7193145;605|4|7193145</t>
  </si>
  <si>
    <t>“老实交代情况，不然揍得你妈都认不出来。”</t>
  </si>
  <si>
    <t>Food|20;Exp_Role|28000;Exp_Kongfu|780</t>
  </si>
  <si>
    <t>五毒教切磋22</t>
  </si>
  <si>
    <t>603|1|8227767;604|4|8227767</t>
  </si>
  <si>
    <t>教主下令取走了密信？此事必有蹊跷。</t>
  </si>
  <si>
    <t>Coin|300;Exp_Role|30000;Exp_Kongfu|800</t>
  </si>
  <si>
    <t>五毒教切磋23</t>
  </si>
  <si>
    <t>603|1|9411203;605|4|9411203</t>
  </si>
  <si>
    <t>弟子们赶奔五毒山顶，更狠毒的地敌人在等着他们。</t>
  </si>
  <si>
    <t>Food|20;Exp_Role|32000;Exp_Kongfu|820</t>
  </si>
  <si>
    <t>五毒教切磋24</t>
  </si>
  <si>
    <t>603|1|10764858;604|1|10764858;605|3|10764858</t>
  </si>
  <si>
    <t>一发飞镖扎在树上，字条上写着“我们有毒”。</t>
  </si>
  <si>
    <t>Item|2002|1;Exp_Role|34000;Exp_Kongfu|840</t>
  </si>
  <si>
    <t>五毒教切磋25</t>
  </si>
  <si>
    <t>604|1|12313215;605|4|12313215</t>
  </si>
  <si>
    <t>敌方弟子来势汹汹，我们当冷静应对。</t>
  </si>
  <si>
    <t>Food|20;Exp_Role|36000;Exp_Kongfu|860</t>
  </si>
  <si>
    <t>五毒教切磋26</t>
  </si>
  <si>
    <t>603|1|14084279;605|4|14084279</t>
  </si>
  <si>
    <t>又是一发暗器，真是阴险。</t>
  </si>
  <si>
    <t>Coin|300;Exp_Role|38000;Exp_Kongfu|880</t>
  </si>
  <si>
    <t>五毒教切磋27</t>
  </si>
  <si>
    <t>603|1|16110083;604|1|16110083;605|3|16110083</t>
  </si>
  <si>
    <t>五毒弟子卷土重来，准备战斗!</t>
  </si>
  <si>
    <t>Food|20;Exp_Role|40000;Exp_Kongfu|900</t>
  </si>
  <si>
    <t>五毒教切磋28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</si>
  <si>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</si>
  <si>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602|1|18427267;603|2|18427267;604|2|18427267</t>
  </si>
  <si>
    <t>此人就是左护法，诡秘奇特，极难对付。</t>
  </si>
  <si>
    <t>Coin|300;Exp_Role|42000;Exp_Kongfu|920</t>
  </si>
  <si>
    <t>五毒教切磋29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</si>
  <si>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02|1</t>
    </r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</si>
  <si>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</si>
  <si>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601|1|21077747;604|2|21077747;605|2|21077747</t>
  </si>
  <si>
    <t>教主就在殿内，冲进去干他！</t>
  </si>
  <si>
    <t>Arms|301|1;Exp_Role|44000;Exp_Kongfu|940</t>
  </si>
  <si>
    <t>五毒教切磋30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</si>
  <si>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01|1</t>
    </r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</si>
  <si>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</si>
  <si>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705|5|4873304</t>
  </si>
  <si>
    <t>黄沙漫漫，千万小心，恐四处皆敌。</t>
  </si>
  <si>
    <t>Coin|350;Exp_Role|46000;Exp_Kongfu|960</t>
  </si>
  <si>
    <t>明教切磋1</t>
  </si>
  <si>
    <t>705|5</t>
  </si>
  <si>
    <t>mojiao2</t>
  </si>
  <si>
    <t>705|5|5500978</t>
  </si>
  <si>
    <t>小心第二次袭击，刚刚只是试探。</t>
  </si>
  <si>
    <t>Food|20;Exp_Role|48000;Exp_Kongfu|980</t>
  </si>
  <si>
    <t>明教切磋2</t>
  </si>
  <si>
    <t>明教主</t>
  </si>
  <si>
    <t>mojiao3</t>
  </si>
  <si>
    <t>706|5|6209495</t>
  </si>
  <si>
    <t>无耻小贼，居然偷袭，我派可也不是吃素的。</t>
  </si>
  <si>
    <t>Coin|350;Exp_Role|50000;Exp_Kongfu|1000</t>
  </si>
  <si>
    <t>明教切磋3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</si>
  <si>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</si>
  <si>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</si>
  <si>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</si>
  <si>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706|5|7009268</t>
  </si>
  <si>
    <t>前方敌人越来越多，我们离目标很近了。</t>
  </si>
  <si>
    <t>Food|20;Exp_Role|52000;Exp_Kongfu|1020</t>
  </si>
  <si>
    <t>明教切磋4</t>
  </si>
  <si>
    <t>月轮法王</t>
  </si>
  <si>
    <t>xiaoyao1</t>
  </si>
  <si>
    <t>705|3|7912051;706|1|7912051;704|1|7912051</t>
  </si>
  <si>
    <t>魔教众以西域人为主，乍一看都是帅哥美女。</t>
  </si>
  <si>
    <t>Kongfu|3007|1;Exp_Role|54000;Exp_Kongfu|1040</t>
  </si>
  <si>
    <t>明教切磋5</t>
  </si>
  <si>
    <t>705|3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</si>
  <si>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06|1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</si>
  <si>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04|1</t>
    </r>
  </si>
  <si>
    <t>魔教弟子风怜|魔教弟子宝音|魔教弟子诺敏|魔教弟子托娅|魔教弟子莎娜</t>
  </si>
  <si>
    <t>xiaoyao2</t>
  </si>
  <si>
    <t>705|2|8931111;706|2|8931111;704|1|8931111</t>
  </si>
  <si>
    <t>魔教人人舞一轮弯刀，刀法奇诡，甚是古怪。</t>
  </si>
  <si>
    <t>Food|20;Exp_Role|56000;Exp_Kongfu|1060</t>
  </si>
  <si>
    <t>明教切磋6</t>
  </si>
  <si>
    <t>705|2</t>
  </si>
  <si>
    <t>706|2</t>
  </si>
  <si>
    <t>魔教弟子哲别|魔教弟子牧仁|魔教弟子伯颜|魔教弟子那钦|魔教弟子托雷</t>
  </si>
  <si>
    <t>xiaoyao3</t>
  </si>
  <si>
    <t>705|3|10081424;706|1|10081424;704|1|10081424</t>
  </si>
  <si>
    <t>魔教中人竟练出阴阳互济的刀阵，不可小觑。</t>
  </si>
  <si>
    <t>Coin|350;Exp_Role|58000;Exp_Kongfu|1080</t>
  </si>
  <si>
    <t>明教切磋7</t>
  </si>
  <si>
    <t>魔教弟子华黎|魔教弟子博术|魔教弟子赤罕|魔教弟子呼兰|魔教弟子速温</t>
  </si>
  <si>
    <t>705|2|11379895;706|2|11379895;704|1|11379895</t>
  </si>
  <si>
    <t>魔教在身法中混入胡旋舞的脚步，煞是好看。</t>
  </si>
  <si>
    <t>Food|20;Exp_Role|60000;Exp_Kongfu|1100</t>
  </si>
  <si>
    <t>明教切磋8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</si>
  <si>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06|2</t>
    </r>
  </si>
  <si>
    <t>705|1|12845608;706|3|12845608;704|1|12845608</t>
  </si>
  <si>
    <t>魔教众不使汉话，莫下重手，说不定在求饶。</t>
  </si>
  <si>
    <t>Coin|350;Exp_Role|63000;Exp_Kongfu|1120</t>
  </si>
  <si>
    <t>明教切磋9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</si>
  <si>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05|1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</si>
  <si>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06|3</t>
    </r>
  </si>
  <si>
    <t>705|1|14500102;706|2|14500102;704|2|14500102</t>
  </si>
  <si>
    <t>征伐魔教路途太远，干粮不够，夺些酒食先。</t>
  </si>
  <si>
    <t>Item|2002|1;Exp_Role|66000;Exp_Kongfu|1140</t>
  </si>
  <si>
    <t>明教切磋10</t>
  </si>
  <si>
    <t>704|2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</si>
  <si>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</si>
  <si>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705|1|16367692;706|1|16367692;704|3|16367692</t>
  </si>
  <si>
    <t>魔教众分日月星三部，有三大法王统领。</t>
  </si>
  <si>
    <t>Coin|350;Exp_Role|69000;Exp_Kongfu|1160</t>
  </si>
  <si>
    <t>明教切磋11</t>
  </si>
  <si>
    <t>706|1</t>
  </si>
  <si>
    <t>704|3</t>
  </si>
  <si>
    <t>705|5|18475825</t>
  </si>
  <si>
    <t>来人手腕均有六芒星纹饰，想来是星部众。</t>
  </si>
  <si>
    <t>Food|20;Exp_Role|72000;Exp_Kongfu|1180</t>
  </si>
  <si>
    <t>明教切磋12</t>
  </si>
  <si>
    <t>mojiao1</t>
  </si>
  <si>
    <t>704|5|20855483</t>
  </si>
  <si>
    <t>听说月部众只收美女，师兄弟能一饱眼福了。</t>
  </si>
  <si>
    <t>Coin|350;Exp_Role|75000;Exp_Kongfu|1200</t>
  </si>
  <si>
    <t>明教切磋13</t>
  </si>
  <si>
    <t>704|5</t>
  </si>
  <si>
    <t>706|5|23541636</t>
  </si>
  <si>
    <t>日部众体格壮硕，却不是好惹的。</t>
  </si>
  <si>
    <t>Food|20;Exp_Role|78000;Exp_Kongfu|1220</t>
  </si>
  <si>
    <t>明教切磋14</t>
  </si>
  <si>
    <t>705|2|26573762;706|1|26573762;704|1|26573762</t>
  </si>
  <si>
    <t>魔教关押了许多武林正派，尽力将他们救出。</t>
  </si>
  <si>
    <t>Kongfu|3008|1;Exp_Role|81000;Exp_Kongfu|1240</t>
  </si>
  <si>
    <t>明教切磋15</t>
  </si>
  <si>
    <t>705|3|29996420;706|1|29996420;704|1|29996420</t>
  </si>
  <si>
    <t>武林同道竟然功力全失，快去一探究竟。</t>
  </si>
  <si>
    <t>Food|20;Exp_Role|84000;Exp_Kongfu|1260</t>
  </si>
  <si>
    <t>明教切磋16</t>
  </si>
  <si>
    <t>705|1|33859912;706|2|33859912;704|1|33859912</t>
  </si>
  <si>
    <t>魔教吸人功力，有违天理，将他们尽皆除去。</t>
  </si>
  <si>
    <t>Coin|350;Exp_Role|87000;Exp_Kongfu|1280</t>
  </si>
  <si>
    <t>明教切磋17</t>
  </si>
  <si>
    <t>705|1|38221015;706|3|38221015;704|1|38221015</t>
  </si>
  <si>
    <t>前方便是魔教山门所在，警惕妖人邪法。</t>
  </si>
  <si>
    <t>Food|20;Exp_Role|90000;Exp_Kongfu|1300</t>
  </si>
  <si>
    <t>明教切磋18</t>
  </si>
  <si>
    <t>rilunfawang</t>
  </si>
  <si>
    <t>702|1|43143822;706|2|43143822;704|2|43143822</t>
  </si>
  <si>
    <t>黑发虬髯，铁腕金刀，背悬红日，日轮昭昭！</t>
  </si>
  <si>
    <t>Coin|350;Exp_Role|93000;Exp_Kongfu|1320</t>
  </si>
  <si>
    <t>明教切磋19</t>
  </si>
  <si>
    <t>702|1</t>
  </si>
  <si>
    <t>702|1|48700678;705|2|48700678;706|2|48700678</t>
  </si>
  <si>
    <t>日轮法王指挥星部众来此，击败他们！</t>
  </si>
  <si>
    <t>Arms|204|1;Exp_Role|96000;Exp_Kongfu|1340</t>
  </si>
  <si>
    <t>明教切磋20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</si>
  <si>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</si>
  <si>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702|1|54973249;706|2|54973249;704|2|54973249</t>
  </si>
  <si>
    <t>日部众加入战阵，气势暴涨，尽力抵挡。</t>
  </si>
  <si>
    <t>Coin|350;Exp_Role|99000;Exp_Kongfu|1360</t>
  </si>
  <si>
    <t>明教切磋21</t>
  </si>
  <si>
    <t>704|5|62053717</t>
  </si>
  <si>
    <t>前方寒气蠢蠢，月华清冷，月部众就在前方。</t>
  </si>
  <si>
    <t>Food|20;Exp_Role|102000;Exp_Kongfu|1380</t>
  </si>
  <si>
    <t>明教切磋22</t>
  </si>
  <si>
    <t>704|5|70046138</t>
  </si>
  <si>
    <t>月部众彻底摆开阵势，清影横浮，不可冒进。</t>
  </si>
  <si>
    <t>Coin|350;Exp_Role|105000;Exp_Kongfu|1400</t>
  </si>
  <si>
    <t>明教切磋23</t>
  </si>
  <si>
    <t>704|2|79067971;705|3|79067971</t>
  </si>
  <si>
    <t>星月相环，江河辉映。</t>
  </si>
  <si>
    <t>Food|20;Exp_Role|108000;Exp_Kongfu|1420</t>
  </si>
  <si>
    <t>明教切磋24</t>
  </si>
  <si>
    <t>704|3|89251801;706|2|89251801</t>
  </si>
  <si>
    <t>日月轮转，生生不息。</t>
  </si>
  <si>
    <t>Item|2002|2;Exp_Role|111000;Exp_Kongfu|1440</t>
  </si>
  <si>
    <t>明教切磋25</t>
  </si>
  <si>
    <t>705|2|100747293;706|2|100747293;704|1|100747293</t>
  </si>
  <si>
    <t>日月星，法三光；天地人，合三才。</t>
  </si>
  <si>
    <t>Food|20;Exp_Role|114000;Exp_Kongfu|1460</t>
  </si>
  <si>
    <t>明教切磋26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</si>
  <si>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</si>
  <si>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703|1|113723385;704|4|113723385</t>
  </si>
  <si>
    <t>红衣曼舞，青纱摇摇，寒影飘碎，月轮皎皎。</t>
  </si>
  <si>
    <t>Coin|350;Exp_Role|117000;Exp_Kongfu|1480</t>
  </si>
  <si>
    <t>明教切磋27</t>
  </si>
  <si>
    <t>703|1</t>
  </si>
  <si>
    <t>704|4</t>
  </si>
  <si>
    <t>702|1|128370778;703|1|128370778;704|1|128370778;705|1|128370778;706|1|128370778</t>
  </si>
  <si>
    <t>凌空日月，日月法王要同时出手了！</t>
  </si>
  <si>
    <t>Food|20;Exp_Role|120000;Exp_Kongfu|1500</t>
  </si>
  <si>
    <t>明教切磋28</t>
  </si>
  <si>
    <t>704|1</t>
  </si>
  <si>
    <t>705|1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</si>
  <si>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</si>
  <si>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701|1|144904733;704|2|144904733;705|1|144904733;706|1|144904733</t>
  </si>
  <si>
    <t>长生天泣，日月无光。</t>
  </si>
  <si>
    <t>Coin|350;Exp_Role|123000;Exp_Kongfu|1550</t>
  </si>
  <si>
    <t>明教切磋29</t>
  </si>
  <si>
    <t>701|1</t>
  </si>
  <si>
    <t>jiaozhu</t>
  </si>
  <si>
    <t>701|1|163568235;702|1|163568235;703|1|163568235;704|1|163568235;705|1|163568235</t>
  </si>
  <si>
    <t>魔教教主霹雳手段，此战我派必能扬名天下！</t>
  </si>
  <si>
    <t>Armor|701|1;Exp_Role|126000;Exp_Kongfu|1600</t>
  </si>
  <si>
    <t>明教切磋30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</si>
  <si>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</si>
  <si>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9702|5|40011421</t>
  </si>
  <si>
    <t>逍遥派地处绝壁，不知方法难以到达。</t>
  </si>
  <si>
    <t>Coin|400;Exp_Role|129000;Exp_Kongfu|1650</t>
  </si>
  <si>
    <t>逍遥切磋1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</si>
  <si>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02|5</t>
    </r>
  </si>
  <si>
    <t>shanzei2</t>
  </si>
  <si>
    <t>9703|5|45811054</t>
  </si>
  <si>
    <t>前方山下竟有山贼作恶，路见不平拔刀相助！</t>
  </si>
  <si>
    <t>Food|20;Exp_Role|132000;Exp_Kongfu|1700</t>
  </si>
  <si>
    <t>逍遥切磋2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</si>
  <si>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03|5</t>
    </r>
  </si>
  <si>
    <t>逍遥子</t>
  </si>
  <si>
    <t>9702|2|52451340;9703|3|52451340</t>
  </si>
  <si>
    <t>好山贼，居然见势不妙逃了，快追！</t>
  </si>
  <si>
    <t>Coin|400;Exp_Role|135000;Exp_Kongfu|1750</t>
  </si>
  <si>
    <t>逍遥切磋3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</si>
  <si>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02|2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</si>
  <si>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03|3</t>
    </r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</si>
  <si>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</si>
  <si>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</si>
  <si>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9701|1|60054133;9702|2|60054133;9703|2|60054133</t>
  </si>
  <si>
    <t>山贼喽喽请来了山贼头领，一网打尽。</t>
  </si>
  <si>
    <t>Food|20;Exp_Role|138000;Exp_Kongfu|1800</t>
  </si>
  <si>
    <t>逍遥切磋4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</si>
  <si>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01|1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</si>
  <si>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03|2</t>
    </r>
  </si>
  <si>
    <t>玄女</t>
  </si>
  <si>
    <t>9701|1|68758946;9702|1|68758946;9703|2|68758946;804|1|68758946</t>
  </si>
  <si>
    <t>山贼之中竟有一名白衣人，多加小心！</t>
  </si>
  <si>
    <t>Kongfu|3009|1;Exp_Role|141000;Exp_Kongfu|1850</t>
  </si>
  <si>
    <t>逍遥切磋5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</si>
  <si>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02|1</t>
    </r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</si>
  <si>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</si>
  <si>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</si>
  <si>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</si>
  <si>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804|1|78725516;9702|2|78725516;9703|2|78725516</t>
  </si>
  <si>
    <t>白衣人是逍遥派的弃徒，抓住问出逍遥所在。</t>
  </si>
  <si>
    <t>Food|20;Exp_Role|144000;Exp_Kongfu|1900</t>
  </si>
  <si>
    <t>逍遥切磋6</t>
  </si>
  <si>
    <t>逍遥弟子叶星河|逍遥弟子欧阳春秋|逍遥弟子姜青衣|逍遥弟子韦幻真|逍遥弟子赵翠羽</t>
  </si>
  <si>
    <t>804|1|90136736;9701|1|90136736;9702|1|90136736;9703|2|90136736</t>
  </si>
  <si>
    <t>逍遥派门下出手不像武功，倒像道法了。</t>
  </si>
  <si>
    <t>Coin|400;Exp_Role|147000;Exp_Kongfu|1950</t>
  </si>
  <si>
    <t>逍遥切磋7</t>
  </si>
  <si>
    <t>逍遥弟子朱厌|逍遥弟子帝江|逍遥弟子白泽|逍遥弟子毕方|逍遥弟子穷奇</t>
  </si>
  <si>
    <t>804|5|103202005</t>
  </si>
  <si>
    <t>逍遥派竟是依靠悬索上下山，向那小山先去。</t>
  </si>
  <si>
    <t>Food|20;Exp_Role|150000;Exp_Kongfu|2000</t>
  </si>
  <si>
    <t>逍遥切磋8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</si>
  <si>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</si>
  <si>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</si>
  <si>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</si>
  <si>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805|5|118161078</t>
  </si>
  <si>
    <t>找对地方了，这里果然有逍遥弟子在守卫。</t>
  </si>
  <si>
    <t>Coin|400;Exp_Role|153000;Exp_Kongfu|2050</t>
  </si>
  <si>
    <t>逍遥切磋9</t>
  </si>
  <si>
    <t>805|5</t>
  </si>
  <si>
    <t>山贼喽啰</t>
  </si>
  <si>
    <t>804|3|135288460;805|2|135288460</t>
  </si>
  <si>
    <t>逍遥派掌握了合击之术，聚多人功力御敌。</t>
  </si>
  <si>
    <t>Item|2002|1;Exp_Role|156000;Exp_Kongfu|2100</t>
  </si>
  <si>
    <t>逍遥切磋10</t>
  </si>
  <si>
    <t>804|3</t>
  </si>
  <si>
    <t>805|2</t>
  </si>
  <si>
    <t>804|4|154898446;805|1|154898446</t>
  </si>
  <si>
    <t>逍遥派功法奇特，真气外放，三丈外御敌。</t>
  </si>
  <si>
    <t>Coin|400;Exp_Role|159000;Exp_Kongfu|2150</t>
  </si>
  <si>
    <t>逍遥切磋11</t>
  </si>
  <si>
    <t>804|4</t>
  </si>
  <si>
    <t>805|1</t>
  </si>
  <si>
    <t>804|2|177350889;805|3|177350889</t>
  </si>
  <si>
    <t>他们一拥而上，看来是乱了阵脚，乘胜追击。</t>
  </si>
  <si>
    <t>Food|20;Exp_Role|162000;Exp_Kongfu|2200</t>
  </si>
  <si>
    <t>逍遥切磋12</t>
  </si>
  <si>
    <t>804|2</t>
  </si>
  <si>
    <t>805|3</t>
  </si>
  <si>
    <t>804|3|203057801;805|2|203057801</t>
  </si>
  <si>
    <t>逍遥派的精英居然乘鹤而来，无愧逍遥。</t>
  </si>
  <si>
    <t>Coin|400;Exp_Role|165000;Exp_Kongfu|2250</t>
  </si>
  <si>
    <t>逍遥切磋13</t>
  </si>
  <si>
    <t>804|4|232490915;805|1|232490915</t>
  </si>
  <si>
    <t>“仙鹤”居然是锁链上的白布，装神弄鬼。</t>
  </si>
  <si>
    <t>Food|20;Exp_Role|168000;Exp_Kongfu|2300</t>
  </si>
  <si>
    <t>逍遥切磋14</t>
  </si>
  <si>
    <t>804|1|266190343;805|4|266190343</t>
  </si>
  <si>
    <t>九牛二虎之力，终于看见逍遥派的山门了。</t>
  </si>
  <si>
    <t>Arms|302|1;Exp_Role|171000;Exp_Kongfu|2350</t>
  </si>
  <si>
    <t>逍遥切磋15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</si>
  <si>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04|1</t>
    </r>
  </si>
  <si>
    <t>805|4</t>
  </si>
  <si>
    <t>804|2|304774484;805|3|304774484</t>
  </si>
  <si>
    <t>山门内果然精英弟子聚集，我们严阵以待。</t>
  </si>
  <si>
    <t>Food|20;Exp_Role|174000;Exp_Kongfu|2400</t>
  </si>
  <si>
    <t>逍遥切磋16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</si>
  <si>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04|2</t>
    </r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</si>
  <si>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</si>
  <si>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806|5|348951374</t>
  </si>
  <si>
    <t>逍遥弟子招收弟子以美为标准，怎有胖哥儿？</t>
  </si>
  <si>
    <t>Coin|400;Exp_Role|177000;Exp_Kongfu|2450</t>
  </si>
  <si>
    <t>逍遥切磋17</t>
  </si>
  <si>
    <t>806|5</t>
  </si>
  <si>
    <t>806|5|399531680</t>
  </si>
  <si>
    <t>胖弟子好强，再去过过招，将底细探查清楚。</t>
  </si>
  <si>
    <t>Food|20;Exp_Role|180000;Exp_Kongfu|2500</t>
  </si>
  <si>
    <t>逍遥切磋18</t>
  </si>
  <si>
    <t>806|5|457443573</t>
  </si>
  <si>
    <t>看来他们要亮真招了，速速避其锋芒。</t>
  </si>
  <si>
    <t>Coin|400;Exp_Role|183000;Exp_Kongfu|2550</t>
  </si>
  <si>
    <t>逍遥切磋19</t>
  </si>
  <si>
    <t>804|1|523749762;805|3|523749762;806|1|523749762</t>
  </si>
  <si>
    <t>其他弟子将功力聚于胖弟子身上，端的生猛。</t>
  </si>
  <si>
    <t>Item|2002|2;Exp_Role|186000;Exp_Kongfu|2600</t>
  </si>
  <si>
    <t>逍遥切磋20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</si>
  <si>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06|1</t>
    </r>
  </si>
  <si>
    <t>804|2|599666997;805|2|599666997;806|1|599666997</t>
  </si>
  <si>
    <t>逍遥派弟子真气激荡，要看清真气流动。</t>
  </si>
  <si>
    <t>Coin|400;Exp_Role|189000;Exp_Kongfu|2650</t>
  </si>
  <si>
    <t>逍遥切磋21</t>
  </si>
  <si>
    <t>804|3|686588392;805|1|686588392;806|1|686588392</t>
  </si>
  <si>
    <t>最后一阵，师兄弟尽管出手，掌门随后就到。</t>
  </si>
  <si>
    <t>Food|20;Exp_Role|192000;Exp_Kongfu|2700</t>
  </si>
  <si>
    <t>逍遥切磋22</t>
  </si>
  <si>
    <t>804|1|786108994;805|2|786108994;806|2|786108994</t>
  </si>
  <si>
    <t>一阵青光照过，逍遥派弟子恢复如初。</t>
  </si>
  <si>
    <t>Coin|400;Exp_Role|195000;Exp_Kongfu|2750</t>
  </si>
  <si>
    <t>逍遥切磋23</t>
  </si>
  <si>
    <t>806|2</t>
  </si>
  <si>
    <t>804|1|900055052;805|3|900055052;806|1|900055052</t>
  </si>
  <si>
    <t>我们好生休息，强敌一会就来。</t>
  </si>
  <si>
    <t>Food|20;Exp_Role|198000;Exp_Kongfu|2800</t>
  </si>
  <si>
    <t>逍遥切磋24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</si>
  <si>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</si>
  <si>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802|1|1030517527;804|2|1030517527;805|2|1030517527</t>
  </si>
  <si>
    <t>咦，这次居然真骑了仙鹤过来，还是个童子。</t>
  </si>
  <si>
    <t>Arms|303|1;Exp_Role|201000;Exp_Kongfu|2850</t>
  </si>
  <si>
    <t>逍遥切磋25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</si>
  <si>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02|1</t>
    </r>
  </si>
  <si>
    <t>802|1|1179890464;805|2|1179890464;806|2|1179890464</t>
  </si>
  <si>
    <t>好厉害的仙童，千万不能小看了。</t>
  </si>
  <si>
    <t>Food|20;Exp_Role|204000;Exp_Kongfu|2900</t>
  </si>
  <si>
    <t>逍遥切磋26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</si>
  <si>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uannv</t>
    </r>
  </si>
  <si>
    <t>803|1|1350914925;804|2|1350914925;805|2|1350914925</t>
  </si>
  <si>
    <t>先是仙童，尔后是仙女，莫非真是神仙庙？</t>
  </si>
  <si>
    <t>Coin|400;Exp_Role|207000;Exp_Kongfu|2950</t>
  </si>
  <si>
    <t>逍遥切磋27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</si>
  <si>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03|1</t>
    </r>
  </si>
  <si>
    <t>803|1|1546729286;805|2|1546729286;806|2|1546729286</t>
  </si>
  <si>
    <t>这玄女白日飞天了，难道真是天上神仙下凡？</t>
  </si>
  <si>
    <t>Food|20;Exp_Role|210000;Exp_Kongfu|3000</t>
  </si>
  <si>
    <t>逍遥切磋28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</si>
  <si>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</si>
  <si>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801|1|1770926829;804|2|1770926829;805|2|1770926829</t>
  </si>
  <si>
    <t>逍遥子头顶灵光脚踩浮云，真神仙也。</t>
  </si>
  <si>
    <t>Coin|400;Exp_Role|213000;Exp_Kongfu|3050</t>
  </si>
  <si>
    <t>逍遥切磋29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</si>
  <si>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01|1</t>
    </r>
  </si>
  <si>
    <t>801|1|2027621678;805|2|2027621678;806|2|2027621678</t>
  </si>
  <si>
    <t>管他真假仙人，都要在我派手下跌落凡尘。</t>
  </si>
  <si>
    <t>Arms|304|1;Exp_Role|216000;Exp_Kongfu|3100</t>
  </si>
  <si>
    <t>逍遥切磋30</t>
  </si>
  <si>
    <t>Gaibang</t>
  </si>
  <si>
    <t>太祖长拳</t>
  </si>
  <si>
    <t>杀猪刀</t>
  </si>
  <si>
    <t>赤胆壮气丸</t>
  </si>
  <si>
    <t>庖丁解牛</t>
  </si>
  <si>
    <t>大环刀</t>
  </si>
  <si>
    <t>莲花清神露</t>
  </si>
  <si>
    <t>风神腿</t>
  </si>
  <si>
    <t>红缨枪</t>
  </si>
  <si>
    <t>金针青蛇膏</t>
  </si>
  <si>
    <t>雁回剑法</t>
  </si>
  <si>
    <t>金箍棒</t>
  </si>
  <si>
    <t>还魂丹</t>
  </si>
  <si>
    <t>青芒指</t>
  </si>
  <si>
    <t>蒙古金刀</t>
  </si>
  <si>
    <t>飞云渡</t>
  </si>
  <si>
    <t>血滴子</t>
  </si>
  <si>
    <t>Shaolin</t>
  </si>
  <si>
    <t>五郎八卦棍</t>
  </si>
  <si>
    <t>血刀</t>
  </si>
  <si>
    <t>莲花掌</t>
  </si>
  <si>
    <t>屠龙刀</t>
  </si>
  <si>
    <t>葵花点穴手</t>
  </si>
  <si>
    <t>偃月刀</t>
  </si>
  <si>
    <t>扫叶腿</t>
  </si>
  <si>
    <t>打狗棒</t>
  </si>
  <si>
    <t>醉拳</t>
  </si>
  <si>
    <t>金蛇剑</t>
  </si>
  <si>
    <t>碎玉拳</t>
  </si>
  <si>
    <t>玄铁匕首</t>
  </si>
  <si>
    <t>Wudang</t>
  </si>
  <si>
    <t>无影脚</t>
  </si>
  <si>
    <t>倚天剑</t>
  </si>
  <si>
    <t>弹指神功</t>
  </si>
  <si>
    <t>紫藤甲</t>
  </si>
  <si>
    <t>乱披风剑法</t>
  </si>
  <si>
    <t>银叶甲</t>
  </si>
  <si>
    <t>烈焰刀法</t>
  </si>
  <si>
    <t>软猬甲</t>
  </si>
  <si>
    <t>御剑术</t>
  </si>
  <si>
    <t>明光铠</t>
  </si>
  <si>
    <t>十二路弹腿</t>
  </si>
  <si>
    <t>Emei</t>
  </si>
  <si>
    <t>开碑手</t>
  </si>
  <si>
    <t>如来神掌</t>
  </si>
  <si>
    <t>降龙掌</t>
  </si>
  <si>
    <t>Huashan</t>
  </si>
  <si>
    <t>六脉神剑</t>
  </si>
  <si>
    <t>独孤九剑</t>
  </si>
  <si>
    <t>凌波微步</t>
  </si>
  <si>
    <t>八荒六合</t>
  </si>
  <si>
    <t>天残脚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</si>
  <si>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</si>
  <si>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</si>
  <si>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易筋经</t>
  </si>
  <si>
    <t>Mojiao</t>
  </si>
  <si>
    <t>Xiaoyao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</si>
</sst>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);[Red]\(0\)"/>
  </numFmts>
  <fonts count="24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333333"/>
      <name val="宋体"/>
      <charset val="134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7" fillId="15" borderId="2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4"/>
  <sheetViews>
    <sheetView tabSelected="1" workbookViewId="0">
      <pane ySplit="4" topLeftCell="A209" activePane="bottomLeft" state="frozen"/>
      <selection/>
      <selection pane="bottomLeft" activeCell="F232" sqref="F232"/>
    </sheetView>
  </sheetViews>
  <sheetFormatPr defaultColWidth="9" defaultRowHeight="13.5"/>
  <cols>
    <col min="1" max="1" width="5.33333333333333" style="1" customWidth="1"/>
    <col min="2" max="2" width="7.33333333333333" style="1" customWidth="1"/>
    <col min="3" max="3" width="19.375" style="1" customWidth="1"/>
    <col min="4" max="4" width="49.3333333333333" style="1" customWidth="1"/>
    <col min="5" max="5" width="45.6666666666667" style="1" customWidth="1"/>
    <col min="6" max="6" width="50.375" style="1" customWidth="1"/>
    <col min="7" max="7" width="18.775" style="1" customWidth="1"/>
    <col min="8" max="8" width="13.1083333333333" style="1" customWidth="1"/>
    <col min="9" max="12" width="9" style="1"/>
    <col min="13" max="13" width="46" style="1" customWidth="1"/>
    <col min="15" max="19" width="9" style="1"/>
    <col min="21" max="23" width="9" style="1"/>
    <col min="24" max="24" width="93.775" style="1" customWidth="1"/>
    <col min="25" max="16384" width="9" style="1"/>
  </cols>
  <sheetData>
    <row r="1" s="3" customFormat="1" ht="14.25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="3" customFormat="1" ht="14.25" spans="1:8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="3" customFormat="1" ht="14.25" spans="1:8">
      <c r="A3" s="3" t="s">
        <v>9</v>
      </c>
      <c r="B3" s="3" t="s">
        <v>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</row>
    <row r="4" s="3" customFormat="1" ht="14.25" spans="1:24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J4" s="3" t="s">
        <v>19</v>
      </c>
      <c r="K4" s="3" t="s">
        <v>20</v>
      </c>
      <c r="L4" s="3" t="s">
        <v>21</v>
      </c>
      <c r="X4" s="3" t="s">
        <v>22</v>
      </c>
    </row>
    <row r="5" spans="1:24">
      <c r="A5" s="4">
        <v>101</v>
      </c>
      <c r="B5" s="4">
        <v>1</v>
      </c>
      <c r="C5" s="5" t="s">
        <v>23</v>
      </c>
      <c r="D5" s="5" t="s">
        <v>24</v>
      </c>
      <c r="E5" s="6" t="s">
        <v>25</v>
      </c>
      <c r="F5" s="4" t="s">
        <v>26</v>
      </c>
      <c r="G5" s="7">
        <v>2079</v>
      </c>
      <c r="H5" s="4" t="s">
        <v>27</v>
      </c>
      <c r="J5" s="1">
        <v>50</v>
      </c>
      <c r="K5" s="1">
        <v>250</v>
      </c>
      <c r="L5" s="1">
        <v>80</v>
      </c>
      <c r="M5" s="1" t="str">
        <f>"Coin|"&amp;J5&amp;";Exp_Role|"&amp;K5&amp;";Exp_Kongfu|"&amp;L5</f>
        <v>Coin|50;Exp_Role|250;Exp_Kongfu|80</v>
      </c>
      <c r="O5" s="2" t="s">
        <v>28</v>
      </c>
      <c r="P5" s="2" t="s">
        <v>29</v>
      </c>
      <c r="Q5" s="2" t="s">
        <v>30</v>
      </c>
      <c r="U5" s="1">
        <v>101</v>
      </c>
      <c r="V5" s="1" t="s">
        <v>31</v>
      </c>
      <c r="X5" s="9" t="str">
        <f>O5&amp;"|"&amp;ROUND(G5/5,0)&amp;IF(P5="","",";"&amp;P5&amp;"|"&amp;ROUND(G5/5,0)&amp;IF(Q5="","",";"&amp;Q5&amp;"|"&amp;ROUND(G5/5,0)&amp;IF(R5="","",";"&amp;R5&amp;"|"&amp;ROUND(G5/5,0)&amp;IF(S5="","",";"&amp;S5&amp;"|"&amp;ROUND(G5/5,0)))))</f>
        <v>104|3|416;105|1|416;106|1|416</v>
      </c>
    </row>
    <row r="6" spans="1:24">
      <c r="A6" s="4">
        <v>102</v>
      </c>
      <c r="B6" s="4">
        <v>1</v>
      </c>
      <c r="C6" s="5" t="s">
        <v>23</v>
      </c>
      <c r="D6" s="5" t="s">
        <v>32</v>
      </c>
      <c r="E6" s="6" t="s">
        <v>33</v>
      </c>
      <c r="F6" s="4" t="s">
        <v>34</v>
      </c>
      <c r="G6" s="7">
        <v>2162</v>
      </c>
      <c r="H6" s="4" t="s">
        <v>35</v>
      </c>
      <c r="J6" s="1">
        <v>50</v>
      </c>
      <c r="K6" s="1">
        <v>255</v>
      </c>
      <c r="L6" s="1">
        <v>81</v>
      </c>
      <c r="M6" s="1" t="str">
        <f>"Food|20"&amp;";Exp_Role|"&amp;K6&amp;";Exp_Kongfu|"&amp;L6</f>
        <v>Food|20;Exp_Role|255;Exp_Kongfu|81</v>
      </c>
      <c r="O6" s="2" t="s">
        <v>28</v>
      </c>
      <c r="P6" s="2" t="s">
        <v>29</v>
      </c>
      <c r="Q6" s="2" t="s">
        <v>30</v>
      </c>
      <c r="U6" s="1">
        <v>102</v>
      </c>
      <c r="V6" s="1" t="s">
        <v>36</v>
      </c>
      <c r="X6" s="9" t="str">
        <f t="shared" ref="X6:X69" si="0">O6&amp;"|"&amp;ROUND(G6/5,0)&amp;IF(P6="","",";"&amp;P6&amp;"|"&amp;ROUND(G6/5,0)&amp;IF(Q6="","",";"&amp;Q6&amp;"|"&amp;ROUND(G6/5,0)&amp;IF(R6="","",";"&amp;R6&amp;"|"&amp;ROUND(G6/5,0)&amp;IF(S6="","",";"&amp;S6&amp;"|"&amp;ROUND(G6/5,0)))))</f>
        <v>104|3|432;105|1|432;106|1|432</v>
      </c>
    </row>
    <row r="7" spans="1:24">
      <c r="A7" s="4">
        <v>103</v>
      </c>
      <c r="B7" s="4">
        <v>1</v>
      </c>
      <c r="C7" s="5" t="s">
        <v>37</v>
      </c>
      <c r="D7" s="4" t="s">
        <v>38</v>
      </c>
      <c r="E7" s="6" t="s">
        <v>39</v>
      </c>
      <c r="F7" s="4" t="s">
        <v>40</v>
      </c>
      <c r="G7" s="7">
        <v>2249</v>
      </c>
      <c r="H7" s="4" t="s">
        <v>41</v>
      </c>
      <c r="J7" s="1">
        <v>50</v>
      </c>
      <c r="K7" s="1">
        <v>260</v>
      </c>
      <c r="L7" s="1">
        <v>82</v>
      </c>
      <c r="M7" s="1" t="str">
        <f>"Coin|"&amp;J7&amp;";Exp_Role|"&amp;K7&amp;";Exp_Kongfu|"&amp;L7</f>
        <v>Coin|50;Exp_Role|260;Exp_Kongfu|82</v>
      </c>
      <c r="O7" s="2" t="s">
        <v>42</v>
      </c>
      <c r="P7" s="2" t="s">
        <v>43</v>
      </c>
      <c r="U7" s="1">
        <v>103</v>
      </c>
      <c r="V7" s="1" t="s">
        <v>44</v>
      </c>
      <c r="X7" s="9" t="str">
        <f t="shared" si="0"/>
        <v>105|3|450;106|2|450</v>
      </c>
    </row>
    <row r="8" spans="1:24">
      <c r="A8" s="4">
        <v>104</v>
      </c>
      <c r="B8" s="4">
        <v>1</v>
      </c>
      <c r="C8" s="5" t="s">
        <v>23</v>
      </c>
      <c r="D8" s="4" t="s">
        <v>45</v>
      </c>
      <c r="E8" s="6" t="s">
        <v>46</v>
      </c>
      <c r="F8" s="4" t="s">
        <v>47</v>
      </c>
      <c r="G8" s="7">
        <v>2339</v>
      </c>
      <c r="H8" s="4" t="s">
        <v>48</v>
      </c>
      <c r="J8" s="1">
        <v>50</v>
      </c>
      <c r="K8" s="1">
        <v>265</v>
      </c>
      <c r="L8" s="1">
        <v>83</v>
      </c>
      <c r="M8" s="1" t="str">
        <f>"Food|20"&amp;";Exp_Role|"&amp;K8&amp;";Exp_Kongfu|"&amp;L8</f>
        <v>Food|20;Exp_Role|265;Exp_Kongfu|83</v>
      </c>
      <c r="O8" s="2" t="s">
        <v>28</v>
      </c>
      <c r="P8" s="2" t="s">
        <v>49</v>
      </c>
      <c r="U8" s="1">
        <v>104</v>
      </c>
      <c r="V8" s="1" t="s">
        <v>50</v>
      </c>
      <c r="X8" s="9" t="str">
        <f t="shared" si="0"/>
        <v>104|3|468;105|2|468</v>
      </c>
    </row>
    <row r="9" spans="1:24">
      <c r="A9" s="4">
        <v>105</v>
      </c>
      <c r="B9" s="4">
        <v>1</v>
      </c>
      <c r="C9" s="5" t="s">
        <v>23</v>
      </c>
      <c r="D9" s="4" t="s">
        <v>51</v>
      </c>
      <c r="E9" s="6" t="s">
        <v>52</v>
      </c>
      <c r="F9" s="4" t="s">
        <v>53</v>
      </c>
      <c r="G9" s="7">
        <v>2433</v>
      </c>
      <c r="H9" s="4" t="s">
        <v>54</v>
      </c>
      <c r="J9" s="1">
        <v>50</v>
      </c>
      <c r="K9" s="1">
        <v>270</v>
      </c>
      <c r="L9" s="1">
        <v>84</v>
      </c>
      <c r="M9" s="1" t="str">
        <f>"Coin|"&amp;J9&amp;";Exp_Role|"&amp;K9&amp;";Exp_Kongfu|"&amp;L9</f>
        <v>Coin|50;Exp_Role|270;Exp_Kongfu|84</v>
      </c>
      <c r="O9" s="2" t="s">
        <v>28</v>
      </c>
      <c r="P9" s="2" t="s">
        <v>49</v>
      </c>
      <c r="U9" s="1">
        <v>105</v>
      </c>
      <c r="V9" s="1" t="s">
        <v>55</v>
      </c>
      <c r="X9" s="9" t="str">
        <f t="shared" si="0"/>
        <v>104|3|487;105|2|487</v>
      </c>
    </row>
    <row r="10" spans="1:24">
      <c r="A10" s="4">
        <v>106</v>
      </c>
      <c r="B10" s="4">
        <v>1</v>
      </c>
      <c r="C10" s="5" t="s">
        <v>37</v>
      </c>
      <c r="D10" s="4" t="s">
        <v>56</v>
      </c>
      <c r="E10" s="6" t="s">
        <v>57</v>
      </c>
      <c r="F10" s="4" t="s">
        <v>58</v>
      </c>
      <c r="G10" s="7">
        <v>2531</v>
      </c>
      <c r="H10" s="4" t="s">
        <v>59</v>
      </c>
      <c r="J10" s="1">
        <v>50</v>
      </c>
      <c r="K10" s="1">
        <v>275</v>
      </c>
      <c r="L10" s="1">
        <v>85</v>
      </c>
      <c r="M10" s="1" t="str">
        <f>"Food|20"&amp;";Exp_Role|"&amp;K10&amp;";Exp_Kongfu|"&amp;L10</f>
        <v>Food|20;Exp_Role|275;Exp_Kongfu|85</v>
      </c>
      <c r="O10" s="2" t="s">
        <v>49</v>
      </c>
      <c r="P10" s="2" t="s">
        <v>60</v>
      </c>
      <c r="U10" s="1">
        <v>106</v>
      </c>
      <c r="V10" s="1" t="s">
        <v>61</v>
      </c>
      <c r="X10" s="9" t="str">
        <f t="shared" si="0"/>
        <v>105|2|506;106|3|506</v>
      </c>
    </row>
    <row r="11" spans="1:24">
      <c r="A11" s="4">
        <v>107</v>
      </c>
      <c r="B11" s="4">
        <v>1</v>
      </c>
      <c r="C11" s="5" t="s">
        <v>23</v>
      </c>
      <c r="D11" s="4" t="s">
        <v>62</v>
      </c>
      <c r="E11" s="6" t="s">
        <v>63</v>
      </c>
      <c r="F11" s="4" t="s">
        <v>64</v>
      </c>
      <c r="G11" s="7">
        <v>2632</v>
      </c>
      <c r="H11" s="4" t="s">
        <v>65</v>
      </c>
      <c r="J11" s="1">
        <v>50</v>
      </c>
      <c r="K11" s="1">
        <v>280</v>
      </c>
      <c r="L11" s="1">
        <v>86</v>
      </c>
      <c r="M11" s="1" t="str">
        <f>"Coin|"&amp;J11&amp;";Exp_Role|"&amp;K11&amp;";Exp_Kongfu|"&amp;L11</f>
        <v>Coin|50;Exp_Role|280;Exp_Kongfu|86</v>
      </c>
      <c r="O11" s="2" t="s">
        <v>66</v>
      </c>
      <c r="P11" s="2" t="s">
        <v>60</v>
      </c>
      <c r="X11" s="9" t="str">
        <f t="shared" si="0"/>
        <v>104|2|526;106|3|526</v>
      </c>
    </row>
    <row r="12" spans="1:24">
      <c r="A12" s="4">
        <v>108</v>
      </c>
      <c r="B12" s="4">
        <v>1</v>
      </c>
      <c r="C12" s="5" t="s">
        <v>37</v>
      </c>
      <c r="D12" s="4" t="s">
        <v>67</v>
      </c>
      <c r="E12" s="6" t="s">
        <v>68</v>
      </c>
      <c r="F12" s="4" t="s">
        <v>69</v>
      </c>
      <c r="G12" s="7">
        <v>2738</v>
      </c>
      <c r="H12" s="4" t="s">
        <v>70</v>
      </c>
      <c r="J12" s="1">
        <v>50</v>
      </c>
      <c r="K12" s="1">
        <v>285</v>
      </c>
      <c r="L12" s="1">
        <v>87</v>
      </c>
      <c r="M12" s="1" t="str">
        <f>"Food|20"&amp;";Exp_Role|"&amp;K12&amp;";Exp_Kongfu|"&amp;L12</f>
        <v>Food|20;Exp_Role|285;Exp_Kongfu|87</v>
      </c>
      <c r="O12" s="2" t="s">
        <v>49</v>
      </c>
      <c r="P12" s="2" t="s">
        <v>60</v>
      </c>
      <c r="X12" s="9" t="str">
        <f t="shared" si="0"/>
        <v>105|2|548;106|3|548</v>
      </c>
    </row>
    <row r="13" spans="1:24">
      <c r="A13" s="4">
        <v>109</v>
      </c>
      <c r="B13" s="4">
        <v>1</v>
      </c>
      <c r="C13" s="5" t="s">
        <v>23</v>
      </c>
      <c r="D13" s="5" t="s">
        <v>71</v>
      </c>
      <c r="E13" s="6" t="s">
        <v>72</v>
      </c>
      <c r="F13" s="4" t="s">
        <v>73</v>
      </c>
      <c r="G13" s="7">
        <v>2848</v>
      </c>
      <c r="H13" s="4" t="s">
        <v>74</v>
      </c>
      <c r="J13" s="1">
        <v>50</v>
      </c>
      <c r="K13" s="1">
        <v>290</v>
      </c>
      <c r="L13" s="1">
        <v>88</v>
      </c>
      <c r="M13" s="1" t="str">
        <f>"Coin|"&amp;J13&amp;";Exp_Role|"&amp;K13&amp;";Exp_Kongfu|"&amp;L13</f>
        <v>Coin|50;Exp_Role|290;Exp_Kongfu|88</v>
      </c>
      <c r="O13" s="2" t="s">
        <v>66</v>
      </c>
      <c r="P13" s="2" t="s">
        <v>42</v>
      </c>
      <c r="X13" s="9" t="str">
        <f t="shared" si="0"/>
        <v>104|2|570;105|3|570</v>
      </c>
    </row>
    <row r="14" spans="1:24">
      <c r="A14" s="4">
        <v>110</v>
      </c>
      <c r="B14" s="4">
        <v>1</v>
      </c>
      <c r="C14" s="5" t="s">
        <v>23</v>
      </c>
      <c r="D14" s="4" t="s">
        <v>75</v>
      </c>
      <c r="E14" s="6" t="s">
        <v>76</v>
      </c>
      <c r="F14" s="4" t="s">
        <v>77</v>
      </c>
      <c r="G14" s="7">
        <v>2962</v>
      </c>
      <c r="H14" s="4" t="s">
        <v>78</v>
      </c>
      <c r="J14" s="1">
        <v>50</v>
      </c>
      <c r="K14" s="1">
        <v>295</v>
      </c>
      <c r="L14" s="1">
        <v>89</v>
      </c>
      <c r="M14" s="1" t="str">
        <f>"Food|20"&amp;";Exp_Role|"&amp;K14&amp;";Exp_Kongfu|"&amp;L14</f>
        <v>Food|20;Exp_Role|295;Exp_Kongfu|89</v>
      </c>
      <c r="O14" s="2" t="s">
        <v>79</v>
      </c>
      <c r="P14" s="1" t="s">
        <v>30</v>
      </c>
      <c r="X14" s="9" t="str">
        <f t="shared" si="0"/>
        <v>105|4|592;106|1|592</v>
      </c>
    </row>
    <row r="15" spans="1:24">
      <c r="A15" s="4">
        <v>111</v>
      </c>
      <c r="B15" s="4">
        <v>1</v>
      </c>
      <c r="C15" s="5" t="s">
        <v>23</v>
      </c>
      <c r="D15" s="4" t="s">
        <v>80</v>
      </c>
      <c r="E15" s="6" t="s">
        <v>81</v>
      </c>
      <c r="F15" s="4" t="s">
        <v>82</v>
      </c>
      <c r="G15" s="7">
        <v>3081</v>
      </c>
      <c r="H15" s="4" t="s">
        <v>83</v>
      </c>
      <c r="J15" s="1">
        <v>50</v>
      </c>
      <c r="K15" s="1">
        <v>300</v>
      </c>
      <c r="L15" s="1">
        <v>90</v>
      </c>
      <c r="M15" s="1" t="str">
        <f>"Coin|"&amp;J15&amp;";Exp_Role|"&amp;K15&amp;";Exp_Kongfu|"&amp;L15</f>
        <v>Coin|50;Exp_Role|300;Exp_Kongfu|90</v>
      </c>
      <c r="O15" s="2" t="s">
        <v>28</v>
      </c>
      <c r="P15" s="2" t="s">
        <v>49</v>
      </c>
      <c r="X15" s="9" t="str">
        <f t="shared" si="0"/>
        <v>104|3|616;105|2|616</v>
      </c>
    </row>
    <row r="16" spans="1:24">
      <c r="A16" s="4">
        <v>112</v>
      </c>
      <c r="B16" s="4">
        <v>1</v>
      </c>
      <c r="C16" s="5" t="s">
        <v>84</v>
      </c>
      <c r="D16" s="4" t="s">
        <v>85</v>
      </c>
      <c r="E16" s="6" t="s">
        <v>86</v>
      </c>
      <c r="F16" s="4" t="s">
        <v>87</v>
      </c>
      <c r="G16" s="7">
        <v>3205</v>
      </c>
      <c r="H16" s="4" t="s">
        <v>88</v>
      </c>
      <c r="J16" s="1">
        <v>50</v>
      </c>
      <c r="K16" s="1">
        <v>305</v>
      </c>
      <c r="L16" s="1">
        <v>91</v>
      </c>
      <c r="M16" s="1" t="str">
        <f>"Food|20"&amp;";Exp_Role|"&amp;K16&amp;";Exp_Kongfu|"&amp;L16</f>
        <v>Food|20;Exp_Role|305;Exp_Kongfu|91</v>
      </c>
      <c r="O16" s="2" t="s">
        <v>66</v>
      </c>
      <c r="P16" s="2" t="s">
        <v>49</v>
      </c>
      <c r="Q16" s="1" t="s">
        <v>30</v>
      </c>
      <c r="X16" s="9" t="str">
        <f t="shared" si="0"/>
        <v>104|2|641;105|2|641;106|1|641</v>
      </c>
    </row>
    <row r="17" spans="1:24">
      <c r="A17" s="4">
        <v>113</v>
      </c>
      <c r="B17" s="4">
        <v>1</v>
      </c>
      <c r="C17" s="5" t="s">
        <v>37</v>
      </c>
      <c r="D17" s="4" t="s">
        <v>89</v>
      </c>
      <c r="E17" s="6" t="s">
        <v>90</v>
      </c>
      <c r="F17" s="4" t="s">
        <v>91</v>
      </c>
      <c r="G17" s="7">
        <v>3333</v>
      </c>
      <c r="H17" s="4" t="s">
        <v>92</v>
      </c>
      <c r="J17" s="1">
        <v>50</v>
      </c>
      <c r="K17" s="1">
        <v>310</v>
      </c>
      <c r="L17" s="1">
        <v>92</v>
      </c>
      <c r="M17" s="1" t="str">
        <f>"Coin|"&amp;J17&amp;";Exp_Role|"&amp;K17&amp;";Exp_Kongfu|"&amp;L17</f>
        <v>Coin|50;Exp_Role|310;Exp_Kongfu|92</v>
      </c>
      <c r="O17" s="2" t="s">
        <v>42</v>
      </c>
      <c r="P17" s="1" t="s">
        <v>43</v>
      </c>
      <c r="X17" s="9" t="str">
        <f t="shared" si="0"/>
        <v>105|3|667;106|2|667</v>
      </c>
    </row>
    <row r="18" spans="1:24">
      <c r="A18" s="4">
        <v>114</v>
      </c>
      <c r="B18" s="4">
        <v>1</v>
      </c>
      <c r="C18" s="5" t="s">
        <v>23</v>
      </c>
      <c r="D18" s="4" t="s">
        <v>93</v>
      </c>
      <c r="E18" s="6" t="s">
        <v>94</v>
      </c>
      <c r="F18" s="4" t="s">
        <v>95</v>
      </c>
      <c r="G18" s="7">
        <v>3467</v>
      </c>
      <c r="H18" s="4" t="s">
        <v>96</v>
      </c>
      <c r="J18" s="1">
        <v>50</v>
      </c>
      <c r="K18" s="1">
        <v>315</v>
      </c>
      <c r="L18" s="1">
        <v>93</v>
      </c>
      <c r="M18" s="1" t="str">
        <f>"Food|20"&amp;";Exp_Role|"&amp;K18&amp;";Exp_Kongfu|"&amp;L18</f>
        <v>Food|20;Exp_Role|315;Exp_Kongfu|93</v>
      </c>
      <c r="O18" s="2" t="s">
        <v>28</v>
      </c>
      <c r="P18" s="1" t="s">
        <v>43</v>
      </c>
      <c r="X18" s="9" t="str">
        <f t="shared" si="0"/>
        <v>104|3|693;106|2|693</v>
      </c>
    </row>
    <row r="19" spans="1:24">
      <c r="A19" s="4">
        <v>115</v>
      </c>
      <c r="B19" s="4">
        <v>1</v>
      </c>
      <c r="C19" s="5" t="s">
        <v>23</v>
      </c>
      <c r="D19" s="4" t="s">
        <v>97</v>
      </c>
      <c r="E19" s="6" t="s">
        <v>98</v>
      </c>
      <c r="F19" s="4" t="s">
        <v>99</v>
      </c>
      <c r="G19" s="7">
        <v>3606</v>
      </c>
      <c r="H19" s="4" t="s">
        <v>100</v>
      </c>
      <c r="J19" s="1">
        <v>50</v>
      </c>
      <c r="K19" s="1">
        <v>320</v>
      </c>
      <c r="L19" s="1">
        <v>94</v>
      </c>
      <c r="M19" s="1" t="str">
        <f>"Coin|"&amp;J19&amp;";Exp_Role|"&amp;K19&amp;";Exp_Kongfu|"&amp;L19</f>
        <v>Coin|50;Exp_Role|320;Exp_Kongfu|94</v>
      </c>
      <c r="O19" s="2" t="s">
        <v>28</v>
      </c>
      <c r="P19" s="2" t="s">
        <v>49</v>
      </c>
      <c r="X19" s="9" t="str">
        <f t="shared" si="0"/>
        <v>104|3|721;105|2|721</v>
      </c>
    </row>
    <row r="20" spans="1:24">
      <c r="A20" s="4">
        <v>116</v>
      </c>
      <c r="B20" s="4">
        <v>1</v>
      </c>
      <c r="C20" s="5" t="s">
        <v>23</v>
      </c>
      <c r="D20" s="5" t="s">
        <v>101</v>
      </c>
      <c r="E20" s="6" t="s">
        <v>102</v>
      </c>
      <c r="F20" s="4" t="s">
        <v>103</v>
      </c>
      <c r="G20" s="7">
        <v>3751</v>
      </c>
      <c r="H20" s="4" t="s">
        <v>104</v>
      </c>
      <c r="J20" s="1">
        <v>50</v>
      </c>
      <c r="K20" s="1">
        <v>325</v>
      </c>
      <c r="L20" s="1">
        <v>95</v>
      </c>
      <c r="M20" s="1" t="str">
        <f>"Food|20"&amp;";Exp_Role|"&amp;K20&amp;";Exp_Kongfu|"&amp;L20</f>
        <v>Food|20;Exp_Role|325;Exp_Kongfu|95</v>
      </c>
      <c r="O20" s="2" t="s">
        <v>28</v>
      </c>
      <c r="P20" s="1" t="s">
        <v>43</v>
      </c>
      <c r="X20" s="9" t="str">
        <f t="shared" si="0"/>
        <v>104|3|750;106|2|750</v>
      </c>
    </row>
    <row r="21" spans="1:24">
      <c r="A21" s="4">
        <v>117</v>
      </c>
      <c r="B21" s="4">
        <v>1</v>
      </c>
      <c r="C21" s="5" t="s">
        <v>37</v>
      </c>
      <c r="D21" s="4" t="s">
        <v>105</v>
      </c>
      <c r="E21" s="6" t="s">
        <v>106</v>
      </c>
      <c r="F21" s="4" t="s">
        <v>107</v>
      </c>
      <c r="G21" s="7">
        <v>3901</v>
      </c>
      <c r="H21" s="4" t="s">
        <v>108</v>
      </c>
      <c r="J21" s="1">
        <v>50</v>
      </c>
      <c r="K21" s="1">
        <v>330</v>
      </c>
      <c r="L21" s="1">
        <v>96</v>
      </c>
      <c r="M21" s="1" t="str">
        <f>"Coin|"&amp;J21&amp;";Exp_Role|"&amp;K21&amp;";Exp_Kongfu|"&amp;L21</f>
        <v>Coin|50;Exp_Role|330;Exp_Kongfu|96</v>
      </c>
      <c r="O21" s="2" t="s">
        <v>42</v>
      </c>
      <c r="P21" s="1" t="s">
        <v>43</v>
      </c>
      <c r="X21" s="9" t="str">
        <f t="shared" si="0"/>
        <v>105|3|780;106|2|780</v>
      </c>
    </row>
    <row r="22" spans="1:24">
      <c r="A22" s="4">
        <v>118</v>
      </c>
      <c r="B22" s="4">
        <v>1</v>
      </c>
      <c r="C22" s="5" t="s">
        <v>23</v>
      </c>
      <c r="D22" s="4" t="s">
        <v>109</v>
      </c>
      <c r="E22" s="6" t="s">
        <v>110</v>
      </c>
      <c r="F22" s="4" t="s">
        <v>111</v>
      </c>
      <c r="G22" s="7">
        <v>4057</v>
      </c>
      <c r="H22" s="4" t="s">
        <v>112</v>
      </c>
      <c r="J22" s="1">
        <v>50</v>
      </c>
      <c r="K22" s="1">
        <v>335</v>
      </c>
      <c r="L22" s="1">
        <v>97</v>
      </c>
      <c r="M22" s="1" t="str">
        <f>"Food|20"&amp;";Exp_Role|"&amp;K22&amp;";Exp_Kongfu|"&amp;L22</f>
        <v>Food|20;Exp_Role|335;Exp_Kongfu|97</v>
      </c>
      <c r="O22" s="2" t="s">
        <v>66</v>
      </c>
      <c r="P22" s="2" t="s">
        <v>49</v>
      </c>
      <c r="Q22" s="1" t="s">
        <v>30</v>
      </c>
      <c r="X22" s="9" t="str">
        <f t="shared" si="0"/>
        <v>104|2|811;105|2|811;106|1|811</v>
      </c>
    </row>
    <row r="23" spans="1:24">
      <c r="A23" s="4">
        <v>119</v>
      </c>
      <c r="B23" s="4">
        <v>1</v>
      </c>
      <c r="C23" s="5" t="s">
        <v>37</v>
      </c>
      <c r="D23" s="4" t="s">
        <v>113</v>
      </c>
      <c r="E23" s="6" t="s">
        <v>114</v>
      </c>
      <c r="F23" s="4" t="s">
        <v>115</v>
      </c>
      <c r="G23" s="7">
        <v>4220</v>
      </c>
      <c r="H23" s="4" t="s">
        <v>116</v>
      </c>
      <c r="J23" s="1">
        <v>50</v>
      </c>
      <c r="K23" s="1">
        <v>340</v>
      </c>
      <c r="L23" s="1">
        <v>98</v>
      </c>
      <c r="M23" s="1" t="str">
        <f>"Coin|"&amp;J23&amp;";Exp_Role|"&amp;K23&amp;";Exp_Kongfu|"&amp;L23</f>
        <v>Coin|50;Exp_Role|340;Exp_Kongfu|98</v>
      </c>
      <c r="O23" s="2" t="s">
        <v>42</v>
      </c>
      <c r="P23" s="1" t="s">
        <v>43</v>
      </c>
      <c r="X23" s="9" t="str">
        <f t="shared" si="0"/>
        <v>105|3|844;106|2|844</v>
      </c>
    </row>
    <row r="24" spans="1:24">
      <c r="A24" s="4">
        <v>120</v>
      </c>
      <c r="B24" s="4">
        <v>1</v>
      </c>
      <c r="C24" s="5" t="s">
        <v>23</v>
      </c>
      <c r="D24" s="4" t="s">
        <v>117</v>
      </c>
      <c r="E24" s="6" t="s">
        <v>118</v>
      </c>
      <c r="F24" s="4" t="s">
        <v>119</v>
      </c>
      <c r="G24" s="7">
        <v>4389</v>
      </c>
      <c r="H24" s="4" t="s">
        <v>120</v>
      </c>
      <c r="J24" s="1">
        <v>50</v>
      </c>
      <c r="K24" s="1">
        <v>345</v>
      </c>
      <c r="L24" s="1">
        <v>99</v>
      </c>
      <c r="M24" s="1" t="str">
        <f>"Food|20"&amp;";Exp_Role|"&amp;K24&amp;";Exp_Kongfu|"&amp;L24</f>
        <v>Food|20;Exp_Role|345;Exp_Kongfu|99</v>
      </c>
      <c r="O24" s="2" t="s">
        <v>28</v>
      </c>
      <c r="P24" s="2" t="s">
        <v>49</v>
      </c>
      <c r="X24" s="9" t="str">
        <f t="shared" si="0"/>
        <v>104|3|878;105|2|878</v>
      </c>
    </row>
    <row r="25" spans="1:24">
      <c r="A25" s="4">
        <v>121</v>
      </c>
      <c r="B25" s="4">
        <v>1</v>
      </c>
      <c r="C25" s="5" t="s">
        <v>23</v>
      </c>
      <c r="D25" s="4" t="s">
        <v>121</v>
      </c>
      <c r="E25" s="6" t="s">
        <v>122</v>
      </c>
      <c r="F25" s="4" t="s">
        <v>123</v>
      </c>
      <c r="G25" s="7">
        <v>4565</v>
      </c>
      <c r="H25" s="4" t="s">
        <v>124</v>
      </c>
      <c r="J25" s="1">
        <v>50</v>
      </c>
      <c r="K25" s="1">
        <v>350</v>
      </c>
      <c r="L25" s="1">
        <v>100</v>
      </c>
      <c r="M25" s="1" t="str">
        <f>"Coin|"&amp;J25&amp;";Exp_Role|"&amp;K25&amp;";Exp_Kongfu|"&amp;L25</f>
        <v>Coin|50;Exp_Role|350;Exp_Kongfu|100</v>
      </c>
      <c r="O25" s="2" t="s">
        <v>28</v>
      </c>
      <c r="P25" s="1" t="s">
        <v>43</v>
      </c>
      <c r="X25" s="9" t="str">
        <f t="shared" si="0"/>
        <v>104|3|913;106|2|913</v>
      </c>
    </row>
    <row r="26" spans="1:24">
      <c r="A26" s="4">
        <v>122</v>
      </c>
      <c r="B26" s="4">
        <v>1</v>
      </c>
      <c r="C26" s="5" t="s">
        <v>37</v>
      </c>
      <c r="D26" s="4" t="s">
        <v>125</v>
      </c>
      <c r="E26" s="6" t="s">
        <v>126</v>
      </c>
      <c r="F26" s="4" t="s">
        <v>127</v>
      </c>
      <c r="G26" s="7">
        <v>4748</v>
      </c>
      <c r="H26" s="4" t="s">
        <v>128</v>
      </c>
      <c r="J26" s="1">
        <v>50</v>
      </c>
      <c r="K26" s="1">
        <v>355</v>
      </c>
      <c r="L26" s="1">
        <v>102</v>
      </c>
      <c r="M26" s="1" t="str">
        <f>"Food|20"&amp;";Exp_Role|"&amp;K26&amp;";Exp_Kongfu|"&amp;L26</f>
        <v>Food|20;Exp_Role|355;Exp_Kongfu|102</v>
      </c>
      <c r="O26" s="2" t="s">
        <v>42</v>
      </c>
      <c r="P26" s="1" t="s">
        <v>43</v>
      </c>
      <c r="X26" s="9" t="str">
        <f t="shared" si="0"/>
        <v>105|3|950;106|2|950</v>
      </c>
    </row>
    <row r="27" spans="1:24">
      <c r="A27" s="4">
        <v>123</v>
      </c>
      <c r="B27" s="4">
        <v>1</v>
      </c>
      <c r="C27" s="5" t="s">
        <v>23</v>
      </c>
      <c r="D27" s="4" t="s">
        <v>129</v>
      </c>
      <c r="E27" s="6" t="s">
        <v>130</v>
      </c>
      <c r="F27" s="4" t="s">
        <v>131</v>
      </c>
      <c r="G27" s="7">
        <v>4938</v>
      </c>
      <c r="H27" s="4" t="s">
        <v>132</v>
      </c>
      <c r="J27" s="1">
        <v>50</v>
      </c>
      <c r="K27" s="1">
        <v>360</v>
      </c>
      <c r="L27" s="1">
        <v>104</v>
      </c>
      <c r="M27" s="1" t="str">
        <f>"Coin|"&amp;J27&amp;";Exp_Role|"&amp;K27&amp;";Exp_Kongfu|"&amp;L27</f>
        <v>Coin|50;Exp_Role|360;Exp_Kongfu|104</v>
      </c>
      <c r="O27" s="2" t="s">
        <v>28</v>
      </c>
      <c r="P27" s="2" t="s">
        <v>49</v>
      </c>
      <c r="X27" s="9" t="str">
        <f t="shared" si="0"/>
        <v>104|3|988;105|2|988</v>
      </c>
    </row>
    <row r="28" spans="1:24">
      <c r="A28" s="4">
        <v>124</v>
      </c>
      <c r="B28" s="4">
        <v>1</v>
      </c>
      <c r="C28" s="5" t="s">
        <v>84</v>
      </c>
      <c r="D28" s="4" t="s">
        <v>133</v>
      </c>
      <c r="E28" s="6" t="s">
        <v>134</v>
      </c>
      <c r="F28" s="4" t="s">
        <v>135</v>
      </c>
      <c r="G28" s="7">
        <v>5136</v>
      </c>
      <c r="H28" s="4" t="s">
        <v>136</v>
      </c>
      <c r="J28" s="1">
        <v>50</v>
      </c>
      <c r="K28" s="1">
        <v>365</v>
      </c>
      <c r="L28" s="1">
        <v>106</v>
      </c>
      <c r="M28" s="1" t="str">
        <f>"Food|20"&amp;";Exp_Role|"&amp;K28&amp;";Exp_Kongfu|"&amp;L28</f>
        <v>Food|20;Exp_Role|365;Exp_Kongfu|106</v>
      </c>
      <c r="O28" s="2" t="s">
        <v>66</v>
      </c>
      <c r="P28" s="2" t="s">
        <v>49</v>
      </c>
      <c r="Q28" s="1" t="s">
        <v>30</v>
      </c>
      <c r="X28" s="9" t="str">
        <f t="shared" si="0"/>
        <v>104|2|1027;105|2|1027;106|1|1027</v>
      </c>
    </row>
    <row r="29" spans="1:24">
      <c r="A29" s="4">
        <v>125</v>
      </c>
      <c r="B29" s="4">
        <v>1</v>
      </c>
      <c r="C29" s="5" t="s">
        <v>37</v>
      </c>
      <c r="D29" s="4" t="s">
        <v>137</v>
      </c>
      <c r="E29" s="6" t="s">
        <v>138</v>
      </c>
      <c r="F29" s="4" t="s">
        <v>139</v>
      </c>
      <c r="G29" s="7">
        <v>5342</v>
      </c>
      <c r="H29" s="4" t="s">
        <v>140</v>
      </c>
      <c r="J29" s="1">
        <v>50</v>
      </c>
      <c r="K29" s="1">
        <v>370</v>
      </c>
      <c r="L29" s="1">
        <v>108</v>
      </c>
      <c r="M29" s="1" t="str">
        <f>"Coin|"&amp;J29&amp;";Exp_Role|"&amp;K29&amp;";Exp_Kongfu|"&amp;L29</f>
        <v>Coin|50;Exp_Role|370;Exp_Kongfu|108</v>
      </c>
      <c r="O29" s="2" t="s">
        <v>42</v>
      </c>
      <c r="P29" s="1" t="s">
        <v>43</v>
      </c>
      <c r="X29" s="9" t="str">
        <f t="shared" si="0"/>
        <v>105|3|1068;106|2|1068</v>
      </c>
    </row>
    <row r="30" spans="1:24">
      <c r="A30" s="4">
        <v>126</v>
      </c>
      <c r="B30" s="4">
        <v>1</v>
      </c>
      <c r="C30" s="5" t="s">
        <v>84</v>
      </c>
      <c r="D30" s="4" t="s">
        <v>141</v>
      </c>
      <c r="E30" s="6" t="s">
        <v>142</v>
      </c>
      <c r="F30" s="4" t="s">
        <v>143</v>
      </c>
      <c r="G30" s="7">
        <v>5556</v>
      </c>
      <c r="H30" s="4" t="s">
        <v>144</v>
      </c>
      <c r="J30" s="1">
        <v>50</v>
      </c>
      <c r="K30" s="1">
        <v>375</v>
      </c>
      <c r="L30" s="1">
        <v>110</v>
      </c>
      <c r="M30" s="1" t="str">
        <f>"Food|20"&amp;";Exp_Role|"&amp;K30&amp;";Exp_Kongfu|"&amp;L30</f>
        <v>Food|20;Exp_Role|375;Exp_Kongfu|110</v>
      </c>
      <c r="O30" s="2" t="s">
        <v>28</v>
      </c>
      <c r="P30" s="2" t="s">
        <v>145</v>
      </c>
      <c r="X30" s="9" t="str">
        <f t="shared" si="0"/>
        <v>104|3|1111;106|2|1111</v>
      </c>
    </row>
    <row r="31" spans="1:24">
      <c r="A31" s="4">
        <v>127</v>
      </c>
      <c r="B31" s="4">
        <v>1</v>
      </c>
      <c r="C31" s="5" t="s">
        <v>23</v>
      </c>
      <c r="D31" s="4" t="s">
        <v>146</v>
      </c>
      <c r="E31" s="6" t="s">
        <v>147</v>
      </c>
      <c r="F31" s="4" t="s">
        <v>148</v>
      </c>
      <c r="G31" s="7">
        <v>5779</v>
      </c>
      <c r="H31" s="4" t="s">
        <v>149</v>
      </c>
      <c r="J31" s="1">
        <v>50</v>
      </c>
      <c r="K31" s="1">
        <v>380</v>
      </c>
      <c r="L31" s="1">
        <v>112</v>
      </c>
      <c r="M31" s="1" t="str">
        <f>"Coin|"&amp;J31&amp;";Exp_Role|"&amp;K31&amp;";Exp_Kongfu|"&amp;L31</f>
        <v>Coin|50;Exp_Role|380;Exp_Kongfu|112</v>
      </c>
      <c r="O31" s="2" t="s">
        <v>28</v>
      </c>
      <c r="P31" s="1" t="s">
        <v>43</v>
      </c>
      <c r="X31" s="9" t="str">
        <f t="shared" si="0"/>
        <v>104|3|1156;106|2|1156</v>
      </c>
    </row>
    <row r="32" spans="1:24">
      <c r="A32" s="4">
        <v>128</v>
      </c>
      <c r="B32" s="4">
        <v>1</v>
      </c>
      <c r="C32" s="5" t="s">
        <v>150</v>
      </c>
      <c r="D32" s="4" t="s">
        <v>151</v>
      </c>
      <c r="E32" s="6" t="s">
        <v>152</v>
      </c>
      <c r="F32" s="4" t="s">
        <v>153</v>
      </c>
      <c r="G32" s="7">
        <v>6011</v>
      </c>
      <c r="H32" s="4" t="s">
        <v>154</v>
      </c>
      <c r="J32" s="1">
        <v>50</v>
      </c>
      <c r="K32" s="1">
        <v>385</v>
      </c>
      <c r="L32" s="1">
        <v>114</v>
      </c>
      <c r="M32" s="1" t="str">
        <f>"Food|20"&amp;";Exp_Role|"&amp;K32&amp;";Exp_Kongfu|"&amp;L32</f>
        <v>Food|20;Exp_Role|385;Exp_Kongfu|114</v>
      </c>
      <c r="O32" s="2" t="s">
        <v>28</v>
      </c>
      <c r="P32" s="2" t="s">
        <v>49</v>
      </c>
      <c r="X32" s="9" t="str">
        <f t="shared" si="0"/>
        <v>104|3|1202;105|2|1202</v>
      </c>
    </row>
    <row r="33" spans="1:24">
      <c r="A33" s="4">
        <v>129</v>
      </c>
      <c r="B33" s="4">
        <v>1</v>
      </c>
      <c r="C33" s="5" t="s">
        <v>155</v>
      </c>
      <c r="D33" s="4" t="s">
        <v>156</v>
      </c>
      <c r="E33" s="6" t="s">
        <v>157</v>
      </c>
      <c r="F33" s="4" t="s">
        <v>158</v>
      </c>
      <c r="G33" s="7">
        <v>6252</v>
      </c>
      <c r="H33" s="4" t="s">
        <v>159</v>
      </c>
      <c r="J33" s="1">
        <v>50</v>
      </c>
      <c r="K33" s="1">
        <v>390</v>
      </c>
      <c r="L33" s="1">
        <v>116</v>
      </c>
      <c r="M33" s="1" t="str">
        <f>"Coin|"&amp;J33&amp;";Exp_Role|"&amp;K33&amp;";Exp_Kongfu|"&amp;L33</f>
        <v>Coin|50;Exp_Role|390;Exp_Kongfu|116</v>
      </c>
      <c r="O33" s="2" t="s">
        <v>160</v>
      </c>
      <c r="P33" s="2" t="s">
        <v>66</v>
      </c>
      <c r="Q33" s="2" t="s">
        <v>29</v>
      </c>
      <c r="R33" s="2" t="s">
        <v>30</v>
      </c>
      <c r="X33" s="9" t="str">
        <f t="shared" si="0"/>
        <v>103|1|1250;104|2|1250;105|1|1250;106|1|1250</v>
      </c>
    </row>
    <row r="34" spans="1:24">
      <c r="A34" s="4">
        <v>130</v>
      </c>
      <c r="B34" s="4">
        <v>1</v>
      </c>
      <c r="C34" s="5" t="s">
        <v>161</v>
      </c>
      <c r="D34" s="4" t="s">
        <v>162</v>
      </c>
      <c r="E34" s="6" t="s">
        <v>163</v>
      </c>
      <c r="F34" s="4" t="s">
        <v>164</v>
      </c>
      <c r="G34" s="7">
        <v>6500</v>
      </c>
      <c r="H34" s="4" t="s">
        <v>165</v>
      </c>
      <c r="J34" s="1">
        <v>50</v>
      </c>
      <c r="K34" s="1">
        <v>395</v>
      </c>
      <c r="L34" s="1">
        <v>118</v>
      </c>
      <c r="M34" s="1" t="str">
        <f>"Food|20"&amp;";Exp_Role|"&amp;K34&amp;";Exp_Kongfu|"&amp;L34</f>
        <v>Food|20;Exp_Role|395;Exp_Kongfu|118</v>
      </c>
      <c r="O34" s="2" t="s">
        <v>166</v>
      </c>
      <c r="P34" s="2" t="s">
        <v>66</v>
      </c>
      <c r="Q34" s="2" t="s">
        <v>29</v>
      </c>
      <c r="R34" s="2" t="s">
        <v>30</v>
      </c>
      <c r="X34" s="9" t="str">
        <f t="shared" si="0"/>
        <v>102|1|1300;104|2|1300;105|1|1300;106|1|1300</v>
      </c>
    </row>
    <row r="35" spans="1:24">
      <c r="A35" s="1">
        <v>201</v>
      </c>
      <c r="B35" s="1">
        <v>2</v>
      </c>
      <c r="C35" s="2" t="s">
        <v>167</v>
      </c>
      <c r="D35" s="2" t="s">
        <v>168</v>
      </c>
      <c r="E35" s="1" t="s">
        <v>169</v>
      </c>
      <c r="F35" s="1" t="s">
        <v>170</v>
      </c>
      <c r="G35" s="8">
        <v>4635</v>
      </c>
      <c r="H35" s="1" t="s">
        <v>171</v>
      </c>
      <c r="J35" s="1">
        <v>100</v>
      </c>
      <c r="K35" s="1">
        <v>400</v>
      </c>
      <c r="L35" s="1">
        <v>120</v>
      </c>
      <c r="M35" s="1" t="str">
        <f>"Coin|"&amp;J35&amp;";Exp_Role|"&amp;K35&amp;";Exp_Kongfu|"&amp;L35</f>
        <v>Coin|100;Exp_Role|400;Exp_Kongfu|120</v>
      </c>
      <c r="O35" s="2" t="s">
        <v>172</v>
      </c>
      <c r="U35" s="1">
        <v>201</v>
      </c>
      <c r="V35" s="1" t="s">
        <v>173</v>
      </c>
      <c r="X35" s="9" t="str">
        <f t="shared" si="0"/>
        <v>204|5|927</v>
      </c>
    </row>
    <row r="36" spans="1:24">
      <c r="A36" s="1">
        <v>202</v>
      </c>
      <c r="B36" s="1">
        <v>2</v>
      </c>
      <c r="C36" s="2" t="s">
        <v>167</v>
      </c>
      <c r="D36" s="2" t="s">
        <v>174</v>
      </c>
      <c r="E36" s="1" t="s">
        <v>175</v>
      </c>
      <c r="F36" s="1" t="s">
        <v>176</v>
      </c>
      <c r="G36" s="8">
        <v>4889</v>
      </c>
      <c r="H36" s="1" t="s">
        <v>177</v>
      </c>
      <c r="J36" s="1">
        <v>100</v>
      </c>
      <c r="K36" s="1">
        <v>410</v>
      </c>
      <c r="L36" s="1">
        <v>122</v>
      </c>
      <c r="M36" s="1" t="str">
        <f>"Food|20"&amp;";Exp_Role|"&amp;K36&amp;";Exp_Kongfu|"&amp;L36</f>
        <v>Food|20;Exp_Role|410;Exp_Kongfu|122</v>
      </c>
      <c r="O36" s="2" t="s">
        <v>172</v>
      </c>
      <c r="U36" s="1">
        <v>202</v>
      </c>
      <c r="V36" s="1" t="s">
        <v>178</v>
      </c>
      <c r="X36" s="9" t="str">
        <f t="shared" si="0"/>
        <v>204|5|978</v>
      </c>
    </row>
    <row r="37" spans="1:24">
      <c r="A37" s="1">
        <v>203</v>
      </c>
      <c r="B37" s="1">
        <v>2</v>
      </c>
      <c r="C37" s="2" t="s">
        <v>179</v>
      </c>
      <c r="D37" s="1" t="s">
        <v>180</v>
      </c>
      <c r="E37" s="1" t="s">
        <v>181</v>
      </c>
      <c r="F37" s="1" t="s">
        <v>182</v>
      </c>
      <c r="G37" s="8">
        <v>5157</v>
      </c>
      <c r="H37" s="1" t="s">
        <v>183</v>
      </c>
      <c r="J37" s="1">
        <v>100</v>
      </c>
      <c r="K37" s="1">
        <v>420</v>
      </c>
      <c r="L37" s="1">
        <v>124</v>
      </c>
      <c r="M37" s="1" t="str">
        <f>"Coin|"&amp;J37&amp;";Exp_Role|"&amp;K37&amp;";Exp_Kongfu|"&amp;L37</f>
        <v>Coin|100;Exp_Role|420;Exp_Kongfu|124</v>
      </c>
      <c r="O37" s="2" t="s">
        <v>184</v>
      </c>
      <c r="P37" s="2" t="s">
        <v>185</v>
      </c>
      <c r="U37" s="1">
        <v>203</v>
      </c>
      <c r="V37" s="1" t="s">
        <v>186</v>
      </c>
      <c r="X37" s="9" t="str">
        <f t="shared" si="0"/>
        <v>205|2|1031;204|3|1031</v>
      </c>
    </row>
    <row r="38" spans="1:24">
      <c r="A38" s="1">
        <v>204</v>
      </c>
      <c r="B38" s="1">
        <v>2</v>
      </c>
      <c r="C38" s="2" t="s">
        <v>179</v>
      </c>
      <c r="D38" s="1" t="s">
        <v>187</v>
      </c>
      <c r="E38" s="1" t="s">
        <v>188</v>
      </c>
      <c r="F38" s="1" t="s">
        <v>189</v>
      </c>
      <c r="G38" s="8">
        <v>5440</v>
      </c>
      <c r="H38" s="1" t="s">
        <v>190</v>
      </c>
      <c r="J38" s="1">
        <v>100</v>
      </c>
      <c r="K38" s="1">
        <v>430</v>
      </c>
      <c r="L38" s="1">
        <v>126</v>
      </c>
      <c r="M38" s="1" t="str">
        <f>"Food|20"&amp;";Exp_Role|"&amp;K38&amp;";Exp_Kongfu|"&amp;L38</f>
        <v>Food|20;Exp_Role|430;Exp_Kongfu|126</v>
      </c>
      <c r="O38" s="2" t="s">
        <v>191</v>
      </c>
      <c r="U38" s="1">
        <v>204</v>
      </c>
      <c r="V38" s="1" t="s">
        <v>192</v>
      </c>
      <c r="X38" s="9" t="str">
        <f t="shared" si="0"/>
        <v>205|5|1088</v>
      </c>
    </row>
    <row r="39" spans="1:24">
      <c r="A39" s="1">
        <v>205</v>
      </c>
      <c r="B39" s="1">
        <v>2</v>
      </c>
      <c r="C39" s="2" t="s">
        <v>167</v>
      </c>
      <c r="D39" s="1" t="s">
        <v>193</v>
      </c>
      <c r="E39" s="1" t="s">
        <v>194</v>
      </c>
      <c r="F39" s="1" t="s">
        <v>195</v>
      </c>
      <c r="G39" s="8">
        <v>5739</v>
      </c>
      <c r="H39" s="1" t="s">
        <v>196</v>
      </c>
      <c r="J39" s="1">
        <v>100</v>
      </c>
      <c r="K39" s="1">
        <v>440</v>
      </c>
      <c r="L39" s="1">
        <v>128</v>
      </c>
      <c r="M39" s="1" t="str">
        <f>"Coin|"&amp;J39&amp;";Exp_Role|"&amp;K39&amp;";Exp_Kongfu|"&amp;L39</f>
        <v>Coin|100;Exp_Role|440;Exp_Kongfu|128</v>
      </c>
      <c r="O39" s="2" t="s">
        <v>197</v>
      </c>
      <c r="P39" s="2" t="s">
        <v>198</v>
      </c>
      <c r="U39" s="1">
        <v>205</v>
      </c>
      <c r="V39" s="1" t="s">
        <v>199</v>
      </c>
      <c r="X39" s="9" t="str">
        <f t="shared" si="0"/>
        <v>205|4|1148;204|1|1148</v>
      </c>
    </row>
    <row r="40" spans="1:24">
      <c r="A40" s="1">
        <v>206</v>
      </c>
      <c r="B40" s="1">
        <v>2</v>
      </c>
      <c r="C40" s="2" t="s">
        <v>200</v>
      </c>
      <c r="D40" s="1" t="s">
        <v>201</v>
      </c>
      <c r="E40" s="1" t="s">
        <v>202</v>
      </c>
      <c r="F40" s="1" t="s">
        <v>203</v>
      </c>
      <c r="G40" s="8">
        <v>6054</v>
      </c>
      <c r="H40" s="1" t="s">
        <v>204</v>
      </c>
      <c r="J40" s="1">
        <v>100</v>
      </c>
      <c r="K40" s="1">
        <v>450</v>
      </c>
      <c r="L40" s="1">
        <v>130</v>
      </c>
      <c r="M40" s="1" t="str">
        <f>"Food|20"&amp;";Exp_Role|"&amp;K40&amp;";Exp_Kongfu|"&amp;L40</f>
        <v>Food|20;Exp_Role|450;Exp_Kongfu|130</v>
      </c>
      <c r="O40" s="2" t="s">
        <v>205</v>
      </c>
      <c r="P40" s="2" t="s">
        <v>206</v>
      </c>
      <c r="U40" s="1">
        <v>206</v>
      </c>
      <c r="V40" s="1" t="s">
        <v>207</v>
      </c>
      <c r="X40" s="9" t="str">
        <f t="shared" si="0"/>
        <v>204|4|1211;206|1|1211</v>
      </c>
    </row>
    <row r="41" spans="1:24">
      <c r="A41" s="1">
        <v>207</v>
      </c>
      <c r="B41" s="1">
        <v>2</v>
      </c>
      <c r="C41" s="2" t="s">
        <v>167</v>
      </c>
      <c r="D41" s="1" t="s">
        <v>208</v>
      </c>
      <c r="E41" s="1" t="s">
        <v>209</v>
      </c>
      <c r="F41" s="1" t="s">
        <v>210</v>
      </c>
      <c r="G41" s="8">
        <v>6386</v>
      </c>
      <c r="H41" s="1" t="s">
        <v>211</v>
      </c>
      <c r="J41" s="1">
        <v>100</v>
      </c>
      <c r="K41" s="1">
        <v>460</v>
      </c>
      <c r="L41" s="1">
        <v>132</v>
      </c>
      <c r="M41" s="1" t="str">
        <f>"Coin|"&amp;J41&amp;";Exp_Role|"&amp;K41&amp;";Exp_Kongfu|"&amp;L41</f>
        <v>Coin|100;Exp_Role|460;Exp_Kongfu|132</v>
      </c>
      <c r="O41" s="2" t="s">
        <v>212</v>
      </c>
      <c r="P41" s="2" t="s">
        <v>213</v>
      </c>
      <c r="X41" s="9" t="str">
        <f t="shared" si="0"/>
        <v>204|2|1277;205|3|1277</v>
      </c>
    </row>
    <row r="42" spans="1:24">
      <c r="A42" s="1">
        <v>208</v>
      </c>
      <c r="B42" s="1">
        <v>2</v>
      </c>
      <c r="C42" s="2" t="s">
        <v>167</v>
      </c>
      <c r="D42" s="1" t="s">
        <v>214</v>
      </c>
      <c r="E42" s="1" t="s">
        <v>215</v>
      </c>
      <c r="F42" s="1" t="s">
        <v>216</v>
      </c>
      <c r="G42" s="8">
        <v>6736</v>
      </c>
      <c r="H42" s="1" t="s">
        <v>217</v>
      </c>
      <c r="J42" s="1">
        <v>100</v>
      </c>
      <c r="K42" s="1">
        <v>470</v>
      </c>
      <c r="L42" s="1">
        <v>134</v>
      </c>
      <c r="M42" s="1" t="str">
        <f>"Food|20"&amp;";Exp_Role|"&amp;K42&amp;";Exp_Kongfu|"&amp;L42</f>
        <v>Food|20;Exp_Role|470;Exp_Kongfu|134</v>
      </c>
      <c r="O42" s="2" t="s">
        <v>205</v>
      </c>
      <c r="P42" s="2" t="s">
        <v>218</v>
      </c>
      <c r="X42" s="9" t="str">
        <f t="shared" si="0"/>
        <v>204|4|1347;205|1|1347</v>
      </c>
    </row>
    <row r="43" spans="1:24">
      <c r="A43" s="1">
        <v>209</v>
      </c>
      <c r="B43" s="1">
        <v>2</v>
      </c>
      <c r="C43" s="2" t="s">
        <v>179</v>
      </c>
      <c r="D43" s="1" t="s">
        <v>219</v>
      </c>
      <c r="E43" s="1" t="s">
        <v>220</v>
      </c>
      <c r="F43" s="1" t="s">
        <v>221</v>
      </c>
      <c r="G43" s="8">
        <v>7106</v>
      </c>
      <c r="H43" s="1" t="s">
        <v>222</v>
      </c>
      <c r="J43" s="1">
        <v>100</v>
      </c>
      <c r="K43" s="1">
        <v>480</v>
      </c>
      <c r="L43" s="1">
        <v>136</v>
      </c>
      <c r="M43" s="1" t="str">
        <f>"Coin|"&amp;J43&amp;";Exp_Role|"&amp;K43&amp;";Exp_Kongfu|"&amp;L43</f>
        <v>Coin|100;Exp_Role|480;Exp_Kongfu|136</v>
      </c>
      <c r="O43" s="2" t="s">
        <v>223</v>
      </c>
      <c r="P43" s="2" t="s">
        <v>184</v>
      </c>
      <c r="X43" s="9" t="str">
        <f t="shared" si="0"/>
        <v>204|3|1421;205|2|1421</v>
      </c>
    </row>
    <row r="44" spans="1:24">
      <c r="A44" s="1">
        <v>210</v>
      </c>
      <c r="B44" s="1">
        <v>2</v>
      </c>
      <c r="C44" s="1" t="s">
        <v>224</v>
      </c>
      <c r="D44" s="1" t="s">
        <v>225</v>
      </c>
      <c r="E44" s="2" t="s">
        <v>226</v>
      </c>
      <c r="F44" s="1" t="s">
        <v>227</v>
      </c>
      <c r="G44" s="8">
        <v>7496</v>
      </c>
      <c r="H44" s="1" t="s">
        <v>228</v>
      </c>
      <c r="J44" s="1">
        <v>100</v>
      </c>
      <c r="K44" s="1">
        <v>490</v>
      </c>
      <c r="L44" s="1">
        <v>138</v>
      </c>
      <c r="M44" s="1" t="str">
        <f>"Food|20"&amp;";Exp_Role|"&amp;K44&amp;";Exp_Kongfu|"&amp;L44</f>
        <v>Food|20;Exp_Role|490;Exp_Kongfu|138</v>
      </c>
      <c r="O44" s="2" t="s">
        <v>223</v>
      </c>
      <c r="P44" s="2" t="s">
        <v>184</v>
      </c>
      <c r="X44" s="9" t="str">
        <f t="shared" si="0"/>
        <v>204|3|1499;205|2|1499</v>
      </c>
    </row>
    <row r="45" spans="1:24">
      <c r="A45" s="1">
        <v>211</v>
      </c>
      <c r="B45" s="1">
        <v>2</v>
      </c>
      <c r="C45" s="2" t="s">
        <v>229</v>
      </c>
      <c r="D45" s="1" t="s">
        <v>230</v>
      </c>
      <c r="E45" s="2" t="s">
        <v>231</v>
      </c>
      <c r="F45" s="1" t="s">
        <v>232</v>
      </c>
      <c r="G45" s="8">
        <v>7907</v>
      </c>
      <c r="H45" s="1" t="s">
        <v>233</v>
      </c>
      <c r="J45" s="1">
        <v>100</v>
      </c>
      <c r="K45" s="1">
        <v>500</v>
      </c>
      <c r="L45" s="1">
        <v>140</v>
      </c>
      <c r="M45" s="1" t="str">
        <f>"Coin|"&amp;J45&amp;";Exp_Role|"&amp;K45&amp;";Exp_Kongfu|"&amp;L45</f>
        <v>Coin|100;Exp_Role|500;Exp_Kongfu|140</v>
      </c>
      <c r="O45" s="2" t="s">
        <v>223</v>
      </c>
      <c r="P45" s="2" t="s">
        <v>184</v>
      </c>
      <c r="X45" s="9" t="str">
        <f t="shared" si="0"/>
        <v>204|3|1581;205|2|1581</v>
      </c>
    </row>
    <row r="46" spans="1:24">
      <c r="A46" s="1">
        <v>212</v>
      </c>
      <c r="B46" s="1">
        <v>2</v>
      </c>
      <c r="C46" s="2" t="s">
        <v>179</v>
      </c>
      <c r="D46" s="1" t="s">
        <v>234</v>
      </c>
      <c r="E46" s="2" t="s">
        <v>235</v>
      </c>
      <c r="F46" s="1" t="s">
        <v>236</v>
      </c>
      <c r="G46" s="8">
        <v>8341</v>
      </c>
      <c r="H46" s="1" t="s">
        <v>237</v>
      </c>
      <c r="J46" s="1">
        <v>100</v>
      </c>
      <c r="K46" s="1">
        <v>520</v>
      </c>
      <c r="L46" s="1">
        <v>142</v>
      </c>
      <c r="M46" s="1" t="str">
        <f>"Food|20"&amp;";Exp_Role|"&amp;K46&amp;";Exp_Kongfu|"&amp;L46</f>
        <v>Food|20;Exp_Role|520;Exp_Kongfu|142</v>
      </c>
      <c r="O46" s="2" t="s">
        <v>238</v>
      </c>
      <c r="X46" s="9" t="str">
        <f t="shared" si="0"/>
        <v>206|5|1668</v>
      </c>
    </row>
    <row r="47" spans="1:24">
      <c r="A47" s="1">
        <v>213</v>
      </c>
      <c r="B47" s="1">
        <v>2</v>
      </c>
      <c r="C47" s="2" t="s">
        <v>167</v>
      </c>
      <c r="D47" s="1" t="s">
        <v>239</v>
      </c>
      <c r="E47" s="2" t="s">
        <v>240</v>
      </c>
      <c r="F47" s="1" t="s">
        <v>241</v>
      </c>
      <c r="G47" s="8">
        <v>8799</v>
      </c>
      <c r="H47" s="1" t="s">
        <v>242</v>
      </c>
      <c r="J47" s="1">
        <v>100</v>
      </c>
      <c r="K47" s="1">
        <v>540</v>
      </c>
      <c r="L47" s="1">
        <v>144</v>
      </c>
      <c r="M47" s="1" t="str">
        <f>"Coin|"&amp;J47&amp;";Exp_Role|"&amp;K47&amp;";Exp_Kongfu|"&amp;L47</f>
        <v>Coin|100;Exp_Role|540;Exp_Kongfu|144</v>
      </c>
      <c r="O47" s="2" t="s">
        <v>212</v>
      </c>
      <c r="P47" s="2" t="s">
        <v>184</v>
      </c>
      <c r="Q47" s="2" t="s">
        <v>243</v>
      </c>
      <c r="X47" s="9" t="str">
        <f t="shared" si="0"/>
        <v>204|2|1760;205|2|1760;206|1|1760</v>
      </c>
    </row>
    <row r="48" spans="1:24">
      <c r="A48" s="1">
        <v>214</v>
      </c>
      <c r="B48" s="1">
        <v>2</v>
      </c>
      <c r="C48" s="2" t="s">
        <v>179</v>
      </c>
      <c r="D48" s="1" t="s">
        <v>244</v>
      </c>
      <c r="E48" s="1" t="s">
        <v>245</v>
      </c>
      <c r="F48" s="1" t="s">
        <v>246</v>
      </c>
      <c r="G48" s="8">
        <v>9282</v>
      </c>
      <c r="H48" s="1" t="s">
        <v>247</v>
      </c>
      <c r="J48" s="1">
        <v>100</v>
      </c>
      <c r="K48" s="1">
        <v>560</v>
      </c>
      <c r="L48" s="1">
        <v>146</v>
      </c>
      <c r="M48" s="1" t="str">
        <f>"Food|20"&amp;";Exp_Role|"&amp;K48&amp;";Exp_Kongfu|"&amp;L48</f>
        <v>Food|20;Exp_Role|560;Exp_Kongfu|146</v>
      </c>
      <c r="O48" s="2" t="s">
        <v>172</v>
      </c>
      <c r="X48" s="9" t="str">
        <f t="shared" si="0"/>
        <v>204|5|1856</v>
      </c>
    </row>
    <row r="49" spans="1:24">
      <c r="A49" s="1">
        <v>215</v>
      </c>
      <c r="B49" s="1">
        <v>2</v>
      </c>
      <c r="C49" s="2" t="s">
        <v>167</v>
      </c>
      <c r="D49" s="1" t="s">
        <v>248</v>
      </c>
      <c r="E49" s="1" t="s">
        <v>249</v>
      </c>
      <c r="F49" s="1" t="s">
        <v>250</v>
      </c>
      <c r="G49" s="8">
        <v>9791</v>
      </c>
      <c r="H49" s="1" t="s">
        <v>251</v>
      </c>
      <c r="J49" s="1">
        <v>100</v>
      </c>
      <c r="K49" s="1">
        <v>580</v>
      </c>
      <c r="L49" s="1">
        <v>148</v>
      </c>
      <c r="M49" s="1" t="str">
        <f>"Coin|"&amp;J49&amp;";Exp_Role|"&amp;K49&amp;";Exp_Kongfu|"&amp;L49</f>
        <v>Coin|100;Exp_Role|580;Exp_Kongfu|148</v>
      </c>
      <c r="O49" s="2" t="s">
        <v>191</v>
      </c>
      <c r="X49" s="9" t="str">
        <f t="shared" si="0"/>
        <v>205|5|1958</v>
      </c>
    </row>
    <row r="50" spans="1:24">
      <c r="A50" s="1">
        <v>216</v>
      </c>
      <c r="B50" s="1">
        <v>2</v>
      </c>
      <c r="C50" s="2" t="s">
        <v>167</v>
      </c>
      <c r="D50" s="1" t="s">
        <v>252</v>
      </c>
      <c r="E50" s="1" t="s">
        <v>253</v>
      </c>
      <c r="F50" s="1" t="s">
        <v>254</v>
      </c>
      <c r="G50" s="8">
        <v>10328</v>
      </c>
      <c r="H50" s="1" t="s">
        <v>255</v>
      </c>
      <c r="J50" s="1">
        <v>100</v>
      </c>
      <c r="K50" s="1">
        <v>600</v>
      </c>
      <c r="L50" s="1">
        <v>150</v>
      </c>
      <c r="M50" s="1" t="str">
        <f>"Food|20"&amp;";Exp_Role|"&amp;K50&amp;";Exp_Kongfu|"&amp;L50</f>
        <v>Food|20;Exp_Role|600;Exp_Kongfu|150</v>
      </c>
      <c r="O50" s="2" t="s">
        <v>172</v>
      </c>
      <c r="X50" s="9" t="str">
        <f t="shared" si="0"/>
        <v>204|5|2066</v>
      </c>
    </row>
    <row r="51" spans="1:24">
      <c r="A51" s="1">
        <v>217</v>
      </c>
      <c r="B51" s="1">
        <v>2</v>
      </c>
      <c r="C51" s="2" t="s">
        <v>179</v>
      </c>
      <c r="D51" s="1" t="s">
        <v>256</v>
      </c>
      <c r="E51" s="2" t="s">
        <v>257</v>
      </c>
      <c r="F51" s="1" t="s">
        <v>258</v>
      </c>
      <c r="G51" s="8">
        <v>10895</v>
      </c>
      <c r="H51" s="1" t="s">
        <v>259</v>
      </c>
      <c r="J51" s="1">
        <v>100</v>
      </c>
      <c r="K51" s="1">
        <v>620</v>
      </c>
      <c r="L51" s="1">
        <v>152</v>
      </c>
      <c r="M51" s="1" t="str">
        <f>"Coin|"&amp;J51&amp;";Exp_Role|"&amp;K51&amp;";Exp_Kongfu|"&amp;L51</f>
        <v>Coin|100;Exp_Role|620;Exp_Kongfu|152</v>
      </c>
      <c r="O51" s="2" t="s">
        <v>172</v>
      </c>
      <c r="X51" s="9" t="str">
        <f t="shared" si="0"/>
        <v>204|5|2179</v>
      </c>
    </row>
    <row r="52" spans="1:24">
      <c r="A52" s="1">
        <v>218</v>
      </c>
      <c r="B52" s="1">
        <v>2</v>
      </c>
      <c r="C52" s="2" t="s">
        <v>224</v>
      </c>
      <c r="D52" s="1" t="s">
        <v>260</v>
      </c>
      <c r="E52" s="2" t="s">
        <v>261</v>
      </c>
      <c r="F52" s="1" t="s">
        <v>262</v>
      </c>
      <c r="G52" s="8">
        <v>11493</v>
      </c>
      <c r="H52" s="1" t="s">
        <v>263</v>
      </c>
      <c r="J52" s="1">
        <v>100</v>
      </c>
      <c r="K52" s="1">
        <v>640</v>
      </c>
      <c r="L52" s="1">
        <v>154</v>
      </c>
      <c r="M52" s="1" t="str">
        <f>"Food|20"&amp;";Exp_Role|"&amp;K52&amp;";Exp_Kongfu|"&amp;L52</f>
        <v>Food|20;Exp_Role|640;Exp_Kongfu|154</v>
      </c>
      <c r="O52" s="2" t="s">
        <v>191</v>
      </c>
      <c r="X52" s="9" t="str">
        <f t="shared" si="0"/>
        <v>205|5|2299</v>
      </c>
    </row>
    <row r="53" spans="1:24">
      <c r="A53" s="1">
        <v>219</v>
      </c>
      <c r="B53" s="1">
        <v>2</v>
      </c>
      <c r="C53" s="2" t="s">
        <v>264</v>
      </c>
      <c r="D53" s="1" t="s">
        <v>265</v>
      </c>
      <c r="E53" s="2" t="s">
        <v>266</v>
      </c>
      <c r="F53" s="1" t="s">
        <v>267</v>
      </c>
      <c r="G53" s="8">
        <v>12124</v>
      </c>
      <c r="H53" s="1" t="s">
        <v>268</v>
      </c>
      <c r="J53" s="1">
        <v>100</v>
      </c>
      <c r="K53" s="1">
        <v>660</v>
      </c>
      <c r="L53" s="1">
        <v>156</v>
      </c>
      <c r="M53" s="1" t="str">
        <f>"Coin|"&amp;J53&amp;";Exp_Role|"&amp;K53&amp;";Exp_Kongfu|"&amp;L53</f>
        <v>Coin|100;Exp_Role|660;Exp_Kongfu|156</v>
      </c>
      <c r="O53" s="2" t="s">
        <v>238</v>
      </c>
      <c r="X53" s="9" t="str">
        <f t="shared" si="0"/>
        <v>206|5|2425</v>
      </c>
    </row>
    <row r="54" spans="1:24">
      <c r="A54" s="1">
        <v>220</v>
      </c>
      <c r="B54" s="1">
        <v>2</v>
      </c>
      <c r="C54" s="2" t="s">
        <v>264</v>
      </c>
      <c r="D54" s="1" t="s">
        <v>269</v>
      </c>
      <c r="E54" s="2" t="s">
        <v>270</v>
      </c>
      <c r="F54" s="1" t="s">
        <v>271</v>
      </c>
      <c r="G54" s="8">
        <v>12789</v>
      </c>
      <c r="H54" s="1" t="s">
        <v>272</v>
      </c>
      <c r="J54" s="1">
        <v>100</v>
      </c>
      <c r="K54" s="1">
        <v>680</v>
      </c>
      <c r="L54" s="1">
        <v>158</v>
      </c>
      <c r="M54" s="1" t="str">
        <f>"Food|20"&amp;";Exp_Role|"&amp;K54&amp;";Exp_Kongfu|"&amp;L54</f>
        <v>Food|20;Exp_Role|680;Exp_Kongfu|158</v>
      </c>
      <c r="O54" s="2" t="s">
        <v>273</v>
      </c>
      <c r="P54" s="2" t="s">
        <v>212</v>
      </c>
      <c r="Q54" s="2" t="s">
        <v>184</v>
      </c>
      <c r="X54" s="9" t="str">
        <f t="shared" si="0"/>
        <v>203|1|2558;204|2|2558;205|2|2558</v>
      </c>
    </row>
    <row r="55" spans="1:24">
      <c r="A55" s="1">
        <v>221</v>
      </c>
      <c r="B55" s="1">
        <v>2</v>
      </c>
      <c r="C55" s="2" t="s">
        <v>264</v>
      </c>
      <c r="D55" s="1" t="s">
        <v>274</v>
      </c>
      <c r="E55" s="2" t="s">
        <v>275</v>
      </c>
      <c r="F55" s="1" t="s">
        <v>276</v>
      </c>
      <c r="G55" s="8">
        <v>13491</v>
      </c>
      <c r="H55" s="1" t="s">
        <v>277</v>
      </c>
      <c r="J55" s="1">
        <v>100</v>
      </c>
      <c r="K55" s="1">
        <v>700</v>
      </c>
      <c r="L55" s="1">
        <v>160</v>
      </c>
      <c r="M55" s="1" t="str">
        <f>"Coin|"&amp;J55&amp;";Exp_Role|"&amp;K55&amp;";Exp_Kongfu|"&amp;L55</f>
        <v>Coin|100;Exp_Role|700;Exp_Kongfu|160</v>
      </c>
      <c r="O55" s="2" t="s">
        <v>273</v>
      </c>
      <c r="P55" s="2" t="s">
        <v>184</v>
      </c>
      <c r="Q55" s="2" t="s">
        <v>278</v>
      </c>
      <c r="X55" s="9" t="str">
        <f t="shared" si="0"/>
        <v>203|1|2698;205|2|2698;206|2|2698</v>
      </c>
    </row>
    <row r="56" spans="1:24">
      <c r="A56" s="1">
        <v>222</v>
      </c>
      <c r="B56" s="1">
        <v>2</v>
      </c>
      <c r="C56" s="2" t="s">
        <v>279</v>
      </c>
      <c r="D56" s="1" t="s">
        <v>280</v>
      </c>
      <c r="E56" s="1" t="s">
        <v>281</v>
      </c>
      <c r="F56" s="1" t="s">
        <v>282</v>
      </c>
      <c r="G56" s="8">
        <v>14231</v>
      </c>
      <c r="H56" s="1" t="s">
        <v>283</v>
      </c>
      <c r="J56" s="1">
        <v>100</v>
      </c>
      <c r="K56" s="1">
        <v>720</v>
      </c>
      <c r="L56" s="1">
        <v>162</v>
      </c>
      <c r="M56" s="1" t="str">
        <f>"Food|20"&amp;";Exp_Role|"&amp;K56&amp;";Exp_Kongfu|"&amp;L56</f>
        <v>Food|20;Exp_Role|720;Exp_Kongfu|162</v>
      </c>
      <c r="O56" s="2" t="s">
        <v>205</v>
      </c>
      <c r="P56" s="2" t="s">
        <v>273</v>
      </c>
      <c r="X56" s="9" t="str">
        <f t="shared" si="0"/>
        <v>204|4|2846;203|1|2846</v>
      </c>
    </row>
    <row r="57" spans="1:24">
      <c r="A57" s="1">
        <v>223</v>
      </c>
      <c r="B57" s="1">
        <v>2</v>
      </c>
      <c r="C57" s="2" t="s">
        <v>279</v>
      </c>
      <c r="D57" s="1" t="s">
        <v>284</v>
      </c>
      <c r="E57" s="1" t="s">
        <v>285</v>
      </c>
      <c r="F57" s="1" t="s">
        <v>286</v>
      </c>
      <c r="G57" s="8">
        <v>15012</v>
      </c>
      <c r="H57" s="1" t="s">
        <v>287</v>
      </c>
      <c r="J57" s="1">
        <v>100</v>
      </c>
      <c r="K57" s="1">
        <v>740</v>
      </c>
      <c r="L57" s="1">
        <v>164</v>
      </c>
      <c r="M57" s="1" t="str">
        <f>"Coin|"&amp;J57&amp;";Exp_Role|"&amp;K57&amp;";Exp_Kongfu|"&amp;L57</f>
        <v>Coin|100;Exp_Role|740;Exp_Kongfu|164</v>
      </c>
      <c r="O57" s="2" t="s">
        <v>288</v>
      </c>
      <c r="P57" s="2" t="s">
        <v>205</v>
      </c>
      <c r="X57" s="9" t="str">
        <f t="shared" si="0"/>
        <v>202|1|3002;204|4|3002</v>
      </c>
    </row>
    <row r="58" spans="1:24">
      <c r="A58" s="1">
        <v>224</v>
      </c>
      <c r="B58" s="1">
        <v>2</v>
      </c>
      <c r="C58" s="2" t="s">
        <v>167</v>
      </c>
      <c r="D58" s="1" t="s">
        <v>289</v>
      </c>
      <c r="E58" s="1" t="s">
        <v>290</v>
      </c>
      <c r="F58" s="1" t="s">
        <v>291</v>
      </c>
      <c r="G58" s="8">
        <v>15836</v>
      </c>
      <c r="H58" s="1" t="s">
        <v>292</v>
      </c>
      <c r="J58" s="1">
        <v>100</v>
      </c>
      <c r="K58" s="1">
        <v>760</v>
      </c>
      <c r="L58" s="1">
        <v>166</v>
      </c>
      <c r="M58" s="1" t="str">
        <f>"Food|20"&amp;";Exp_Role|"&amp;K58&amp;";Exp_Kongfu|"&amp;L58</f>
        <v>Food|20;Exp_Role|760;Exp_Kongfu|166</v>
      </c>
      <c r="O58" s="2" t="s">
        <v>288</v>
      </c>
      <c r="P58" s="2" t="s">
        <v>197</v>
      </c>
      <c r="X58" s="9" t="str">
        <f t="shared" si="0"/>
        <v>202|1|3167;205|4|3167</v>
      </c>
    </row>
    <row r="59" spans="1:24">
      <c r="A59" s="1">
        <v>225</v>
      </c>
      <c r="B59" s="1">
        <v>2</v>
      </c>
      <c r="C59" s="2" t="s">
        <v>179</v>
      </c>
      <c r="D59" s="1" t="s">
        <v>293</v>
      </c>
      <c r="E59" s="2" t="s">
        <v>294</v>
      </c>
      <c r="F59" s="1" t="s">
        <v>295</v>
      </c>
      <c r="G59" s="8">
        <v>16705</v>
      </c>
      <c r="H59" s="1" t="s">
        <v>296</v>
      </c>
      <c r="J59" s="1">
        <v>100</v>
      </c>
      <c r="K59" s="1">
        <v>780</v>
      </c>
      <c r="L59" s="1">
        <v>168</v>
      </c>
      <c r="M59" s="1" t="str">
        <f>"Coin|"&amp;J59&amp;";Exp_Role|"&amp;K59&amp;";Exp_Kongfu|"&amp;L59</f>
        <v>Coin|100;Exp_Role|780;Exp_Kongfu|168</v>
      </c>
      <c r="O59" s="2" t="s">
        <v>212</v>
      </c>
      <c r="P59" s="2" t="s">
        <v>184</v>
      </c>
      <c r="Q59" s="2" t="s">
        <v>243</v>
      </c>
      <c r="X59" s="9" t="str">
        <f t="shared" si="0"/>
        <v>204|2|3341;205|2|3341;206|1|3341</v>
      </c>
    </row>
    <row r="60" spans="1:24">
      <c r="A60" s="1">
        <v>226</v>
      </c>
      <c r="B60" s="1">
        <v>2</v>
      </c>
      <c r="C60" s="2" t="s">
        <v>167</v>
      </c>
      <c r="D60" s="1" t="s">
        <v>297</v>
      </c>
      <c r="E60" s="1" t="s">
        <v>298</v>
      </c>
      <c r="F60" s="1" t="s">
        <v>299</v>
      </c>
      <c r="G60" s="8">
        <v>17622</v>
      </c>
      <c r="H60" s="1" t="s">
        <v>300</v>
      </c>
      <c r="J60" s="1">
        <v>100</v>
      </c>
      <c r="K60" s="1">
        <v>800</v>
      </c>
      <c r="L60" s="1">
        <v>170</v>
      </c>
      <c r="M60" s="1" t="str">
        <f>"Food|20"&amp;";Exp_Role|"&amp;K60&amp;";Exp_Kongfu|"&amp;L60</f>
        <v>Food|20;Exp_Role|800;Exp_Kongfu|170</v>
      </c>
      <c r="O60" s="2" t="s">
        <v>212</v>
      </c>
      <c r="P60" s="2" t="s">
        <v>184</v>
      </c>
      <c r="Q60" s="2" t="s">
        <v>243</v>
      </c>
      <c r="X60" s="9" t="str">
        <f t="shared" si="0"/>
        <v>204|2|3524;205|2|3524;206|1|3524</v>
      </c>
    </row>
    <row r="61" spans="1:24">
      <c r="A61" s="1">
        <v>227</v>
      </c>
      <c r="B61" s="1">
        <v>2</v>
      </c>
      <c r="C61" s="2" t="s">
        <v>179</v>
      </c>
      <c r="D61" s="1" t="s">
        <v>301</v>
      </c>
      <c r="E61" s="1" t="s">
        <v>302</v>
      </c>
      <c r="F61" s="1" t="s">
        <v>303</v>
      </c>
      <c r="G61" s="8">
        <v>18589</v>
      </c>
      <c r="H61" s="1" t="s">
        <v>304</v>
      </c>
      <c r="J61" s="1">
        <v>100</v>
      </c>
      <c r="K61" s="1">
        <v>820</v>
      </c>
      <c r="L61" s="1">
        <v>172</v>
      </c>
      <c r="M61" s="1" t="str">
        <f>"Coin|"&amp;J61&amp;";Exp_Role|"&amp;K61&amp;";Exp_Kongfu|"&amp;L61</f>
        <v>Coin|100;Exp_Role|820;Exp_Kongfu|172</v>
      </c>
      <c r="O61" s="2" t="s">
        <v>212</v>
      </c>
      <c r="P61" s="2" t="s">
        <v>184</v>
      </c>
      <c r="Q61" s="2" t="s">
        <v>243</v>
      </c>
      <c r="X61" s="9" t="str">
        <f t="shared" si="0"/>
        <v>204|2|3718;205|2|3718;206|1|3718</v>
      </c>
    </row>
    <row r="62" spans="1:24">
      <c r="A62" s="1">
        <v>228</v>
      </c>
      <c r="B62" s="1">
        <v>2</v>
      </c>
      <c r="C62" s="2" t="s">
        <v>224</v>
      </c>
      <c r="D62" s="1" t="s">
        <v>305</v>
      </c>
      <c r="E62" s="2" t="s">
        <v>306</v>
      </c>
      <c r="F62" s="1" t="s">
        <v>307</v>
      </c>
      <c r="G62" s="8">
        <v>19609</v>
      </c>
      <c r="H62" s="1" t="s">
        <v>308</v>
      </c>
      <c r="J62" s="1">
        <v>100</v>
      </c>
      <c r="K62" s="1">
        <v>840</v>
      </c>
      <c r="L62" s="1">
        <v>174</v>
      </c>
      <c r="M62" s="1" t="str">
        <f>"Food|20"&amp;";Exp_Role|"&amp;K62&amp;";Exp_Kongfu|"&amp;L62</f>
        <v>Food|20;Exp_Role|840;Exp_Kongfu|174</v>
      </c>
      <c r="O62" s="2" t="s">
        <v>238</v>
      </c>
      <c r="X62" s="9" t="str">
        <f t="shared" si="0"/>
        <v>206|5|3922</v>
      </c>
    </row>
    <row r="63" spans="1:24">
      <c r="A63" s="1">
        <v>229</v>
      </c>
      <c r="B63" s="1">
        <v>2</v>
      </c>
      <c r="C63" s="2" t="s">
        <v>309</v>
      </c>
      <c r="D63" s="1" t="s">
        <v>310</v>
      </c>
      <c r="E63" s="1" t="s">
        <v>311</v>
      </c>
      <c r="F63" s="1" t="s">
        <v>312</v>
      </c>
      <c r="G63" s="8">
        <v>20685</v>
      </c>
      <c r="H63" s="1" t="s">
        <v>313</v>
      </c>
      <c r="J63" s="1">
        <v>100</v>
      </c>
      <c r="K63" s="1">
        <v>860</v>
      </c>
      <c r="L63" s="1">
        <v>176</v>
      </c>
      <c r="M63" s="1" t="str">
        <f>"Coin|"&amp;J63&amp;";Exp_Role|"&amp;K63&amp;";Exp_Kongfu|"&amp;L63</f>
        <v>Coin|100;Exp_Role|860;Exp_Kongfu|176</v>
      </c>
      <c r="O63" s="2" t="s">
        <v>314</v>
      </c>
      <c r="P63" s="2" t="s">
        <v>197</v>
      </c>
      <c r="X63" s="9" t="str">
        <f t="shared" si="0"/>
        <v>201|1|4137;205|4|4137</v>
      </c>
    </row>
    <row r="64" spans="1:24">
      <c r="A64" s="1">
        <v>230</v>
      </c>
      <c r="B64" s="1">
        <v>2</v>
      </c>
      <c r="C64" s="2" t="s">
        <v>309</v>
      </c>
      <c r="D64" s="1" t="s">
        <v>315</v>
      </c>
      <c r="E64" s="2" t="s">
        <v>316</v>
      </c>
      <c r="F64" s="1" t="s">
        <v>317</v>
      </c>
      <c r="G64" s="8">
        <v>21827</v>
      </c>
      <c r="H64" s="1" t="s">
        <v>318</v>
      </c>
      <c r="J64" s="1">
        <v>100</v>
      </c>
      <c r="K64" s="1">
        <v>880</v>
      </c>
      <c r="L64" s="1">
        <v>178</v>
      </c>
      <c r="M64" s="1" t="str">
        <f>"Food|20"&amp;";Exp_Role|"&amp;K64&amp;";Exp_Kongfu|"&amp;L64</f>
        <v>Food|20;Exp_Role|880;Exp_Kongfu|178</v>
      </c>
      <c r="O64" s="2" t="s">
        <v>314</v>
      </c>
      <c r="P64" s="2" t="s">
        <v>319</v>
      </c>
      <c r="X64" s="9" t="str">
        <f t="shared" si="0"/>
        <v>201|1|4365;206|4|4365</v>
      </c>
    </row>
    <row r="65" spans="1:24">
      <c r="A65" s="4">
        <v>301</v>
      </c>
      <c r="B65" s="4">
        <v>3</v>
      </c>
      <c r="C65" s="5" t="s">
        <v>320</v>
      </c>
      <c r="D65" s="4" t="s">
        <v>321</v>
      </c>
      <c r="E65" s="5" t="s">
        <v>322</v>
      </c>
      <c r="F65" s="4" t="s">
        <v>323</v>
      </c>
      <c r="G65" s="7">
        <v>12688</v>
      </c>
      <c r="H65" s="4" t="s">
        <v>324</v>
      </c>
      <c r="J65" s="1">
        <v>150</v>
      </c>
      <c r="K65" s="1">
        <v>900</v>
      </c>
      <c r="L65" s="1">
        <v>180</v>
      </c>
      <c r="M65" s="1" t="str">
        <f>"Coin|"&amp;J65&amp;";Exp_Role|"&amp;K65&amp;";Exp_Kongfu|"&amp;L65</f>
        <v>Coin|150;Exp_Role|900;Exp_Kongfu|180</v>
      </c>
      <c r="O65" s="2" t="s">
        <v>325</v>
      </c>
      <c r="P65" s="2" t="s">
        <v>326</v>
      </c>
      <c r="Q65" s="2" t="s">
        <v>327</v>
      </c>
      <c r="X65" s="9" t="str">
        <f t="shared" si="0"/>
        <v>304|2|2538;305|2|2538;306|1|2538</v>
      </c>
    </row>
    <row r="66" spans="1:24">
      <c r="A66" s="4">
        <v>302</v>
      </c>
      <c r="B66" s="4">
        <v>3</v>
      </c>
      <c r="C66" s="5" t="s">
        <v>328</v>
      </c>
      <c r="D66" s="4" t="s">
        <v>329</v>
      </c>
      <c r="E66" s="5" t="s">
        <v>330</v>
      </c>
      <c r="F66" s="4" t="s">
        <v>331</v>
      </c>
      <c r="G66" s="7">
        <v>13939</v>
      </c>
      <c r="H66" s="4" t="s">
        <v>332</v>
      </c>
      <c r="J66" s="1">
        <v>150</v>
      </c>
      <c r="K66" s="1">
        <v>950</v>
      </c>
      <c r="L66" s="1">
        <v>182</v>
      </c>
      <c r="M66" s="1" t="str">
        <f>"Food|20"&amp;";Exp_Role|"&amp;K66&amp;";Exp_Kongfu|"&amp;L66</f>
        <v>Food|20;Exp_Role|950;Exp_Kongfu|182</v>
      </c>
      <c r="O66" s="2" t="s">
        <v>333</v>
      </c>
      <c r="P66" s="2" t="s">
        <v>326</v>
      </c>
      <c r="U66" s="1">
        <v>301</v>
      </c>
      <c r="V66" s="1" t="s">
        <v>334</v>
      </c>
      <c r="X66" s="9" t="str">
        <f t="shared" si="0"/>
        <v>304|3|2788;305|2|2788</v>
      </c>
    </row>
    <row r="67" spans="1:24">
      <c r="A67" s="4">
        <v>303</v>
      </c>
      <c r="B67" s="4">
        <v>3</v>
      </c>
      <c r="C67" s="5" t="s">
        <v>335</v>
      </c>
      <c r="D67" s="4" t="s">
        <v>336</v>
      </c>
      <c r="E67" s="5" t="s">
        <v>337</v>
      </c>
      <c r="F67" s="4" t="s">
        <v>338</v>
      </c>
      <c r="G67" s="7">
        <v>15313</v>
      </c>
      <c r="H67" s="4" t="s">
        <v>339</v>
      </c>
      <c r="J67" s="1">
        <v>150</v>
      </c>
      <c r="K67" s="1">
        <v>1000</v>
      </c>
      <c r="L67" s="1">
        <v>184</v>
      </c>
      <c r="M67" s="1" t="str">
        <f>"Coin|"&amp;J67&amp;";Exp_Role|"&amp;K67&amp;";Exp_Kongfu|"&amp;L67</f>
        <v>Coin|150;Exp_Role|1000;Exp_Kongfu|184</v>
      </c>
      <c r="O67" s="2" t="s">
        <v>340</v>
      </c>
      <c r="P67" s="2" t="s">
        <v>341</v>
      </c>
      <c r="U67" s="1">
        <v>302</v>
      </c>
      <c r="V67" s="1" t="s">
        <v>342</v>
      </c>
      <c r="X67" s="9" t="str">
        <f t="shared" si="0"/>
        <v>305|3|3063;306|2|3063</v>
      </c>
    </row>
    <row r="68" spans="1:24">
      <c r="A68" s="4">
        <v>304</v>
      </c>
      <c r="B68" s="4">
        <v>3</v>
      </c>
      <c r="C68" s="5" t="s">
        <v>320</v>
      </c>
      <c r="D68" s="4" t="s">
        <v>343</v>
      </c>
      <c r="E68" s="5" t="s">
        <v>344</v>
      </c>
      <c r="F68" s="4" t="s">
        <v>345</v>
      </c>
      <c r="G68" s="7">
        <v>16823</v>
      </c>
      <c r="H68" s="4" t="s">
        <v>346</v>
      </c>
      <c r="J68" s="1">
        <v>150</v>
      </c>
      <c r="K68" s="1">
        <v>1050</v>
      </c>
      <c r="L68" s="1">
        <v>186</v>
      </c>
      <c r="M68" s="1" t="str">
        <f>"Food|20"&amp;";Exp_Role|"&amp;K68&amp;";Exp_Kongfu|"&amp;L68</f>
        <v>Food|20;Exp_Role|1050;Exp_Kongfu|186</v>
      </c>
      <c r="O68" s="2" t="s">
        <v>333</v>
      </c>
      <c r="P68" s="2" t="s">
        <v>341</v>
      </c>
      <c r="U68" s="1">
        <v>303</v>
      </c>
      <c r="V68" s="1" t="s">
        <v>347</v>
      </c>
      <c r="X68" s="9" t="str">
        <f t="shared" si="0"/>
        <v>304|3|3365;306|2|3365</v>
      </c>
    </row>
    <row r="69" spans="1:24">
      <c r="A69" s="4">
        <v>305</v>
      </c>
      <c r="B69" s="4">
        <v>3</v>
      </c>
      <c r="C69" s="5" t="s">
        <v>328</v>
      </c>
      <c r="D69" s="4" t="s">
        <v>348</v>
      </c>
      <c r="E69" s="5" t="s">
        <v>349</v>
      </c>
      <c r="F69" s="4" t="s">
        <v>350</v>
      </c>
      <c r="G69" s="7">
        <v>18482</v>
      </c>
      <c r="H69" s="4" t="s">
        <v>351</v>
      </c>
      <c r="J69" s="1">
        <v>150</v>
      </c>
      <c r="K69" s="1">
        <v>1100</v>
      </c>
      <c r="L69" s="1">
        <v>188</v>
      </c>
      <c r="M69" s="1" t="str">
        <f>"Coin|"&amp;J69&amp;";Exp_Role|"&amp;K69&amp;";Exp_Kongfu|"&amp;L69</f>
        <v>Coin|150;Exp_Role|1100;Exp_Kongfu|188</v>
      </c>
      <c r="O69" s="2" t="s">
        <v>340</v>
      </c>
      <c r="P69" s="2" t="s">
        <v>341</v>
      </c>
      <c r="U69" s="1">
        <v>304</v>
      </c>
      <c r="V69" s="1" t="s">
        <v>352</v>
      </c>
      <c r="X69" s="9" t="str">
        <f t="shared" si="0"/>
        <v>305|3|3696;306|2|3696</v>
      </c>
    </row>
    <row r="70" spans="1:24">
      <c r="A70" s="4">
        <v>306</v>
      </c>
      <c r="B70" s="4">
        <v>3</v>
      </c>
      <c r="C70" s="5" t="s">
        <v>335</v>
      </c>
      <c r="D70" s="4" t="s">
        <v>353</v>
      </c>
      <c r="E70" s="5" t="s">
        <v>354</v>
      </c>
      <c r="F70" s="4" t="s">
        <v>355</v>
      </c>
      <c r="G70" s="7">
        <v>20304</v>
      </c>
      <c r="H70" s="4" t="s">
        <v>356</v>
      </c>
      <c r="J70" s="1">
        <v>150</v>
      </c>
      <c r="K70" s="1">
        <v>1150</v>
      </c>
      <c r="L70" s="1">
        <v>190</v>
      </c>
      <c r="M70" s="1" t="str">
        <f>"Food|20"&amp;";Exp_Role|"&amp;K70&amp;";Exp_Kongfu|"&amp;L70</f>
        <v>Food|20;Exp_Role|1150;Exp_Kongfu|190</v>
      </c>
      <c r="O70" s="2" t="s">
        <v>340</v>
      </c>
      <c r="P70" s="2" t="s">
        <v>341</v>
      </c>
      <c r="U70" s="1">
        <v>305</v>
      </c>
      <c r="V70" s="1" t="s">
        <v>357</v>
      </c>
      <c r="X70" s="9" t="str">
        <f t="shared" ref="X70:X133" si="1">O70&amp;"|"&amp;ROUND(G70/5,0)&amp;IF(P70="","",";"&amp;P70&amp;"|"&amp;ROUND(G70/5,0)&amp;IF(Q70="","",";"&amp;Q70&amp;"|"&amp;ROUND(G70/5,0)&amp;IF(R70="","",";"&amp;R70&amp;"|"&amp;ROUND(G70/5,0)&amp;IF(S70="","",";"&amp;S70&amp;"|"&amp;ROUND(G70/5,0)))))</f>
        <v>305|3|4061;306|2|4061</v>
      </c>
    </row>
    <row r="71" spans="1:24">
      <c r="A71" s="4">
        <v>307</v>
      </c>
      <c r="B71" s="4">
        <v>3</v>
      </c>
      <c r="C71" s="5" t="s">
        <v>320</v>
      </c>
      <c r="D71" s="4" t="s">
        <v>358</v>
      </c>
      <c r="E71" s="5" t="s">
        <v>359</v>
      </c>
      <c r="F71" s="4" t="s">
        <v>360</v>
      </c>
      <c r="G71" s="7">
        <v>22306</v>
      </c>
      <c r="H71" s="4" t="s">
        <v>361</v>
      </c>
      <c r="J71" s="1">
        <v>150</v>
      </c>
      <c r="K71" s="1">
        <v>1200</v>
      </c>
      <c r="L71" s="1">
        <v>192</v>
      </c>
      <c r="M71" s="1" t="str">
        <f>"Coin|"&amp;J71&amp;";Exp_Role|"&amp;K71&amp;";Exp_Kongfu|"&amp;L71</f>
        <v>Coin|150;Exp_Role|1200;Exp_Kongfu|192</v>
      </c>
      <c r="O71" s="2" t="s">
        <v>362</v>
      </c>
      <c r="P71" s="2" t="s">
        <v>363</v>
      </c>
      <c r="U71" s="1">
        <v>306</v>
      </c>
      <c r="V71" s="1" t="s">
        <v>364</v>
      </c>
      <c r="X71" s="9" t="str">
        <f t="shared" si="1"/>
        <v>304|4|4461;305|1|4461</v>
      </c>
    </row>
    <row r="72" spans="1:24">
      <c r="A72" s="4">
        <v>308</v>
      </c>
      <c r="B72" s="4">
        <v>3</v>
      </c>
      <c r="C72" s="5" t="s">
        <v>328</v>
      </c>
      <c r="D72" s="4" t="s">
        <v>365</v>
      </c>
      <c r="E72" s="5" t="s">
        <v>366</v>
      </c>
      <c r="F72" s="4" t="s">
        <v>367</v>
      </c>
      <c r="G72" s="7">
        <v>24505</v>
      </c>
      <c r="H72" s="4" t="s">
        <v>368</v>
      </c>
      <c r="J72" s="1">
        <v>150</v>
      </c>
      <c r="K72" s="1">
        <v>1250</v>
      </c>
      <c r="L72" s="1">
        <v>194</v>
      </c>
      <c r="M72" s="1" t="str">
        <f>"Food|20"&amp;";Exp_Role|"&amp;K72&amp;";Exp_Kongfu|"&amp;L72</f>
        <v>Food|20;Exp_Role|1250;Exp_Kongfu|194</v>
      </c>
      <c r="O72" s="2" t="s">
        <v>362</v>
      </c>
      <c r="P72" s="2" t="s">
        <v>327</v>
      </c>
      <c r="X72" s="9" t="str">
        <f t="shared" si="1"/>
        <v>304|4|4901;306|1|4901</v>
      </c>
    </row>
    <row r="73" spans="1:24">
      <c r="A73" s="4">
        <v>309</v>
      </c>
      <c r="B73" s="4">
        <v>3</v>
      </c>
      <c r="C73" s="5" t="s">
        <v>335</v>
      </c>
      <c r="D73" s="4" t="s">
        <v>369</v>
      </c>
      <c r="E73" s="5" t="s">
        <v>370</v>
      </c>
      <c r="F73" s="4" t="s">
        <v>371</v>
      </c>
      <c r="G73" s="7">
        <v>26921</v>
      </c>
      <c r="H73" s="4" t="s">
        <v>372</v>
      </c>
      <c r="J73" s="1">
        <v>150</v>
      </c>
      <c r="K73" s="1">
        <v>1300</v>
      </c>
      <c r="L73" s="1">
        <v>196</v>
      </c>
      <c r="M73" s="1" t="str">
        <f>"Coin|"&amp;J73&amp;";Exp_Role|"&amp;K73&amp;";Exp_Kongfu|"&amp;L73</f>
        <v>Coin|150;Exp_Role|1300;Exp_Kongfu|196</v>
      </c>
      <c r="O73" s="2" t="s">
        <v>325</v>
      </c>
      <c r="P73" s="2" t="s">
        <v>326</v>
      </c>
      <c r="Q73" s="2" t="s">
        <v>327</v>
      </c>
      <c r="X73" s="9" t="str">
        <f t="shared" si="1"/>
        <v>304|2|5384;305|2|5384;306|1|5384</v>
      </c>
    </row>
    <row r="74" spans="1:24">
      <c r="A74" s="4">
        <v>310</v>
      </c>
      <c r="B74" s="4">
        <v>3</v>
      </c>
      <c r="C74" s="5" t="s">
        <v>320</v>
      </c>
      <c r="D74" s="4" t="s">
        <v>373</v>
      </c>
      <c r="E74" s="5" t="s">
        <v>374</v>
      </c>
      <c r="F74" s="4" t="s">
        <v>375</v>
      </c>
      <c r="G74" s="7">
        <v>29575</v>
      </c>
      <c r="H74" s="4" t="s">
        <v>376</v>
      </c>
      <c r="J74" s="1">
        <v>150</v>
      </c>
      <c r="K74" s="1">
        <v>1350</v>
      </c>
      <c r="L74" s="1">
        <v>198</v>
      </c>
      <c r="M74" s="1" t="str">
        <f>"Food|20"&amp;";Exp_Role|"&amp;K74&amp;";Exp_Kongfu|"&amp;L74</f>
        <v>Food|20;Exp_Role|1350;Exp_Kongfu|198</v>
      </c>
      <c r="O74" s="2" t="s">
        <v>362</v>
      </c>
      <c r="P74" s="2" t="s">
        <v>363</v>
      </c>
      <c r="X74" s="9" t="str">
        <f t="shared" si="1"/>
        <v>304|4|5915;305|1|5915</v>
      </c>
    </row>
    <row r="75" spans="1:24">
      <c r="A75" s="4">
        <v>311</v>
      </c>
      <c r="B75" s="4">
        <v>3</v>
      </c>
      <c r="C75" s="5" t="s">
        <v>328</v>
      </c>
      <c r="D75" s="4" t="s">
        <v>377</v>
      </c>
      <c r="E75" s="4" t="s">
        <v>378</v>
      </c>
      <c r="F75" s="4" t="s">
        <v>379</v>
      </c>
      <c r="G75" s="7">
        <v>32491</v>
      </c>
      <c r="H75" s="4" t="s">
        <v>380</v>
      </c>
      <c r="J75" s="1">
        <v>150</v>
      </c>
      <c r="K75" s="1">
        <v>1400</v>
      </c>
      <c r="L75" s="1">
        <v>200</v>
      </c>
      <c r="M75" s="1" t="str">
        <f>"Coin|"&amp;J75&amp;";Exp_Role|"&amp;K75&amp;";Exp_Kongfu|"&amp;L75</f>
        <v>Coin|150;Exp_Role|1400;Exp_Kongfu|200</v>
      </c>
      <c r="O75" s="2" t="s">
        <v>381</v>
      </c>
      <c r="P75" s="2" t="s">
        <v>327</v>
      </c>
      <c r="X75" s="9" t="str">
        <f t="shared" si="1"/>
        <v>305|4|6498;306|1|6498</v>
      </c>
    </row>
    <row r="76" spans="1:24">
      <c r="A76" s="4">
        <v>312</v>
      </c>
      <c r="B76" s="4">
        <v>3</v>
      </c>
      <c r="C76" s="5" t="s">
        <v>335</v>
      </c>
      <c r="D76" s="4" t="s">
        <v>382</v>
      </c>
      <c r="E76" s="5" t="s">
        <v>383</v>
      </c>
      <c r="F76" s="4" t="s">
        <v>384</v>
      </c>
      <c r="G76" s="7">
        <v>35694</v>
      </c>
      <c r="H76" s="4" t="s">
        <v>385</v>
      </c>
      <c r="J76" s="1">
        <v>150</v>
      </c>
      <c r="K76" s="1">
        <v>1450</v>
      </c>
      <c r="L76" s="1">
        <v>202</v>
      </c>
      <c r="M76" s="1" t="str">
        <f>"Food|20"&amp;";Exp_Role|"&amp;K76&amp;";Exp_Kongfu|"&amp;L76</f>
        <v>Food|20;Exp_Role|1450;Exp_Kongfu|202</v>
      </c>
      <c r="O76" s="2" t="s">
        <v>362</v>
      </c>
      <c r="P76" s="2" t="s">
        <v>363</v>
      </c>
      <c r="X76" s="9" t="str">
        <f t="shared" si="1"/>
        <v>304|4|7139;305|1|7139</v>
      </c>
    </row>
    <row r="77" spans="1:24">
      <c r="A77" s="4">
        <v>313</v>
      </c>
      <c r="B77" s="4">
        <v>3</v>
      </c>
      <c r="C77" s="5" t="s">
        <v>320</v>
      </c>
      <c r="D77" s="4" t="s">
        <v>386</v>
      </c>
      <c r="E77" s="5" t="s">
        <v>387</v>
      </c>
      <c r="F77" s="4" t="s">
        <v>388</v>
      </c>
      <c r="G77" s="7">
        <v>39213</v>
      </c>
      <c r="H77" s="4" t="s">
        <v>389</v>
      </c>
      <c r="J77" s="1">
        <v>150</v>
      </c>
      <c r="K77" s="1">
        <v>1500</v>
      </c>
      <c r="L77" s="1">
        <v>204</v>
      </c>
      <c r="M77" s="1" t="str">
        <f>"Coin|"&amp;J77&amp;";Exp_Role|"&amp;K77&amp;";Exp_Kongfu|"&amp;L77</f>
        <v>Coin|150;Exp_Role|1500;Exp_Kongfu|204</v>
      </c>
      <c r="O77" s="2" t="s">
        <v>362</v>
      </c>
      <c r="P77" s="2" t="s">
        <v>327</v>
      </c>
      <c r="X77" s="9" t="str">
        <f t="shared" si="1"/>
        <v>304|4|7843;306|1|7843</v>
      </c>
    </row>
    <row r="78" spans="1:24">
      <c r="A78" s="4">
        <v>314</v>
      </c>
      <c r="B78" s="4">
        <v>3</v>
      </c>
      <c r="C78" s="5" t="s">
        <v>328</v>
      </c>
      <c r="D78" s="4" t="s">
        <v>390</v>
      </c>
      <c r="E78" s="5" t="s">
        <v>391</v>
      </c>
      <c r="F78" s="4" t="s">
        <v>392</v>
      </c>
      <c r="G78" s="7">
        <v>43079</v>
      </c>
      <c r="H78" s="4" t="s">
        <v>393</v>
      </c>
      <c r="J78" s="1">
        <v>150</v>
      </c>
      <c r="K78" s="1">
        <v>1550</v>
      </c>
      <c r="L78" s="1">
        <v>206</v>
      </c>
      <c r="M78" s="1" t="str">
        <f>"Food|20"&amp;";Exp_Role|"&amp;K78&amp;";Exp_Kongfu|"&amp;L78</f>
        <v>Food|20;Exp_Role|1550;Exp_Kongfu|206</v>
      </c>
      <c r="O78" s="2" t="s">
        <v>325</v>
      </c>
      <c r="P78" s="2" t="s">
        <v>326</v>
      </c>
      <c r="Q78" s="2" t="s">
        <v>327</v>
      </c>
      <c r="X78" s="9" t="str">
        <f t="shared" si="1"/>
        <v>304|2|8616;305|2|8616;306|1|8616</v>
      </c>
    </row>
    <row r="79" spans="1:24">
      <c r="A79" s="4">
        <v>315</v>
      </c>
      <c r="B79" s="4">
        <v>3</v>
      </c>
      <c r="C79" s="5" t="s">
        <v>335</v>
      </c>
      <c r="D79" s="4" t="s">
        <v>394</v>
      </c>
      <c r="E79" s="5" t="s">
        <v>395</v>
      </c>
      <c r="F79" s="4" t="s">
        <v>396</v>
      </c>
      <c r="G79" s="7">
        <v>47326</v>
      </c>
      <c r="H79" s="4" t="s">
        <v>397</v>
      </c>
      <c r="J79" s="1">
        <v>150</v>
      </c>
      <c r="K79" s="1">
        <v>1600</v>
      </c>
      <c r="L79" s="1">
        <v>208</v>
      </c>
      <c r="M79" s="1" t="str">
        <f>"Coin|"&amp;J79&amp;";Exp_Role|"&amp;K79&amp;";Exp_Kongfu|"&amp;L79</f>
        <v>Coin|150;Exp_Role|1600;Exp_Kongfu|208</v>
      </c>
      <c r="O79" s="2" t="s">
        <v>333</v>
      </c>
      <c r="P79" s="2" t="s">
        <v>341</v>
      </c>
      <c r="X79" s="9" t="str">
        <f t="shared" si="1"/>
        <v>304|3|9465;306|2|9465</v>
      </c>
    </row>
    <row r="80" spans="1:24">
      <c r="A80" s="4">
        <v>316</v>
      </c>
      <c r="B80" s="4">
        <v>3</v>
      </c>
      <c r="C80" s="5" t="s">
        <v>320</v>
      </c>
      <c r="D80" s="4" t="s">
        <v>398</v>
      </c>
      <c r="E80" s="5" t="s">
        <v>399</v>
      </c>
      <c r="F80" s="4" t="s">
        <v>400</v>
      </c>
      <c r="G80" s="7">
        <v>51992</v>
      </c>
      <c r="H80" s="4" t="s">
        <v>401</v>
      </c>
      <c r="J80" s="1">
        <v>150</v>
      </c>
      <c r="K80" s="1">
        <v>1650</v>
      </c>
      <c r="L80" s="1">
        <v>210</v>
      </c>
      <c r="M80" s="1" t="str">
        <f>"Food|20"&amp;";Exp_Role|"&amp;K80&amp;";Exp_Kongfu|"&amp;L80</f>
        <v>Food|20;Exp_Role|1650;Exp_Kongfu|210</v>
      </c>
      <c r="O80" s="2" t="s">
        <v>340</v>
      </c>
      <c r="P80" s="2" t="s">
        <v>341</v>
      </c>
      <c r="X80" s="9" t="str">
        <f t="shared" si="1"/>
        <v>305|3|10398;306|2|10398</v>
      </c>
    </row>
    <row r="81" spans="1:24">
      <c r="A81" s="4">
        <v>317</v>
      </c>
      <c r="B81" s="4">
        <v>3</v>
      </c>
      <c r="C81" s="5" t="s">
        <v>328</v>
      </c>
      <c r="D81" s="4" t="s">
        <v>402</v>
      </c>
      <c r="E81" s="4" t="s">
        <v>403</v>
      </c>
      <c r="F81" s="4" t="s">
        <v>404</v>
      </c>
      <c r="G81" s="7">
        <v>57118</v>
      </c>
      <c r="H81" s="4" t="s">
        <v>405</v>
      </c>
      <c r="J81" s="1">
        <v>150</v>
      </c>
      <c r="K81" s="1">
        <v>1700</v>
      </c>
      <c r="L81" s="1">
        <v>212</v>
      </c>
      <c r="M81" s="1" t="str">
        <f>"Coin|"&amp;J81&amp;";Exp_Role|"&amp;K81&amp;";Exp_Kongfu|"&amp;L81</f>
        <v>Coin|150;Exp_Role|1700;Exp_Kongfu|212</v>
      </c>
      <c r="O81" s="2" t="s">
        <v>333</v>
      </c>
      <c r="P81" s="2" t="s">
        <v>326</v>
      </c>
      <c r="X81" s="9" t="str">
        <f t="shared" si="1"/>
        <v>304|3|11424;305|2|11424</v>
      </c>
    </row>
    <row r="82" spans="1:24">
      <c r="A82" s="4">
        <v>318</v>
      </c>
      <c r="B82" s="4">
        <v>3</v>
      </c>
      <c r="C82" s="5" t="s">
        <v>335</v>
      </c>
      <c r="D82" s="4" t="s">
        <v>406</v>
      </c>
      <c r="E82" s="5" t="s">
        <v>407</v>
      </c>
      <c r="F82" s="4" t="s">
        <v>408</v>
      </c>
      <c r="G82" s="7">
        <v>62749</v>
      </c>
      <c r="H82" s="4" t="s">
        <v>409</v>
      </c>
      <c r="J82" s="1">
        <v>150</v>
      </c>
      <c r="K82" s="1">
        <v>1750</v>
      </c>
      <c r="L82" s="1">
        <v>214</v>
      </c>
      <c r="M82" s="1" t="str">
        <f>"Food|20"&amp;";Exp_Role|"&amp;K82&amp;";Exp_Kongfu|"&amp;L82</f>
        <v>Food|20;Exp_Role|1750;Exp_Kongfu|214</v>
      </c>
      <c r="O82" s="2" t="s">
        <v>333</v>
      </c>
      <c r="P82" s="2" t="s">
        <v>363</v>
      </c>
      <c r="Q82" s="2" t="s">
        <v>327</v>
      </c>
      <c r="X82" s="9" t="str">
        <f t="shared" si="1"/>
        <v>304|3|12550;305|1|12550;306|1|12550</v>
      </c>
    </row>
    <row r="83" spans="1:24">
      <c r="A83" s="4">
        <v>319</v>
      </c>
      <c r="B83" s="4">
        <v>3</v>
      </c>
      <c r="C83" s="5" t="s">
        <v>320</v>
      </c>
      <c r="D83" s="4" t="s">
        <v>410</v>
      </c>
      <c r="E83" s="5" t="s">
        <v>411</v>
      </c>
      <c r="F83" s="4" t="s">
        <v>412</v>
      </c>
      <c r="G83" s="7">
        <v>68936</v>
      </c>
      <c r="H83" s="4" t="s">
        <v>413</v>
      </c>
      <c r="J83" s="1">
        <v>150</v>
      </c>
      <c r="K83" s="1">
        <v>1800</v>
      </c>
      <c r="L83" s="1">
        <v>216</v>
      </c>
      <c r="M83" s="1" t="str">
        <f>"Coin|"&amp;J83&amp;";Exp_Role|"&amp;K83&amp;";Exp_Kongfu|"&amp;L83</f>
        <v>Coin|150;Exp_Role|1800;Exp_Kongfu|216</v>
      </c>
      <c r="O83" s="2" t="s">
        <v>325</v>
      </c>
      <c r="P83" s="2" t="s">
        <v>326</v>
      </c>
      <c r="Q83" s="2" t="s">
        <v>327</v>
      </c>
      <c r="X83" s="9" t="str">
        <f t="shared" si="1"/>
        <v>304|2|13787;305|2|13787;306|1|13787</v>
      </c>
    </row>
    <row r="84" spans="1:24">
      <c r="A84" s="4">
        <v>320</v>
      </c>
      <c r="B84" s="4">
        <v>3</v>
      </c>
      <c r="C84" s="5" t="s">
        <v>328</v>
      </c>
      <c r="D84" s="4" t="s">
        <v>414</v>
      </c>
      <c r="E84" s="5" t="s">
        <v>415</v>
      </c>
      <c r="F84" s="4" t="s">
        <v>416</v>
      </c>
      <c r="G84" s="7">
        <v>75733</v>
      </c>
      <c r="H84" s="4" t="s">
        <v>417</v>
      </c>
      <c r="J84" s="1">
        <v>150</v>
      </c>
      <c r="K84" s="1">
        <v>1850</v>
      </c>
      <c r="L84" s="1">
        <v>218</v>
      </c>
      <c r="M84" s="1" t="str">
        <f>"Food|20"&amp;";Exp_Role|"&amp;K84&amp;";Exp_Kongfu|"&amp;L84</f>
        <v>Food|20;Exp_Role|1850;Exp_Kongfu|218</v>
      </c>
      <c r="O84" s="2" t="s">
        <v>333</v>
      </c>
      <c r="P84" s="2" t="s">
        <v>326</v>
      </c>
      <c r="X84" s="9" t="str">
        <f t="shared" si="1"/>
        <v>304|3|15147;305|2|15147</v>
      </c>
    </row>
    <row r="85" spans="1:24">
      <c r="A85" s="4">
        <v>321</v>
      </c>
      <c r="B85" s="4">
        <v>3</v>
      </c>
      <c r="C85" s="5" t="s">
        <v>335</v>
      </c>
      <c r="D85" s="4" t="s">
        <v>418</v>
      </c>
      <c r="E85" s="5" t="s">
        <v>419</v>
      </c>
      <c r="F85" s="4" t="s">
        <v>420</v>
      </c>
      <c r="G85" s="7">
        <v>83200</v>
      </c>
      <c r="H85" s="4" t="s">
        <v>421</v>
      </c>
      <c r="J85" s="1">
        <v>150</v>
      </c>
      <c r="K85" s="1">
        <v>1900</v>
      </c>
      <c r="L85" s="1">
        <v>220</v>
      </c>
      <c r="M85" s="1" t="str">
        <f>"Coin|"&amp;J85&amp;";Exp_Role|"&amp;K85&amp;";Exp_Kongfu|"&amp;L85</f>
        <v>Coin|150;Exp_Role|1900;Exp_Kongfu|220</v>
      </c>
      <c r="O85" s="2" t="s">
        <v>333</v>
      </c>
      <c r="P85" s="2" t="s">
        <v>422</v>
      </c>
      <c r="X85" s="9" t="str">
        <f t="shared" si="1"/>
        <v>304|3|16640;306|2|16640</v>
      </c>
    </row>
    <row r="86" spans="1:24">
      <c r="A86" s="4">
        <v>322</v>
      </c>
      <c r="B86" s="4">
        <v>3</v>
      </c>
      <c r="C86" s="5" t="s">
        <v>320</v>
      </c>
      <c r="D86" s="4" t="s">
        <v>423</v>
      </c>
      <c r="E86" s="4" t="s">
        <v>424</v>
      </c>
      <c r="F86" s="4" t="s">
        <v>425</v>
      </c>
      <c r="G86" s="7">
        <v>91403</v>
      </c>
      <c r="H86" s="4" t="s">
        <v>426</v>
      </c>
      <c r="J86" s="1">
        <v>150</v>
      </c>
      <c r="K86" s="1">
        <v>1950</v>
      </c>
      <c r="L86" s="1">
        <v>222</v>
      </c>
      <c r="M86" s="1" t="str">
        <f>"Food|20"&amp;";Exp_Role|"&amp;K86&amp;";Exp_Kongfu|"&amp;L86</f>
        <v>Food|20;Exp_Role|1950;Exp_Kongfu|222</v>
      </c>
      <c r="O86" s="2" t="s">
        <v>340</v>
      </c>
      <c r="P86" s="2" t="s">
        <v>422</v>
      </c>
      <c r="X86" s="9" t="str">
        <f t="shared" si="1"/>
        <v>305|3|18281;306|2|18281</v>
      </c>
    </row>
    <row r="87" spans="1:24">
      <c r="A87" s="4">
        <v>323</v>
      </c>
      <c r="B87" s="4">
        <v>3</v>
      </c>
      <c r="C87" s="5" t="s">
        <v>328</v>
      </c>
      <c r="D87" s="4" t="s">
        <v>427</v>
      </c>
      <c r="E87" s="5" t="s">
        <v>428</v>
      </c>
      <c r="F87" s="4" t="s">
        <v>429</v>
      </c>
      <c r="G87" s="7">
        <v>100415</v>
      </c>
      <c r="H87" s="4" t="s">
        <v>430</v>
      </c>
      <c r="J87" s="1">
        <v>150</v>
      </c>
      <c r="K87" s="1">
        <v>2000</v>
      </c>
      <c r="L87" s="1">
        <v>224</v>
      </c>
      <c r="M87" s="1" t="str">
        <f>"Coin|"&amp;J87&amp;";Exp_Role|"&amp;K87&amp;";Exp_Kongfu|"&amp;L87</f>
        <v>Coin|150;Exp_Role|2000;Exp_Kongfu|224</v>
      </c>
      <c r="O87" s="2" t="s">
        <v>325</v>
      </c>
      <c r="P87" s="2" t="s">
        <v>340</v>
      </c>
      <c r="X87" s="9" t="str">
        <f t="shared" si="1"/>
        <v>304|2|20083;305|3|20083</v>
      </c>
    </row>
    <row r="88" spans="1:24">
      <c r="A88" s="4">
        <v>324</v>
      </c>
      <c r="B88" s="4">
        <v>3</v>
      </c>
      <c r="C88" s="5" t="s">
        <v>335</v>
      </c>
      <c r="D88" s="4" t="s">
        <v>431</v>
      </c>
      <c r="E88" s="4" t="s">
        <v>432</v>
      </c>
      <c r="F88" s="4" t="s">
        <v>433</v>
      </c>
      <c r="G88" s="7">
        <v>110315</v>
      </c>
      <c r="H88" s="4" t="s">
        <v>434</v>
      </c>
      <c r="J88" s="1">
        <v>150</v>
      </c>
      <c r="K88" s="1">
        <v>2050</v>
      </c>
      <c r="L88" s="1">
        <v>226</v>
      </c>
      <c r="M88" s="1" t="str">
        <f>"Food|20"&amp;";Exp_Role|"&amp;K88&amp;";Exp_Kongfu|"&amp;L88</f>
        <v>Food|20;Exp_Role|2050;Exp_Kongfu|226</v>
      </c>
      <c r="O88" s="2" t="s">
        <v>325</v>
      </c>
      <c r="P88" s="2" t="s">
        <v>435</v>
      </c>
      <c r="X88" s="9" t="str">
        <f t="shared" si="1"/>
        <v>304|2|22063;306|3|22063</v>
      </c>
    </row>
    <row r="89" spans="1:24">
      <c r="A89" s="4">
        <v>325</v>
      </c>
      <c r="B89" s="4">
        <v>3</v>
      </c>
      <c r="C89" s="5" t="s">
        <v>320</v>
      </c>
      <c r="D89" s="4" t="s">
        <v>436</v>
      </c>
      <c r="E89" s="4" t="s">
        <v>437</v>
      </c>
      <c r="F89" s="4" t="s">
        <v>438</v>
      </c>
      <c r="G89" s="7">
        <v>121191</v>
      </c>
      <c r="H89" s="4" t="s">
        <v>439</v>
      </c>
      <c r="J89" s="1">
        <v>150</v>
      </c>
      <c r="K89" s="1">
        <v>2100</v>
      </c>
      <c r="L89" s="1">
        <v>228</v>
      </c>
      <c r="M89" s="1" t="str">
        <f>"Coin|"&amp;J89&amp;";Exp_Role|"&amp;K89&amp;";Exp_Kongfu|"&amp;L89</f>
        <v>Coin|150;Exp_Role|2100;Exp_Kongfu|228</v>
      </c>
      <c r="O89" s="2" t="s">
        <v>325</v>
      </c>
      <c r="P89" s="2" t="s">
        <v>326</v>
      </c>
      <c r="Q89" s="2" t="s">
        <v>327</v>
      </c>
      <c r="X89" s="9" t="str">
        <f t="shared" si="1"/>
        <v>304|2|24238;305|2|24238;306|1|24238</v>
      </c>
    </row>
    <row r="90" spans="1:24">
      <c r="A90" s="4">
        <v>326</v>
      </c>
      <c r="B90" s="4">
        <v>3</v>
      </c>
      <c r="C90" s="5" t="s">
        <v>328</v>
      </c>
      <c r="D90" s="4" t="s">
        <v>440</v>
      </c>
      <c r="E90" s="4" t="s">
        <v>441</v>
      </c>
      <c r="F90" s="4" t="s">
        <v>442</v>
      </c>
      <c r="G90" s="7">
        <v>133140</v>
      </c>
      <c r="H90" s="4" t="s">
        <v>443</v>
      </c>
      <c r="J90" s="1">
        <v>150</v>
      </c>
      <c r="K90" s="1">
        <v>2150</v>
      </c>
      <c r="L90" s="1">
        <v>230</v>
      </c>
      <c r="M90" s="1" t="str">
        <f>"Food|20"&amp;";Exp_Role|"&amp;K90&amp;";Exp_Kongfu|"&amp;L90</f>
        <v>Food|20;Exp_Role|2150;Exp_Kongfu|230</v>
      </c>
      <c r="O90" s="2" t="s">
        <v>326</v>
      </c>
      <c r="P90" s="2" t="s">
        <v>444</v>
      </c>
      <c r="X90" s="9" t="str">
        <f t="shared" si="1"/>
        <v>305|2|26628;306|3|26628</v>
      </c>
    </row>
    <row r="91" spans="1:24">
      <c r="A91" s="4">
        <v>327</v>
      </c>
      <c r="B91" s="4">
        <v>3</v>
      </c>
      <c r="C91" s="5" t="s">
        <v>335</v>
      </c>
      <c r="D91" s="4" t="s">
        <v>445</v>
      </c>
      <c r="E91" s="4" t="s">
        <v>76</v>
      </c>
      <c r="F91" s="4" t="s">
        <v>446</v>
      </c>
      <c r="G91" s="7">
        <v>146267</v>
      </c>
      <c r="H91" s="4" t="s">
        <v>447</v>
      </c>
      <c r="J91" s="1">
        <v>150</v>
      </c>
      <c r="K91" s="1">
        <v>2200</v>
      </c>
      <c r="L91" s="1">
        <v>232</v>
      </c>
      <c r="M91" s="1" t="str">
        <f>"Coin|"&amp;J91&amp;";Exp_Role|"&amp;K91&amp;";Exp_Kongfu|"&amp;L91</f>
        <v>Coin|150;Exp_Role|2200;Exp_Kongfu|232</v>
      </c>
      <c r="O91" s="2" t="s">
        <v>325</v>
      </c>
      <c r="P91" s="2" t="s">
        <v>448</v>
      </c>
      <c r="X91" s="9" t="str">
        <f t="shared" si="1"/>
        <v>304|2|29253;305|3|29253</v>
      </c>
    </row>
    <row r="92" spans="1:24">
      <c r="A92" s="4">
        <v>328</v>
      </c>
      <c r="B92" s="4">
        <v>3</v>
      </c>
      <c r="C92" s="5" t="s">
        <v>449</v>
      </c>
      <c r="D92" s="4" t="s">
        <v>450</v>
      </c>
      <c r="E92" s="5" t="s">
        <v>451</v>
      </c>
      <c r="F92" s="4" t="s">
        <v>452</v>
      </c>
      <c r="G92" s="7">
        <v>160688</v>
      </c>
      <c r="H92" s="4" t="s">
        <v>453</v>
      </c>
      <c r="J92" s="1">
        <v>150</v>
      </c>
      <c r="K92" s="1">
        <v>2250</v>
      </c>
      <c r="L92" s="1">
        <v>234</v>
      </c>
      <c r="M92" s="1" t="str">
        <f>"Food|20"&amp;";Exp_Role|"&amp;K92&amp;";Exp_Kongfu|"&amp;L92</f>
        <v>Food|20;Exp_Role|2250;Exp_Kongfu|234</v>
      </c>
      <c r="O92" s="2" t="s">
        <v>454</v>
      </c>
      <c r="P92" s="2" t="s">
        <v>325</v>
      </c>
      <c r="Q92" s="2" t="s">
        <v>326</v>
      </c>
      <c r="X92" s="9" t="str">
        <f t="shared" si="1"/>
        <v>303|1|32138;304|2|32138;305|2|32138</v>
      </c>
    </row>
    <row r="93" spans="1:24">
      <c r="A93" s="4">
        <v>329</v>
      </c>
      <c r="B93" s="4">
        <v>3</v>
      </c>
      <c r="C93" s="5" t="s">
        <v>455</v>
      </c>
      <c r="D93" s="4" t="s">
        <v>456</v>
      </c>
      <c r="E93" s="5" t="s">
        <v>457</v>
      </c>
      <c r="F93" s="4" t="s">
        <v>458</v>
      </c>
      <c r="G93" s="7">
        <v>176531</v>
      </c>
      <c r="H93" s="4" t="s">
        <v>459</v>
      </c>
      <c r="J93" s="1">
        <v>150</v>
      </c>
      <c r="K93" s="1">
        <v>2300</v>
      </c>
      <c r="L93" s="1">
        <v>236</v>
      </c>
      <c r="M93" s="1" t="str">
        <f>"Coin|"&amp;J93&amp;";Exp_Role|"&amp;K93&amp;";Exp_Kongfu|"&amp;L93</f>
        <v>Coin|150;Exp_Role|2300;Exp_Kongfu|236</v>
      </c>
      <c r="O93" s="2" t="s">
        <v>460</v>
      </c>
      <c r="P93" s="2" t="s">
        <v>326</v>
      </c>
      <c r="Q93" s="2" t="s">
        <v>341</v>
      </c>
      <c r="X93" s="9" t="str">
        <f t="shared" si="1"/>
        <v>302|1|35306;305|2|35306;306|2|35306</v>
      </c>
    </row>
    <row r="94" spans="1:24">
      <c r="A94" s="4">
        <v>330</v>
      </c>
      <c r="B94" s="4">
        <v>3</v>
      </c>
      <c r="C94" s="5" t="s">
        <v>461</v>
      </c>
      <c r="D94" s="4" t="s">
        <v>462</v>
      </c>
      <c r="E94" s="4" t="s">
        <v>463</v>
      </c>
      <c r="F94" s="4" t="s">
        <v>464</v>
      </c>
      <c r="G94" s="7">
        <v>193935</v>
      </c>
      <c r="H94" s="4" t="s">
        <v>465</v>
      </c>
      <c r="J94" s="1">
        <v>150</v>
      </c>
      <c r="K94" s="1">
        <v>2350</v>
      </c>
      <c r="L94" s="1">
        <v>238</v>
      </c>
      <c r="M94" s="1" t="str">
        <f>"Food|20"&amp;";Exp_Role|"&amp;K94&amp;";Exp_Kongfu|"&amp;L94</f>
        <v>Food|20;Exp_Role|2350;Exp_Kongfu|238</v>
      </c>
      <c r="O94" s="2" t="s">
        <v>466</v>
      </c>
      <c r="P94" s="2" t="s">
        <v>325</v>
      </c>
      <c r="Q94" s="2" t="s">
        <v>341</v>
      </c>
      <c r="X94" s="9" t="str">
        <f t="shared" si="1"/>
        <v>301|1|38787;304|2|38787;306|2|38787</v>
      </c>
    </row>
    <row r="95" spans="1:24">
      <c r="A95" s="1">
        <v>401</v>
      </c>
      <c r="B95" s="1">
        <v>4</v>
      </c>
      <c r="C95" s="2" t="s">
        <v>467</v>
      </c>
      <c r="D95" s="1" t="s">
        <v>468</v>
      </c>
      <c r="E95" s="10" t="s">
        <v>469</v>
      </c>
      <c r="F95" s="1" t="s">
        <v>470</v>
      </c>
      <c r="G95" s="8">
        <v>78428</v>
      </c>
      <c r="H95" s="1" t="s">
        <v>471</v>
      </c>
      <c r="J95" s="1">
        <v>200</v>
      </c>
      <c r="K95" s="1">
        <v>2400</v>
      </c>
      <c r="L95" s="1">
        <v>240</v>
      </c>
      <c r="M95" s="1" t="str">
        <f>"Coin|"&amp;J95&amp;";Exp_Role|"&amp;K95&amp;";Exp_Kongfu|"&amp;L95</f>
        <v>Coin|200;Exp_Role|2400;Exp_Kongfu|240</v>
      </c>
      <c r="O95" s="2" t="s">
        <v>472</v>
      </c>
      <c r="X95" s="9" t="str">
        <f t="shared" si="1"/>
        <v>403|5|15686</v>
      </c>
    </row>
    <row r="96" spans="1:24">
      <c r="A96" s="1">
        <v>402</v>
      </c>
      <c r="B96" s="1">
        <v>4</v>
      </c>
      <c r="C96" s="2" t="s">
        <v>467</v>
      </c>
      <c r="D96" s="1" t="s">
        <v>473</v>
      </c>
      <c r="E96" s="1" t="s">
        <v>474</v>
      </c>
      <c r="F96" s="1" t="s">
        <v>475</v>
      </c>
      <c r="G96" s="8">
        <v>85450</v>
      </c>
      <c r="H96" s="1" t="s">
        <v>476</v>
      </c>
      <c r="J96" s="1">
        <v>200</v>
      </c>
      <c r="K96" s="1">
        <v>2450</v>
      </c>
      <c r="L96" s="1">
        <v>242</v>
      </c>
      <c r="M96" s="1" t="str">
        <f>"Food|20"&amp;";Exp_Role|"&amp;K96&amp;";Exp_Kongfu|"&amp;L96</f>
        <v>Food|20;Exp_Role|2450;Exp_Kongfu|242</v>
      </c>
      <c r="O96" s="2" t="s">
        <v>472</v>
      </c>
      <c r="U96" s="1">
        <v>401</v>
      </c>
      <c r="V96" s="1" t="s">
        <v>477</v>
      </c>
      <c r="X96" s="9" t="str">
        <f t="shared" si="1"/>
        <v>403|5|17090</v>
      </c>
    </row>
    <row r="97" spans="1:24">
      <c r="A97" s="1">
        <v>403</v>
      </c>
      <c r="B97" s="1">
        <v>4</v>
      </c>
      <c r="C97" s="2" t="s">
        <v>467</v>
      </c>
      <c r="D97" s="1" t="s">
        <v>478</v>
      </c>
      <c r="E97" s="2" t="s">
        <v>479</v>
      </c>
      <c r="F97" s="1" t="s">
        <v>480</v>
      </c>
      <c r="G97" s="8">
        <v>93101</v>
      </c>
      <c r="H97" s="1" t="s">
        <v>481</v>
      </c>
      <c r="J97" s="1">
        <v>200</v>
      </c>
      <c r="K97" s="1">
        <v>2500</v>
      </c>
      <c r="L97" s="1">
        <v>244</v>
      </c>
      <c r="M97" s="1" t="str">
        <f>"Coin|"&amp;J97&amp;";Exp_Role|"&amp;K97&amp;";Exp_Kongfu|"&amp;L97</f>
        <v>Coin|200;Exp_Role|2500;Exp_Kongfu|244</v>
      </c>
      <c r="O97" s="2" t="s">
        <v>472</v>
      </c>
      <c r="U97" s="1">
        <v>402</v>
      </c>
      <c r="V97" s="1" t="s">
        <v>482</v>
      </c>
      <c r="X97" s="9" t="str">
        <f t="shared" si="1"/>
        <v>403|5|18620</v>
      </c>
    </row>
    <row r="98" spans="1:24">
      <c r="A98" s="1">
        <v>404</v>
      </c>
      <c r="B98" s="1">
        <v>4</v>
      </c>
      <c r="C98" s="2" t="s">
        <v>467</v>
      </c>
      <c r="D98" s="1" t="s">
        <v>483</v>
      </c>
      <c r="E98" s="2" t="s">
        <v>484</v>
      </c>
      <c r="F98" s="1" t="s">
        <v>485</v>
      </c>
      <c r="G98" s="8">
        <v>101437</v>
      </c>
      <c r="H98" s="1" t="s">
        <v>486</v>
      </c>
      <c r="J98" s="1">
        <v>200</v>
      </c>
      <c r="K98" s="1">
        <v>2550</v>
      </c>
      <c r="L98" s="1">
        <v>246</v>
      </c>
      <c r="M98" s="1" t="str">
        <f>"Food|20"&amp;";Exp_Role|"&amp;K98&amp;";Exp_Kongfu|"&amp;L98</f>
        <v>Food|20;Exp_Role|2550;Exp_Kongfu|246</v>
      </c>
      <c r="O98" s="2" t="s">
        <v>472</v>
      </c>
      <c r="U98" s="1">
        <v>403</v>
      </c>
      <c r="V98" s="1" t="s">
        <v>487</v>
      </c>
      <c r="X98" s="9" t="str">
        <f t="shared" si="1"/>
        <v>403|5|20287</v>
      </c>
    </row>
    <row r="99" spans="1:24">
      <c r="A99" s="1">
        <v>405</v>
      </c>
      <c r="B99" s="1">
        <v>4</v>
      </c>
      <c r="C99" s="2" t="s">
        <v>467</v>
      </c>
      <c r="D99" s="1" t="s">
        <v>488</v>
      </c>
      <c r="E99" s="2" t="s">
        <v>489</v>
      </c>
      <c r="F99" s="1" t="s">
        <v>490</v>
      </c>
      <c r="G99" s="8">
        <v>110519</v>
      </c>
      <c r="H99" s="1" t="s">
        <v>491</v>
      </c>
      <c r="J99" s="1">
        <v>200</v>
      </c>
      <c r="K99" s="1">
        <v>2600</v>
      </c>
      <c r="L99" s="1">
        <v>248</v>
      </c>
      <c r="M99" s="1" t="str">
        <f>"Coin|"&amp;J99&amp;";Exp_Role|"&amp;K99&amp;";Exp_Kongfu|"&amp;L99</f>
        <v>Coin|200;Exp_Role|2600;Exp_Kongfu|248</v>
      </c>
      <c r="O99" s="2" t="s">
        <v>472</v>
      </c>
      <c r="X99" s="9" t="str">
        <f t="shared" si="1"/>
        <v>403|5|22104</v>
      </c>
    </row>
    <row r="100" spans="1:24">
      <c r="A100" s="1">
        <v>406</v>
      </c>
      <c r="B100" s="1">
        <v>4</v>
      </c>
      <c r="C100" s="2" t="s">
        <v>467</v>
      </c>
      <c r="D100" s="1" t="s">
        <v>492</v>
      </c>
      <c r="E100" s="2" t="s">
        <v>493</v>
      </c>
      <c r="F100" s="1" t="s">
        <v>494</v>
      </c>
      <c r="G100" s="8">
        <v>120414</v>
      </c>
      <c r="H100" s="1" t="s">
        <v>495</v>
      </c>
      <c r="J100" s="1">
        <v>200</v>
      </c>
      <c r="K100" s="1">
        <v>2650</v>
      </c>
      <c r="L100" s="1">
        <v>250</v>
      </c>
      <c r="M100" s="1" t="str">
        <f>"Food|20"&amp;";Exp_Role|"&amp;K100&amp;";Exp_Kongfu|"&amp;L100</f>
        <v>Food|20;Exp_Role|2650;Exp_Kongfu|250</v>
      </c>
      <c r="O100" s="2" t="s">
        <v>472</v>
      </c>
      <c r="X100" s="9" t="str">
        <f t="shared" si="1"/>
        <v>403|5|24083</v>
      </c>
    </row>
    <row r="101" spans="1:24">
      <c r="A101" s="1">
        <v>407</v>
      </c>
      <c r="B101" s="1">
        <v>4</v>
      </c>
      <c r="C101" s="2" t="s">
        <v>467</v>
      </c>
      <c r="D101" s="1" t="s">
        <v>496</v>
      </c>
      <c r="E101" s="2" t="s">
        <v>497</v>
      </c>
      <c r="F101" s="1" t="s">
        <v>498</v>
      </c>
      <c r="G101" s="8">
        <v>131195</v>
      </c>
      <c r="H101" s="1" t="s">
        <v>499</v>
      </c>
      <c r="J101" s="1">
        <v>200</v>
      </c>
      <c r="K101" s="1">
        <v>2700</v>
      </c>
      <c r="L101" s="1">
        <v>252</v>
      </c>
      <c r="M101" s="1" t="str">
        <f>"Coin|"&amp;J101&amp;";Exp_Role|"&amp;K101&amp;";Exp_Kongfu|"&amp;L101</f>
        <v>Coin|200;Exp_Role|2700;Exp_Kongfu|252</v>
      </c>
      <c r="O101" s="2" t="s">
        <v>472</v>
      </c>
      <c r="X101" s="9" t="str">
        <f t="shared" si="1"/>
        <v>403|5|26239</v>
      </c>
    </row>
    <row r="102" spans="1:24">
      <c r="A102" s="1">
        <v>408</v>
      </c>
      <c r="B102" s="1">
        <v>4</v>
      </c>
      <c r="C102" s="2" t="s">
        <v>467</v>
      </c>
      <c r="D102" s="1" t="s">
        <v>500</v>
      </c>
      <c r="E102" s="1" t="s">
        <v>76</v>
      </c>
      <c r="F102" s="1" t="s">
        <v>501</v>
      </c>
      <c r="G102" s="8">
        <v>142941</v>
      </c>
      <c r="H102" s="1" t="s">
        <v>502</v>
      </c>
      <c r="J102" s="1">
        <v>200</v>
      </c>
      <c r="K102" s="1">
        <v>2750</v>
      </c>
      <c r="L102" s="1">
        <v>254</v>
      </c>
      <c r="M102" s="1" t="str">
        <f>"Food|20"&amp;";Exp_Role|"&amp;K102&amp;";Exp_Kongfu|"&amp;L102</f>
        <v>Food|20;Exp_Role|2750;Exp_Kongfu|254</v>
      </c>
      <c r="O102" s="2" t="s">
        <v>472</v>
      </c>
      <c r="X102" s="9" t="str">
        <f t="shared" si="1"/>
        <v>403|5|28588</v>
      </c>
    </row>
    <row r="103" spans="1:24">
      <c r="A103" s="1">
        <v>409</v>
      </c>
      <c r="B103" s="1">
        <v>4</v>
      </c>
      <c r="C103" s="2" t="s">
        <v>467</v>
      </c>
      <c r="D103" s="1" t="s">
        <v>503</v>
      </c>
      <c r="E103" s="1" t="s">
        <v>504</v>
      </c>
      <c r="F103" s="1" t="s">
        <v>505</v>
      </c>
      <c r="G103" s="8">
        <v>155739</v>
      </c>
      <c r="H103" s="1" t="s">
        <v>506</v>
      </c>
      <c r="J103" s="1">
        <v>200</v>
      </c>
      <c r="K103" s="1">
        <v>2800</v>
      </c>
      <c r="L103" s="1">
        <v>256</v>
      </c>
      <c r="M103" s="1" t="str">
        <f>"Coin|"&amp;J103&amp;";Exp_Role|"&amp;K103&amp;";Exp_Kongfu|"&amp;L103</f>
        <v>Coin|200;Exp_Role|2800;Exp_Kongfu|256</v>
      </c>
      <c r="O103" s="2" t="s">
        <v>472</v>
      </c>
      <c r="X103" s="9" t="str">
        <f t="shared" si="1"/>
        <v>403|5|31148</v>
      </c>
    </row>
    <row r="104" spans="1:24">
      <c r="A104" s="1">
        <v>410</v>
      </c>
      <c r="B104" s="1">
        <v>4</v>
      </c>
      <c r="C104" s="2" t="s">
        <v>467</v>
      </c>
      <c r="D104" s="1" t="s">
        <v>507</v>
      </c>
      <c r="E104" s="1" t="s">
        <v>508</v>
      </c>
      <c r="F104" s="1" t="s">
        <v>509</v>
      </c>
      <c r="G104" s="8">
        <v>169683</v>
      </c>
      <c r="H104" s="1" t="s">
        <v>510</v>
      </c>
      <c r="J104" s="1">
        <v>200</v>
      </c>
      <c r="K104" s="1">
        <v>2850</v>
      </c>
      <c r="L104" s="1">
        <v>258</v>
      </c>
      <c r="M104" s="1" t="str">
        <f>"Food|20"&amp;";Exp_Role|"&amp;K104&amp;";Exp_Kongfu|"&amp;L104</f>
        <v>Food|20;Exp_Role|2850;Exp_Kongfu|258</v>
      </c>
      <c r="O104" s="2" t="s">
        <v>472</v>
      </c>
      <c r="X104" s="9" t="str">
        <f t="shared" si="1"/>
        <v>403|5|33937</v>
      </c>
    </row>
    <row r="105" spans="1:24">
      <c r="A105" s="1">
        <v>411</v>
      </c>
      <c r="B105" s="1">
        <v>4</v>
      </c>
      <c r="C105" s="2" t="s">
        <v>467</v>
      </c>
      <c r="D105" s="1" t="s">
        <v>511</v>
      </c>
      <c r="E105" s="2" t="s">
        <v>512</v>
      </c>
      <c r="F105" s="1" t="s">
        <v>513</v>
      </c>
      <c r="G105" s="8">
        <v>184875</v>
      </c>
      <c r="H105" s="1" t="s">
        <v>514</v>
      </c>
      <c r="J105" s="1">
        <v>200</v>
      </c>
      <c r="K105" s="1">
        <v>2900</v>
      </c>
      <c r="L105" s="1">
        <v>260</v>
      </c>
      <c r="M105" s="1" t="str">
        <f>"Coin|"&amp;J105&amp;";Exp_Role|"&amp;K105&amp;";Exp_Kongfu|"&amp;L105</f>
        <v>Coin|200;Exp_Role|2900;Exp_Kongfu|260</v>
      </c>
      <c r="O105" s="2" t="s">
        <v>472</v>
      </c>
      <c r="X105" s="9" t="str">
        <f t="shared" si="1"/>
        <v>403|5|36975</v>
      </c>
    </row>
    <row r="106" spans="1:24">
      <c r="A106" s="1">
        <v>412</v>
      </c>
      <c r="B106" s="1">
        <v>4</v>
      </c>
      <c r="C106" s="2" t="s">
        <v>467</v>
      </c>
      <c r="D106" s="1" t="s">
        <v>515</v>
      </c>
      <c r="E106" s="2" t="s">
        <v>516</v>
      </c>
      <c r="F106" s="1" t="s">
        <v>517</v>
      </c>
      <c r="G106" s="8">
        <v>201428</v>
      </c>
      <c r="H106" s="1" t="s">
        <v>518</v>
      </c>
      <c r="J106" s="1">
        <v>200</v>
      </c>
      <c r="K106" s="1">
        <v>2950</v>
      </c>
      <c r="L106" s="1">
        <v>262</v>
      </c>
      <c r="M106" s="1" t="str">
        <f>"Food|20"&amp;";Exp_Role|"&amp;K106&amp;";Exp_Kongfu|"&amp;L106</f>
        <v>Food|20;Exp_Role|2950;Exp_Kongfu|262</v>
      </c>
      <c r="O106" s="2" t="s">
        <v>472</v>
      </c>
      <c r="X106" s="9" t="str">
        <f t="shared" si="1"/>
        <v>403|5|40286</v>
      </c>
    </row>
    <row r="107" spans="1:24">
      <c r="A107" s="1">
        <v>413</v>
      </c>
      <c r="B107" s="1">
        <v>4</v>
      </c>
      <c r="C107" s="2" t="s">
        <v>467</v>
      </c>
      <c r="D107" s="1" t="s">
        <v>519</v>
      </c>
      <c r="E107" s="1" t="s">
        <v>520</v>
      </c>
      <c r="F107" s="1" t="s">
        <v>521</v>
      </c>
      <c r="G107" s="8">
        <v>219463</v>
      </c>
      <c r="H107" s="1" t="s">
        <v>522</v>
      </c>
      <c r="J107" s="1">
        <v>200</v>
      </c>
      <c r="K107" s="1">
        <v>3000</v>
      </c>
      <c r="L107" s="1">
        <v>264</v>
      </c>
      <c r="M107" s="1" t="str">
        <f>"Coin|"&amp;J107&amp;";Exp_Role|"&amp;K107&amp;";Exp_Kongfu|"&amp;L107</f>
        <v>Coin|200;Exp_Role|3000;Exp_Kongfu|264</v>
      </c>
      <c r="O107" s="2" t="s">
        <v>472</v>
      </c>
      <c r="X107" s="9" t="str">
        <f t="shared" si="1"/>
        <v>403|5|43893</v>
      </c>
    </row>
    <row r="108" spans="1:24">
      <c r="A108" s="1">
        <v>414</v>
      </c>
      <c r="B108" s="1">
        <v>4</v>
      </c>
      <c r="C108" s="2" t="s">
        <v>467</v>
      </c>
      <c r="D108" s="1" t="s">
        <v>523</v>
      </c>
      <c r="E108" s="1" t="s">
        <v>524</v>
      </c>
      <c r="F108" s="1" t="s">
        <v>525</v>
      </c>
      <c r="G108" s="8">
        <v>239112</v>
      </c>
      <c r="H108" s="1" t="s">
        <v>526</v>
      </c>
      <c r="J108" s="1">
        <v>200</v>
      </c>
      <c r="K108" s="1">
        <v>3050</v>
      </c>
      <c r="L108" s="1">
        <v>266</v>
      </c>
      <c r="M108" s="1" t="str">
        <f>"Food|20"&amp;";Exp_Role|"&amp;K108&amp;";Exp_Kongfu|"&amp;L108</f>
        <v>Food|20;Exp_Role|3050;Exp_Kongfu|266</v>
      </c>
      <c r="O108" s="2" t="s">
        <v>472</v>
      </c>
      <c r="X108" s="9" t="str">
        <f t="shared" si="1"/>
        <v>403|5|47822</v>
      </c>
    </row>
    <row r="109" spans="1:24">
      <c r="A109" s="1">
        <v>415</v>
      </c>
      <c r="B109" s="1">
        <v>4</v>
      </c>
      <c r="C109" s="2" t="s">
        <v>467</v>
      </c>
      <c r="D109" s="1" t="s">
        <v>527</v>
      </c>
      <c r="E109" s="1" t="s">
        <v>528</v>
      </c>
      <c r="F109" s="1" t="s">
        <v>529</v>
      </c>
      <c r="G109" s="8">
        <v>260521</v>
      </c>
      <c r="H109" s="1" t="s">
        <v>530</v>
      </c>
      <c r="J109" s="1">
        <v>200</v>
      </c>
      <c r="K109" s="1">
        <v>3100</v>
      </c>
      <c r="L109" s="1">
        <v>268</v>
      </c>
      <c r="M109" s="1" t="str">
        <f>"Coin|"&amp;J109&amp;";Exp_Role|"&amp;K109&amp;";Exp_Kongfu|"&amp;L109</f>
        <v>Coin|200;Exp_Role|3100;Exp_Kongfu|268</v>
      </c>
      <c r="O109" s="2" t="s">
        <v>472</v>
      </c>
      <c r="X109" s="9" t="str">
        <f t="shared" si="1"/>
        <v>403|5|52104</v>
      </c>
    </row>
    <row r="110" spans="1:24">
      <c r="A110" s="1">
        <v>416</v>
      </c>
      <c r="B110" s="1">
        <v>4</v>
      </c>
      <c r="C110" s="2" t="s">
        <v>467</v>
      </c>
      <c r="D110" s="1" t="s">
        <v>531</v>
      </c>
      <c r="E110" s="1" t="s">
        <v>532</v>
      </c>
      <c r="F110" s="1" t="s">
        <v>533</v>
      </c>
      <c r="G110" s="8">
        <v>283846</v>
      </c>
      <c r="H110" s="1" t="s">
        <v>534</v>
      </c>
      <c r="J110" s="1">
        <v>200</v>
      </c>
      <c r="K110" s="1">
        <v>3150</v>
      </c>
      <c r="L110" s="1">
        <v>270</v>
      </c>
      <c r="M110" s="1" t="str">
        <f>"Food|20"&amp;";Exp_Role|"&amp;K110&amp;";Exp_Kongfu|"&amp;L110</f>
        <v>Food|20;Exp_Role|3150;Exp_Kongfu|270</v>
      </c>
      <c r="O110" s="2" t="s">
        <v>472</v>
      </c>
      <c r="X110" s="9" t="str">
        <f t="shared" si="1"/>
        <v>403|5|56769</v>
      </c>
    </row>
    <row r="111" spans="1:24">
      <c r="A111" s="1">
        <v>417</v>
      </c>
      <c r="B111" s="1">
        <v>4</v>
      </c>
      <c r="C111" s="2" t="s">
        <v>467</v>
      </c>
      <c r="D111" s="1" t="s">
        <v>535</v>
      </c>
      <c r="E111" s="1" t="s">
        <v>536</v>
      </c>
      <c r="F111" s="1" t="s">
        <v>537</v>
      </c>
      <c r="G111" s="8">
        <v>309260</v>
      </c>
      <c r="H111" s="1" t="s">
        <v>538</v>
      </c>
      <c r="J111" s="1">
        <v>200</v>
      </c>
      <c r="K111" s="1">
        <v>3200</v>
      </c>
      <c r="L111" s="1">
        <v>272</v>
      </c>
      <c r="M111" s="1" t="str">
        <f>"Coin|"&amp;J111&amp;";Exp_Role|"&amp;K111&amp;";Exp_Kongfu|"&amp;L111</f>
        <v>Coin|200;Exp_Role|3200;Exp_Kongfu|272</v>
      </c>
      <c r="O111" s="2" t="s">
        <v>472</v>
      </c>
      <c r="X111" s="9" t="str">
        <f t="shared" si="1"/>
        <v>403|5|61852</v>
      </c>
    </row>
    <row r="112" spans="1:24">
      <c r="A112" s="1">
        <v>418</v>
      </c>
      <c r="B112" s="1">
        <v>4</v>
      </c>
      <c r="C112" s="2" t="s">
        <v>467</v>
      </c>
      <c r="D112" s="1" t="s">
        <v>539</v>
      </c>
      <c r="E112" s="2" t="s">
        <v>540</v>
      </c>
      <c r="F112" s="1" t="s">
        <v>541</v>
      </c>
      <c r="G112" s="8">
        <v>336949</v>
      </c>
      <c r="H112" s="1" t="s">
        <v>542</v>
      </c>
      <c r="J112" s="1">
        <v>200</v>
      </c>
      <c r="K112" s="1">
        <v>3250</v>
      </c>
      <c r="L112" s="1">
        <v>274</v>
      </c>
      <c r="M112" s="1" t="str">
        <f>"Food|20"&amp;";Exp_Role|"&amp;K112&amp;";Exp_Kongfu|"&amp;L112</f>
        <v>Food|20;Exp_Role|3250;Exp_Kongfu|274</v>
      </c>
      <c r="O112" s="2" t="s">
        <v>472</v>
      </c>
      <c r="X112" s="9" t="str">
        <f t="shared" si="1"/>
        <v>403|5|67390</v>
      </c>
    </row>
    <row r="113" spans="1:24">
      <c r="A113" s="1">
        <v>419</v>
      </c>
      <c r="B113" s="1">
        <v>4</v>
      </c>
      <c r="C113" s="2" t="s">
        <v>467</v>
      </c>
      <c r="D113" s="1" t="s">
        <v>543</v>
      </c>
      <c r="E113" s="2" t="s">
        <v>544</v>
      </c>
      <c r="F113" s="1" t="s">
        <v>545</v>
      </c>
      <c r="G113" s="8">
        <v>367117</v>
      </c>
      <c r="H113" s="1" t="s">
        <v>546</v>
      </c>
      <c r="J113" s="1">
        <v>200</v>
      </c>
      <c r="K113" s="1">
        <v>3300</v>
      </c>
      <c r="L113" s="1">
        <v>276</v>
      </c>
      <c r="M113" s="1" t="str">
        <f>"Coin|"&amp;J113&amp;";Exp_Role|"&amp;K113&amp;";Exp_Kongfu|"&amp;L113</f>
        <v>Coin|200;Exp_Role|3300;Exp_Kongfu|276</v>
      </c>
      <c r="O113" s="2" t="s">
        <v>472</v>
      </c>
      <c r="X113" s="9" t="str">
        <f t="shared" si="1"/>
        <v>403|5|73423</v>
      </c>
    </row>
    <row r="114" spans="1:24">
      <c r="A114" s="1">
        <v>420</v>
      </c>
      <c r="B114" s="1">
        <v>4</v>
      </c>
      <c r="C114" s="2" t="s">
        <v>467</v>
      </c>
      <c r="D114" s="1" t="s">
        <v>547</v>
      </c>
      <c r="E114" s="2" t="s">
        <v>548</v>
      </c>
      <c r="F114" s="1" t="s">
        <v>549</v>
      </c>
      <c r="G114" s="8">
        <v>399986</v>
      </c>
      <c r="H114" s="1" t="s">
        <v>550</v>
      </c>
      <c r="J114" s="1">
        <v>200</v>
      </c>
      <c r="K114" s="1">
        <v>3350</v>
      </c>
      <c r="L114" s="1">
        <v>278</v>
      </c>
      <c r="M114" s="1" t="str">
        <f>"Food|20"&amp;";Exp_Role|"&amp;K114&amp;";Exp_Kongfu|"&amp;L114</f>
        <v>Food|20;Exp_Role|3350;Exp_Kongfu|278</v>
      </c>
      <c r="O114" s="2" t="s">
        <v>472</v>
      </c>
      <c r="X114" s="9" t="str">
        <f t="shared" si="1"/>
        <v>403|5|79997</v>
      </c>
    </row>
    <row r="115" spans="1:24">
      <c r="A115" s="1">
        <v>421</v>
      </c>
      <c r="B115" s="1">
        <v>4</v>
      </c>
      <c r="C115" s="2" t="s">
        <v>467</v>
      </c>
      <c r="D115" s="1" t="s">
        <v>551</v>
      </c>
      <c r="E115" s="2" t="s">
        <v>552</v>
      </c>
      <c r="F115" s="1" t="s">
        <v>553</v>
      </c>
      <c r="G115" s="8">
        <v>435798</v>
      </c>
      <c r="H115" s="1" t="s">
        <v>554</v>
      </c>
      <c r="J115" s="1">
        <v>200</v>
      </c>
      <c r="K115" s="1">
        <v>3400</v>
      </c>
      <c r="L115" s="1">
        <v>280</v>
      </c>
      <c r="M115" s="1" t="str">
        <f>"Coin|"&amp;J115&amp;";Exp_Role|"&amp;K115&amp;";Exp_Kongfu|"&amp;L115</f>
        <v>Coin|200;Exp_Role|3400;Exp_Kongfu|280</v>
      </c>
      <c r="O115" s="2" t="s">
        <v>472</v>
      </c>
      <c r="X115" s="9" t="str">
        <f t="shared" si="1"/>
        <v>403|5|87160</v>
      </c>
    </row>
    <row r="116" spans="1:24">
      <c r="A116" s="1">
        <v>422</v>
      </c>
      <c r="B116" s="1">
        <v>4</v>
      </c>
      <c r="C116" s="2" t="s">
        <v>467</v>
      </c>
      <c r="D116" s="1" t="s">
        <v>555</v>
      </c>
      <c r="E116" s="2" t="s">
        <v>556</v>
      </c>
      <c r="F116" s="1" t="s">
        <v>557</v>
      </c>
      <c r="G116" s="8">
        <v>474817</v>
      </c>
      <c r="H116" s="1" t="s">
        <v>558</v>
      </c>
      <c r="J116" s="1">
        <v>200</v>
      </c>
      <c r="K116" s="1">
        <v>3450</v>
      </c>
      <c r="L116" s="1">
        <v>282</v>
      </c>
      <c r="M116" s="1" t="str">
        <f>"Food|20"&amp;";Exp_Role|"&amp;K116&amp;";Exp_Kongfu|"&amp;L116</f>
        <v>Food|20;Exp_Role|3450;Exp_Kongfu|282</v>
      </c>
      <c r="O116" s="2" t="s">
        <v>472</v>
      </c>
      <c r="X116" s="9" t="str">
        <f t="shared" si="1"/>
        <v>403|5|94963</v>
      </c>
    </row>
    <row r="117" spans="1:24">
      <c r="A117" s="1">
        <v>423</v>
      </c>
      <c r="B117" s="1">
        <v>4</v>
      </c>
      <c r="C117" s="2" t="s">
        <v>467</v>
      </c>
      <c r="D117" s="1" t="s">
        <v>559</v>
      </c>
      <c r="E117" s="2" t="s">
        <v>560</v>
      </c>
      <c r="F117" s="1" t="s">
        <v>561</v>
      </c>
      <c r="G117" s="8">
        <v>517329</v>
      </c>
      <c r="H117" s="1" t="s">
        <v>562</v>
      </c>
      <c r="J117" s="1">
        <v>200</v>
      </c>
      <c r="K117" s="1">
        <v>3500</v>
      </c>
      <c r="L117" s="1">
        <v>284</v>
      </c>
      <c r="M117" s="1" t="str">
        <f>"Coin|"&amp;J117&amp;";Exp_Role|"&amp;K117&amp;";Exp_Kongfu|"&amp;L117</f>
        <v>Coin|200;Exp_Role|3500;Exp_Kongfu|284</v>
      </c>
      <c r="O117" s="2" t="s">
        <v>472</v>
      </c>
      <c r="X117" s="9" t="str">
        <f t="shared" si="1"/>
        <v>403|5|103466</v>
      </c>
    </row>
    <row r="118" spans="1:24">
      <c r="A118" s="1">
        <v>424</v>
      </c>
      <c r="B118" s="1">
        <v>4</v>
      </c>
      <c r="C118" s="2" t="s">
        <v>467</v>
      </c>
      <c r="D118" s="1" t="s">
        <v>563</v>
      </c>
      <c r="E118" s="1" t="s">
        <v>564</v>
      </c>
      <c r="F118" s="1" t="s">
        <v>565</v>
      </c>
      <c r="G118" s="8">
        <v>563647</v>
      </c>
      <c r="H118" s="1" t="s">
        <v>566</v>
      </c>
      <c r="J118" s="1">
        <v>200</v>
      </c>
      <c r="K118" s="1">
        <v>3550</v>
      </c>
      <c r="L118" s="1">
        <v>286</v>
      </c>
      <c r="M118" s="1" t="str">
        <f>"Food|20"&amp;";Exp_Role|"&amp;K118&amp;";Exp_Kongfu|"&amp;L118</f>
        <v>Food|20;Exp_Role|3550;Exp_Kongfu|286</v>
      </c>
      <c r="O118" s="2" t="s">
        <v>472</v>
      </c>
      <c r="X118" s="9" t="str">
        <f t="shared" si="1"/>
        <v>403|5|112729</v>
      </c>
    </row>
    <row r="119" spans="1:24">
      <c r="A119" s="1">
        <v>425</v>
      </c>
      <c r="B119" s="1">
        <v>4</v>
      </c>
      <c r="C119" s="2" t="s">
        <v>467</v>
      </c>
      <c r="D119" s="1" t="s">
        <v>567</v>
      </c>
      <c r="E119" s="2" t="s">
        <v>568</v>
      </c>
      <c r="F119" s="1" t="s">
        <v>569</v>
      </c>
      <c r="G119" s="8">
        <v>614112</v>
      </c>
      <c r="H119" s="1" t="s">
        <v>570</v>
      </c>
      <c r="J119" s="1">
        <v>200</v>
      </c>
      <c r="K119" s="1">
        <v>3600</v>
      </c>
      <c r="L119" s="1">
        <v>288</v>
      </c>
      <c r="M119" s="1" t="str">
        <f>"Coin|"&amp;J119&amp;";Exp_Role|"&amp;K119&amp;";Exp_Kongfu|"&amp;L119</f>
        <v>Coin|200;Exp_Role|3600;Exp_Kongfu|288</v>
      </c>
      <c r="O119" s="2" t="s">
        <v>472</v>
      </c>
      <c r="X119" s="9" t="str">
        <f t="shared" si="1"/>
        <v>403|5|122822</v>
      </c>
    </row>
    <row r="120" spans="1:24">
      <c r="A120" s="1">
        <v>426</v>
      </c>
      <c r="B120" s="1">
        <v>4</v>
      </c>
      <c r="C120" s="2" t="s">
        <v>467</v>
      </c>
      <c r="D120" s="1" t="s">
        <v>571</v>
      </c>
      <c r="E120" s="2" t="s">
        <v>572</v>
      </c>
      <c r="F120" s="1" t="s">
        <v>573</v>
      </c>
      <c r="G120" s="8">
        <v>669096</v>
      </c>
      <c r="H120" s="1" t="s">
        <v>574</v>
      </c>
      <c r="J120" s="1">
        <v>200</v>
      </c>
      <c r="K120" s="1">
        <v>3650</v>
      </c>
      <c r="L120" s="1">
        <v>290</v>
      </c>
      <c r="M120" s="1" t="str">
        <f>"Food|20"&amp;";Exp_Role|"&amp;K120&amp;";Exp_Kongfu|"&amp;L120</f>
        <v>Food|20;Exp_Role|3650;Exp_Kongfu|290</v>
      </c>
      <c r="O120" s="2" t="s">
        <v>472</v>
      </c>
      <c r="X120" s="9" t="str">
        <f t="shared" si="1"/>
        <v>403|5|133819</v>
      </c>
    </row>
    <row r="121" spans="1:24">
      <c r="A121" s="1">
        <v>427</v>
      </c>
      <c r="B121" s="1">
        <v>4</v>
      </c>
      <c r="C121" s="2" t="s">
        <v>467</v>
      </c>
      <c r="D121" s="1" t="s">
        <v>575</v>
      </c>
      <c r="E121" s="1" t="s">
        <v>576</v>
      </c>
      <c r="F121" s="1" t="s">
        <v>577</v>
      </c>
      <c r="G121" s="8">
        <v>729003</v>
      </c>
      <c r="H121" s="1" t="s">
        <v>578</v>
      </c>
      <c r="J121" s="1">
        <v>200</v>
      </c>
      <c r="K121" s="1">
        <v>3700</v>
      </c>
      <c r="L121" s="1">
        <v>292</v>
      </c>
      <c r="M121" s="1" t="str">
        <f>"Coin|"&amp;J121&amp;";Exp_Role|"&amp;K121&amp;";Exp_Kongfu|"&amp;L121</f>
        <v>Coin|200;Exp_Role|3700;Exp_Kongfu|292</v>
      </c>
      <c r="O121" s="2" t="s">
        <v>472</v>
      </c>
      <c r="X121" s="9" t="str">
        <f t="shared" si="1"/>
        <v>403|5|145801</v>
      </c>
    </row>
    <row r="122" spans="1:24">
      <c r="A122" s="1">
        <v>428</v>
      </c>
      <c r="B122" s="1">
        <v>4</v>
      </c>
      <c r="C122" s="2" t="s">
        <v>467</v>
      </c>
      <c r="D122" s="1" t="s">
        <v>579</v>
      </c>
      <c r="E122" s="1" t="s">
        <v>580</v>
      </c>
      <c r="F122" s="1" t="s">
        <v>581</v>
      </c>
      <c r="G122" s="8">
        <v>794273</v>
      </c>
      <c r="H122" s="1" t="s">
        <v>582</v>
      </c>
      <c r="J122" s="1">
        <v>200</v>
      </c>
      <c r="K122" s="1">
        <v>3750</v>
      </c>
      <c r="L122" s="1">
        <v>294</v>
      </c>
      <c r="M122" s="1" t="str">
        <f>"Food|20"&amp;";Exp_Role|"&amp;K122&amp;";Exp_Kongfu|"&amp;L122</f>
        <v>Food|20;Exp_Role|3750;Exp_Kongfu|294</v>
      </c>
      <c r="O122" s="2" t="s">
        <v>472</v>
      </c>
      <c r="X122" s="9" t="str">
        <f t="shared" si="1"/>
        <v>403|5|158855</v>
      </c>
    </row>
    <row r="123" spans="1:24">
      <c r="A123" s="1">
        <v>429</v>
      </c>
      <c r="B123" s="1">
        <v>4</v>
      </c>
      <c r="C123" s="2" t="s">
        <v>583</v>
      </c>
      <c r="D123" s="1" t="s">
        <v>584</v>
      </c>
      <c r="E123" s="1" t="s">
        <v>585</v>
      </c>
      <c r="F123" s="1" t="s">
        <v>586</v>
      </c>
      <c r="G123" s="8">
        <v>865387</v>
      </c>
      <c r="H123" s="1" t="s">
        <v>587</v>
      </c>
      <c r="J123" s="1">
        <v>200</v>
      </c>
      <c r="K123" s="1">
        <v>3800</v>
      </c>
      <c r="L123" s="1">
        <v>296</v>
      </c>
      <c r="M123" s="1" t="str">
        <f>"Coin|"&amp;J123&amp;";Exp_Role|"&amp;K123&amp;";Exp_Kongfu|"&amp;L123</f>
        <v>Coin|200;Exp_Role|3800;Exp_Kongfu|296</v>
      </c>
      <c r="O123" s="1" t="s">
        <v>588</v>
      </c>
      <c r="P123" s="2" t="s">
        <v>589</v>
      </c>
      <c r="X123" s="9" t="str">
        <f t="shared" si="1"/>
        <v>402|1|173077;403|4|173077</v>
      </c>
    </row>
    <row r="124" spans="1:24">
      <c r="A124" s="1">
        <v>430</v>
      </c>
      <c r="B124" s="1">
        <v>4</v>
      </c>
      <c r="C124" s="2" t="s">
        <v>590</v>
      </c>
      <c r="D124" s="1" t="s">
        <v>591</v>
      </c>
      <c r="E124" s="1" t="s">
        <v>592</v>
      </c>
      <c r="F124" s="1" t="s">
        <v>593</v>
      </c>
      <c r="G124" s="8">
        <v>942870</v>
      </c>
      <c r="H124" s="1" t="s">
        <v>594</v>
      </c>
      <c r="J124" s="1">
        <v>200</v>
      </c>
      <c r="K124" s="1">
        <v>3850</v>
      </c>
      <c r="L124" s="1">
        <v>298</v>
      </c>
      <c r="M124" s="1" t="str">
        <f>"Food|20"&amp;";Exp_Role|"&amp;K124&amp;";Exp_Kongfu|"&amp;L124</f>
        <v>Food|20;Exp_Role|3850;Exp_Kongfu|298</v>
      </c>
      <c r="O124" s="1" t="s">
        <v>595</v>
      </c>
      <c r="P124" s="2" t="s">
        <v>589</v>
      </c>
      <c r="X124" s="9" t="str">
        <f t="shared" si="1"/>
        <v>401|1|188574;403|4|188574</v>
      </c>
    </row>
    <row r="125" spans="1:24">
      <c r="A125" s="4">
        <v>501</v>
      </c>
      <c r="B125" s="4">
        <v>5</v>
      </c>
      <c r="C125" s="5" t="s">
        <v>596</v>
      </c>
      <c r="D125" s="4" t="s">
        <v>597</v>
      </c>
      <c r="E125" s="4" t="s">
        <v>598</v>
      </c>
      <c r="F125" s="4" t="s">
        <v>599</v>
      </c>
      <c r="G125" s="7">
        <v>313035</v>
      </c>
      <c r="H125" s="4" t="s">
        <v>600</v>
      </c>
      <c r="J125" s="1">
        <v>250</v>
      </c>
      <c r="K125" s="1">
        <v>3900</v>
      </c>
      <c r="L125" s="1">
        <v>300</v>
      </c>
      <c r="M125" s="1" t="str">
        <f>"Coin|"&amp;J125&amp;";Exp_Role|"&amp;K125&amp;";Exp_Kongfu|"&amp;L125</f>
        <v>Coin|250;Exp_Role|3900;Exp_Kongfu|300</v>
      </c>
      <c r="O125" s="2" t="s">
        <v>601</v>
      </c>
      <c r="P125" s="2" t="s">
        <v>602</v>
      </c>
      <c r="Q125" s="2" t="s">
        <v>603</v>
      </c>
      <c r="X125" s="9" t="str">
        <f t="shared" si="1"/>
        <v>503|2|62607;504|2|62607;505|1|62607</v>
      </c>
    </row>
    <row r="126" spans="1:24">
      <c r="A126" s="4">
        <v>502</v>
      </c>
      <c r="B126" s="4">
        <v>5</v>
      </c>
      <c r="C126" s="5" t="s">
        <v>604</v>
      </c>
      <c r="D126" s="5" t="s">
        <v>605</v>
      </c>
      <c r="E126" s="5" t="s">
        <v>606</v>
      </c>
      <c r="F126" s="4" t="s">
        <v>607</v>
      </c>
      <c r="G126" s="7">
        <v>348488</v>
      </c>
      <c r="H126" s="4" t="s">
        <v>608</v>
      </c>
      <c r="J126" s="1">
        <v>250</v>
      </c>
      <c r="K126" s="1">
        <v>3950</v>
      </c>
      <c r="L126" s="1">
        <v>302</v>
      </c>
      <c r="M126" s="1" t="str">
        <f>"Food|20"&amp;";Exp_Role|"&amp;K126&amp;";Exp_Kongfu|"&amp;L126</f>
        <v>Food|20;Exp_Role|3950;Exp_Kongfu|302</v>
      </c>
      <c r="O126" s="2" t="s">
        <v>609</v>
      </c>
      <c r="P126" s="2" t="s">
        <v>610</v>
      </c>
      <c r="X126" s="9" t="str">
        <f t="shared" si="1"/>
        <v>503|3|69698;505|2|69698</v>
      </c>
    </row>
    <row r="127" spans="1:24">
      <c r="A127" s="4">
        <v>503</v>
      </c>
      <c r="B127" s="4">
        <v>5</v>
      </c>
      <c r="C127" s="5" t="s">
        <v>596</v>
      </c>
      <c r="D127" s="4" t="s">
        <v>611</v>
      </c>
      <c r="E127" s="5" t="s">
        <v>349</v>
      </c>
      <c r="F127" s="4" t="s">
        <v>612</v>
      </c>
      <c r="G127" s="7">
        <v>387957</v>
      </c>
      <c r="H127" s="4" t="s">
        <v>613</v>
      </c>
      <c r="J127" s="1">
        <v>250</v>
      </c>
      <c r="K127" s="1">
        <v>4000</v>
      </c>
      <c r="L127" s="1">
        <v>304</v>
      </c>
      <c r="M127" s="1" t="str">
        <f>"Coin|"&amp;J127&amp;";Exp_Role|"&amp;K127&amp;";Exp_Kongfu|"&amp;L127</f>
        <v>Coin|250;Exp_Role|4000;Exp_Kongfu|304</v>
      </c>
      <c r="O127" s="2" t="s">
        <v>601</v>
      </c>
      <c r="P127" s="2" t="s">
        <v>614</v>
      </c>
      <c r="X127" s="9" t="str">
        <f t="shared" si="1"/>
        <v>503|2|77591;505|3|77591</v>
      </c>
    </row>
    <row r="128" spans="1:24">
      <c r="A128" s="4">
        <v>504</v>
      </c>
      <c r="B128" s="4">
        <v>5</v>
      </c>
      <c r="C128" s="5" t="s">
        <v>604</v>
      </c>
      <c r="D128" s="4" t="s">
        <v>615</v>
      </c>
      <c r="E128" s="5" t="s">
        <v>616</v>
      </c>
      <c r="F128" s="4" t="s">
        <v>617</v>
      </c>
      <c r="G128" s="7">
        <v>431896</v>
      </c>
      <c r="H128" s="4" t="s">
        <v>618</v>
      </c>
      <c r="J128" s="1">
        <v>250</v>
      </c>
      <c r="K128" s="1">
        <v>4050</v>
      </c>
      <c r="L128" s="1">
        <v>306</v>
      </c>
      <c r="M128" s="1" t="str">
        <f>"Food|20"&amp;";Exp_Role|"&amp;K128&amp;";Exp_Kongfu|"&amp;L128</f>
        <v>Food|20;Exp_Role|4050;Exp_Kongfu|306</v>
      </c>
      <c r="O128" s="1" t="s">
        <v>619</v>
      </c>
      <c r="P128" s="1" t="s">
        <v>603</v>
      </c>
      <c r="U128" s="1">
        <v>501</v>
      </c>
      <c r="V128" s="1" t="s">
        <v>620</v>
      </c>
      <c r="X128" s="9" t="str">
        <f t="shared" si="1"/>
        <v>503|4|86379;505|1|86379</v>
      </c>
    </row>
    <row r="129" spans="1:24">
      <c r="A129" s="4">
        <v>505</v>
      </c>
      <c r="B129" s="4">
        <v>5</v>
      </c>
      <c r="C129" s="5" t="s">
        <v>596</v>
      </c>
      <c r="D129" s="4" t="s">
        <v>621</v>
      </c>
      <c r="E129" s="5" t="s">
        <v>622</v>
      </c>
      <c r="F129" s="4" t="s">
        <v>623</v>
      </c>
      <c r="G129" s="7">
        <v>480811</v>
      </c>
      <c r="H129" s="4" t="s">
        <v>624</v>
      </c>
      <c r="J129" s="1">
        <v>250</v>
      </c>
      <c r="K129" s="1">
        <v>4100</v>
      </c>
      <c r="L129" s="1">
        <v>308</v>
      </c>
      <c r="M129" s="1" t="str">
        <f>"Coin|"&amp;J129&amp;";Exp_Role|"&amp;K129&amp;";Exp_Kongfu|"&amp;L129</f>
        <v>Coin|250;Exp_Role|4100;Exp_Kongfu|308</v>
      </c>
      <c r="O129" s="1" t="s">
        <v>625</v>
      </c>
      <c r="P129" s="2" t="s">
        <v>626</v>
      </c>
      <c r="U129" s="1">
        <v>502</v>
      </c>
      <c r="V129" s="1" t="s">
        <v>627</v>
      </c>
      <c r="X129" s="9" t="str">
        <f t="shared" si="1"/>
        <v>503|1|96162;505|4|96162</v>
      </c>
    </row>
    <row r="130" spans="1:24">
      <c r="A130" s="4">
        <v>506</v>
      </c>
      <c r="B130" s="4">
        <v>5</v>
      </c>
      <c r="C130" s="5" t="s">
        <v>604</v>
      </c>
      <c r="D130" s="4" t="s">
        <v>628</v>
      </c>
      <c r="E130" s="5" t="s">
        <v>629</v>
      </c>
      <c r="F130" s="4" t="s">
        <v>630</v>
      </c>
      <c r="G130" s="7">
        <v>535266</v>
      </c>
      <c r="H130" s="4" t="s">
        <v>631</v>
      </c>
      <c r="J130" s="1">
        <v>250</v>
      </c>
      <c r="K130" s="1">
        <v>4150</v>
      </c>
      <c r="L130" s="1">
        <v>310</v>
      </c>
      <c r="M130" s="1" t="str">
        <f>"Food|20"&amp;";Exp_Role|"&amp;K130&amp;";Exp_Kongfu|"&amp;L130</f>
        <v>Food|20;Exp_Role|4150;Exp_Kongfu|310</v>
      </c>
      <c r="O130" s="1" t="s">
        <v>601</v>
      </c>
      <c r="P130" s="2" t="s">
        <v>626</v>
      </c>
      <c r="U130" s="1">
        <v>503</v>
      </c>
      <c r="V130" s="1" t="s">
        <v>632</v>
      </c>
      <c r="X130" s="9" t="str">
        <f t="shared" si="1"/>
        <v>503|2|107053;505|4|107053</v>
      </c>
    </row>
    <row r="131" spans="1:24">
      <c r="A131" s="4">
        <v>507</v>
      </c>
      <c r="B131" s="4">
        <v>5</v>
      </c>
      <c r="C131" s="5" t="s">
        <v>596</v>
      </c>
      <c r="D131" s="4" t="s">
        <v>633</v>
      </c>
      <c r="E131" s="5" t="s">
        <v>634</v>
      </c>
      <c r="F131" s="4" t="s">
        <v>635</v>
      </c>
      <c r="G131" s="7">
        <v>595888</v>
      </c>
      <c r="H131" s="4" t="s">
        <v>636</v>
      </c>
      <c r="J131" s="1">
        <v>250</v>
      </c>
      <c r="K131" s="1">
        <v>4200</v>
      </c>
      <c r="L131" s="1">
        <v>312</v>
      </c>
      <c r="M131" s="1" t="str">
        <f>"Coin|"&amp;J131&amp;";Exp_Role|"&amp;K131&amp;";Exp_Kongfu|"&amp;L131</f>
        <v>Coin|250;Exp_Role|4200;Exp_Kongfu|312</v>
      </c>
      <c r="O131" s="1" t="s">
        <v>609</v>
      </c>
      <c r="P131" s="1" t="s">
        <v>610</v>
      </c>
      <c r="U131" s="1">
        <v>504</v>
      </c>
      <c r="V131" s="1" t="s">
        <v>637</v>
      </c>
      <c r="X131" s="9" t="str">
        <f t="shared" si="1"/>
        <v>503|3|119178;505|2|119178</v>
      </c>
    </row>
    <row r="132" spans="1:24">
      <c r="A132" s="4">
        <v>508</v>
      </c>
      <c r="B132" s="4">
        <v>5</v>
      </c>
      <c r="C132" s="5" t="s">
        <v>604</v>
      </c>
      <c r="D132" s="4" t="s">
        <v>638</v>
      </c>
      <c r="E132" s="5" t="s">
        <v>639</v>
      </c>
      <c r="F132" s="4" t="s">
        <v>640</v>
      </c>
      <c r="G132" s="7">
        <v>663376</v>
      </c>
      <c r="H132" s="4" t="s">
        <v>641</v>
      </c>
      <c r="J132" s="1">
        <v>250</v>
      </c>
      <c r="K132" s="1">
        <v>4250</v>
      </c>
      <c r="L132" s="1">
        <v>314</v>
      </c>
      <c r="M132" s="1" t="str">
        <f>"Food|20"&amp;";Exp_Role|"&amp;K132&amp;";Exp_Kongfu|"&amp;L132</f>
        <v>Food|20;Exp_Role|4250;Exp_Kongfu|314</v>
      </c>
      <c r="O132" s="1" t="s">
        <v>625</v>
      </c>
      <c r="P132" s="2" t="s">
        <v>626</v>
      </c>
      <c r="U132" s="1">
        <v>505</v>
      </c>
      <c r="V132" s="1" t="s">
        <v>642</v>
      </c>
      <c r="X132" s="9" t="str">
        <f t="shared" si="1"/>
        <v>503|1|132675;505|4|132675</v>
      </c>
    </row>
    <row r="133" spans="1:24">
      <c r="A133" s="4">
        <v>509</v>
      </c>
      <c r="B133" s="4">
        <v>5</v>
      </c>
      <c r="C133" s="5" t="s">
        <v>596</v>
      </c>
      <c r="D133" s="4" t="s">
        <v>643</v>
      </c>
      <c r="E133" s="5" t="s">
        <v>644</v>
      </c>
      <c r="F133" s="4" t="s">
        <v>645</v>
      </c>
      <c r="G133" s="7">
        <v>738508</v>
      </c>
      <c r="H133" s="4" t="s">
        <v>646</v>
      </c>
      <c r="J133" s="1">
        <v>250</v>
      </c>
      <c r="K133" s="1">
        <v>4300</v>
      </c>
      <c r="L133" s="1">
        <v>316</v>
      </c>
      <c r="M133" s="1" t="str">
        <f>"Coin|"&amp;J133&amp;";Exp_Role|"&amp;K133&amp;";Exp_Kongfu|"&amp;L133</f>
        <v>Coin|250;Exp_Role|4300;Exp_Kongfu|316</v>
      </c>
      <c r="O133" s="1" t="s">
        <v>601</v>
      </c>
      <c r="P133" s="1" t="s">
        <v>614</v>
      </c>
      <c r="X133" s="9" t="str">
        <f t="shared" si="1"/>
        <v>503|2|147702;505|3|147702</v>
      </c>
    </row>
    <row r="134" spans="1:24">
      <c r="A134" s="4">
        <v>510</v>
      </c>
      <c r="B134" s="4">
        <v>5</v>
      </c>
      <c r="C134" s="5" t="s">
        <v>604</v>
      </c>
      <c r="D134" s="4" t="s">
        <v>647</v>
      </c>
      <c r="E134" s="5" t="s">
        <v>648</v>
      </c>
      <c r="F134" s="4" t="s">
        <v>649</v>
      </c>
      <c r="G134" s="7">
        <v>822149</v>
      </c>
      <c r="H134" s="4" t="s">
        <v>650</v>
      </c>
      <c r="J134" s="1">
        <v>250</v>
      </c>
      <c r="K134" s="1">
        <v>4350</v>
      </c>
      <c r="L134" s="1">
        <v>318</v>
      </c>
      <c r="M134" s="1" t="str">
        <f>"Food|20"&amp;";Exp_Role|"&amp;K134&amp;";Exp_Kongfu|"&amp;L134</f>
        <v>Food|20;Exp_Role|4350;Exp_Kongfu|318</v>
      </c>
      <c r="O134" s="1" t="s">
        <v>619</v>
      </c>
      <c r="P134" s="1" t="s">
        <v>603</v>
      </c>
      <c r="X134" s="9" t="str">
        <f t="shared" ref="X134:X197" si="2">O134&amp;"|"&amp;ROUND(G134/5,0)&amp;IF(P134="","",";"&amp;P134&amp;"|"&amp;ROUND(G134/5,0)&amp;IF(Q134="","",";"&amp;Q134&amp;"|"&amp;ROUND(G134/5,0)&amp;IF(R134="","",";"&amp;R134&amp;"|"&amp;ROUND(G134/5,0)&amp;IF(S134="","",";"&amp;S134&amp;"|"&amp;ROUND(G134/5,0)))))</f>
        <v>503|4|164430;505|1|164430</v>
      </c>
    </row>
    <row r="135" spans="1:24">
      <c r="A135" s="4">
        <v>511</v>
      </c>
      <c r="B135" s="4">
        <v>5</v>
      </c>
      <c r="C135" s="5" t="s">
        <v>596</v>
      </c>
      <c r="D135" s="4" t="s">
        <v>651</v>
      </c>
      <c r="E135" s="5" t="s">
        <v>652</v>
      </c>
      <c r="F135" s="4" t="s">
        <v>653</v>
      </c>
      <c r="G135" s="7">
        <v>915263</v>
      </c>
      <c r="H135" s="4" t="s">
        <v>654</v>
      </c>
      <c r="J135" s="1">
        <v>250</v>
      </c>
      <c r="K135" s="1">
        <v>4400</v>
      </c>
      <c r="L135" s="1">
        <v>320</v>
      </c>
      <c r="M135" s="1" t="str">
        <f>"Coin|"&amp;J135&amp;";Exp_Role|"&amp;K135&amp;";Exp_Kongfu|"&amp;L135</f>
        <v>Coin|250;Exp_Role|4400;Exp_Kongfu|320</v>
      </c>
      <c r="O135" s="1" t="s">
        <v>609</v>
      </c>
      <c r="P135" s="1" t="s">
        <v>610</v>
      </c>
      <c r="X135" s="9" t="str">
        <f t="shared" si="2"/>
        <v>503|3|183053;505|2|183053</v>
      </c>
    </row>
    <row r="136" spans="1:24">
      <c r="A136" s="4">
        <v>512</v>
      </c>
      <c r="B136" s="4">
        <v>5</v>
      </c>
      <c r="C136" s="5" t="s">
        <v>604</v>
      </c>
      <c r="D136" s="4" t="s">
        <v>655</v>
      </c>
      <c r="E136" s="5" t="s">
        <v>656</v>
      </c>
      <c r="F136" s="4" t="s">
        <v>657</v>
      </c>
      <c r="G136" s="7">
        <v>1018923</v>
      </c>
      <c r="H136" s="4" t="s">
        <v>658</v>
      </c>
      <c r="J136" s="1">
        <v>250</v>
      </c>
      <c r="K136" s="1">
        <v>4450</v>
      </c>
      <c r="L136" s="1">
        <v>322</v>
      </c>
      <c r="M136" s="1" t="str">
        <f>"Food|20"&amp;";Exp_Role|"&amp;K136&amp;";Exp_Kongfu|"&amp;L136</f>
        <v>Food|20;Exp_Role|4450;Exp_Kongfu|322</v>
      </c>
      <c r="O136" s="1" t="s">
        <v>619</v>
      </c>
      <c r="P136" s="1" t="s">
        <v>603</v>
      </c>
      <c r="X136" s="9" t="str">
        <f t="shared" si="2"/>
        <v>503|4|203785;505|1|203785</v>
      </c>
    </row>
    <row r="137" spans="1:24">
      <c r="A137" s="4">
        <v>513</v>
      </c>
      <c r="B137" s="4">
        <v>5</v>
      </c>
      <c r="C137" s="5" t="s">
        <v>659</v>
      </c>
      <c r="D137" s="4" t="s">
        <v>660</v>
      </c>
      <c r="E137" s="5" t="s">
        <v>568</v>
      </c>
      <c r="F137" s="4" t="s">
        <v>661</v>
      </c>
      <c r="G137" s="7">
        <v>1134323</v>
      </c>
      <c r="H137" s="4" t="s">
        <v>662</v>
      </c>
      <c r="J137" s="1">
        <v>250</v>
      </c>
      <c r="K137" s="1">
        <v>4500</v>
      </c>
      <c r="L137" s="1">
        <v>324</v>
      </c>
      <c r="M137" s="1" t="str">
        <f>"Coin|"&amp;J137&amp;";Exp_Role|"&amp;K137&amp;";Exp_Kongfu|"&amp;L137</f>
        <v>Coin|250;Exp_Role|4500;Exp_Kongfu|324</v>
      </c>
      <c r="O137" s="1" t="s">
        <v>601</v>
      </c>
      <c r="P137" s="1" t="s">
        <v>614</v>
      </c>
      <c r="X137" s="9" t="str">
        <f t="shared" si="2"/>
        <v>503|2|226865;505|3|226865</v>
      </c>
    </row>
    <row r="138" spans="1:24">
      <c r="A138" s="4">
        <v>514</v>
      </c>
      <c r="B138" s="4">
        <v>5</v>
      </c>
      <c r="C138" s="5" t="s">
        <v>663</v>
      </c>
      <c r="D138" s="4" t="s">
        <v>664</v>
      </c>
      <c r="E138" s="5" t="s">
        <v>665</v>
      </c>
      <c r="F138" s="4" t="s">
        <v>666</v>
      </c>
      <c r="G138" s="7">
        <v>1262793</v>
      </c>
      <c r="H138" s="4" t="s">
        <v>667</v>
      </c>
      <c r="J138" s="1">
        <v>250</v>
      </c>
      <c r="K138" s="1">
        <v>4600</v>
      </c>
      <c r="L138" s="1">
        <v>326</v>
      </c>
      <c r="M138" s="1" t="str">
        <f>"Food|20"&amp;";Exp_Role|"&amp;K138&amp;";Exp_Kongfu|"&amp;L138</f>
        <v>Food|20;Exp_Role|4600;Exp_Kongfu|326</v>
      </c>
      <c r="O138" s="1" t="s">
        <v>668</v>
      </c>
      <c r="P138" s="1" t="s">
        <v>610</v>
      </c>
      <c r="X138" s="9" t="str">
        <f t="shared" si="2"/>
        <v>504|3|252559;505|2|252559</v>
      </c>
    </row>
    <row r="139" spans="1:24">
      <c r="A139" s="4">
        <v>515</v>
      </c>
      <c r="B139" s="4">
        <v>5</v>
      </c>
      <c r="C139" s="5" t="s">
        <v>659</v>
      </c>
      <c r="D139" s="4" t="s">
        <v>669</v>
      </c>
      <c r="E139" s="4" t="s">
        <v>670</v>
      </c>
      <c r="F139" s="4" t="s">
        <v>671</v>
      </c>
      <c r="G139" s="7">
        <v>1405813</v>
      </c>
      <c r="H139" s="4" t="s">
        <v>672</v>
      </c>
      <c r="J139" s="1">
        <v>250</v>
      </c>
      <c r="K139" s="1">
        <v>4700</v>
      </c>
      <c r="L139" s="1">
        <v>328</v>
      </c>
      <c r="M139" s="1" t="str">
        <f>"Coin|"&amp;J139&amp;";Exp_Role|"&amp;K139&amp;";Exp_Kongfu|"&amp;L139</f>
        <v>Coin|250;Exp_Role|4700;Exp_Kongfu|328</v>
      </c>
      <c r="O139" s="1" t="s">
        <v>673</v>
      </c>
      <c r="P139" s="2" t="s">
        <v>626</v>
      </c>
      <c r="X139" s="9" t="str">
        <f t="shared" si="2"/>
        <v>504|1|281163;505|4|281163</v>
      </c>
    </row>
    <row r="140" spans="1:24">
      <c r="A140" s="4">
        <v>516</v>
      </c>
      <c r="B140" s="4">
        <v>5</v>
      </c>
      <c r="C140" s="5" t="s">
        <v>663</v>
      </c>
      <c r="D140" s="4" t="s">
        <v>674</v>
      </c>
      <c r="E140" s="5" t="s">
        <v>675</v>
      </c>
      <c r="F140" s="4" t="s">
        <v>676</v>
      </c>
      <c r="G140" s="7">
        <v>1565031</v>
      </c>
      <c r="H140" s="4" t="s">
        <v>677</v>
      </c>
      <c r="J140" s="1">
        <v>250</v>
      </c>
      <c r="K140" s="1">
        <v>4800</v>
      </c>
      <c r="L140" s="1">
        <v>330</v>
      </c>
      <c r="M140" s="1" t="str">
        <f>"Food|20"&amp;";Exp_Role|"&amp;K140&amp;";Exp_Kongfu|"&amp;L140</f>
        <v>Food|20;Exp_Role|4800;Exp_Kongfu|330</v>
      </c>
      <c r="O140" s="1" t="s">
        <v>602</v>
      </c>
      <c r="P140" s="1" t="s">
        <v>614</v>
      </c>
      <c r="X140" s="9" t="str">
        <f t="shared" si="2"/>
        <v>504|2|313006;505|3|313006</v>
      </c>
    </row>
    <row r="141" spans="1:24">
      <c r="A141" s="4">
        <v>517</v>
      </c>
      <c r="B141" s="4">
        <v>5</v>
      </c>
      <c r="C141" s="5" t="s">
        <v>659</v>
      </c>
      <c r="D141" s="4" t="s">
        <v>678</v>
      </c>
      <c r="E141" s="5" t="s">
        <v>679</v>
      </c>
      <c r="F141" s="4" t="s">
        <v>680</v>
      </c>
      <c r="G141" s="7">
        <v>1742281</v>
      </c>
      <c r="H141" s="4" t="s">
        <v>681</v>
      </c>
      <c r="J141" s="1">
        <v>250</v>
      </c>
      <c r="K141" s="1">
        <v>4900</v>
      </c>
      <c r="L141" s="1">
        <v>332</v>
      </c>
      <c r="M141" s="1" t="str">
        <f>"Coin|"&amp;J141&amp;";Exp_Role|"&amp;K141&amp;";Exp_Kongfu|"&amp;L141</f>
        <v>Coin|250;Exp_Role|4900;Exp_Kongfu|332</v>
      </c>
      <c r="O141" s="1" t="s">
        <v>682</v>
      </c>
      <c r="P141" s="1" t="s">
        <v>603</v>
      </c>
      <c r="X141" s="9" t="str">
        <f t="shared" si="2"/>
        <v>504|4|348456;505|1|348456</v>
      </c>
    </row>
    <row r="142" spans="1:24">
      <c r="A142" s="4">
        <v>518</v>
      </c>
      <c r="B142" s="4">
        <v>5</v>
      </c>
      <c r="C142" s="5" t="s">
        <v>663</v>
      </c>
      <c r="D142" s="4" t="s">
        <v>683</v>
      </c>
      <c r="E142" s="5" t="s">
        <v>684</v>
      </c>
      <c r="F142" s="4" t="s">
        <v>685</v>
      </c>
      <c r="G142" s="7">
        <v>1939606</v>
      </c>
      <c r="H142" s="4" t="s">
        <v>686</v>
      </c>
      <c r="J142" s="1">
        <v>250</v>
      </c>
      <c r="K142" s="1">
        <v>5000</v>
      </c>
      <c r="L142" s="1">
        <v>334</v>
      </c>
      <c r="M142" s="1" t="str">
        <f>"Food|20"&amp;";Exp_Role|"&amp;K142&amp;";Exp_Kongfu|"&amp;L142</f>
        <v>Food|20;Exp_Role|5000;Exp_Kongfu|334</v>
      </c>
      <c r="O142" s="1" t="s">
        <v>668</v>
      </c>
      <c r="P142" s="1" t="s">
        <v>610</v>
      </c>
      <c r="X142" s="9" t="str">
        <f t="shared" si="2"/>
        <v>504|3|387921;505|2|387921</v>
      </c>
    </row>
    <row r="143" spans="1:24">
      <c r="A143" s="4">
        <v>519</v>
      </c>
      <c r="B143" s="4">
        <v>5</v>
      </c>
      <c r="C143" s="5" t="s">
        <v>659</v>
      </c>
      <c r="D143" s="4" t="s">
        <v>687</v>
      </c>
      <c r="E143" s="5" t="s">
        <v>688</v>
      </c>
      <c r="F143" s="4" t="s">
        <v>689</v>
      </c>
      <c r="G143" s="7">
        <v>2159279</v>
      </c>
      <c r="H143" s="4" t="s">
        <v>690</v>
      </c>
      <c r="J143" s="1">
        <v>250</v>
      </c>
      <c r="K143" s="1">
        <v>5100</v>
      </c>
      <c r="L143" s="1">
        <v>336</v>
      </c>
      <c r="M143" s="1" t="str">
        <f>"Coin|"&amp;J143&amp;";Exp_Role|"&amp;K143&amp;";Exp_Kongfu|"&amp;L143</f>
        <v>Coin|250;Exp_Role|5100;Exp_Kongfu|336</v>
      </c>
      <c r="O143" s="1" t="s">
        <v>682</v>
      </c>
      <c r="P143" s="1" t="s">
        <v>603</v>
      </c>
      <c r="X143" s="9" t="str">
        <f t="shared" si="2"/>
        <v>504|4|431856;505|1|431856</v>
      </c>
    </row>
    <row r="144" spans="1:24">
      <c r="A144" s="4">
        <v>520</v>
      </c>
      <c r="B144" s="4">
        <v>5</v>
      </c>
      <c r="C144" s="5" t="s">
        <v>663</v>
      </c>
      <c r="D144" s="4" t="s">
        <v>691</v>
      </c>
      <c r="E144" s="5" t="s">
        <v>692</v>
      </c>
      <c r="F144" s="4" t="s">
        <v>693</v>
      </c>
      <c r="G144" s="7">
        <v>2403832</v>
      </c>
      <c r="H144" s="4" t="s">
        <v>694</v>
      </c>
      <c r="J144" s="1">
        <v>250</v>
      </c>
      <c r="K144" s="1">
        <v>5200</v>
      </c>
      <c r="L144" s="1">
        <v>338</v>
      </c>
      <c r="M144" s="1" t="str">
        <f>"Food|20"&amp;";Exp_Role|"&amp;K144&amp;";Exp_Kongfu|"&amp;L144</f>
        <v>Food|20;Exp_Role|5200;Exp_Kongfu|338</v>
      </c>
      <c r="O144" s="1" t="s">
        <v>602</v>
      </c>
      <c r="P144" s="1" t="s">
        <v>614</v>
      </c>
      <c r="X144" s="9" t="str">
        <f t="shared" si="2"/>
        <v>504|2|480766;505|3|480766</v>
      </c>
    </row>
    <row r="145" spans="1:24">
      <c r="A145" s="4">
        <v>521</v>
      </c>
      <c r="B145" s="4">
        <v>5</v>
      </c>
      <c r="C145" s="5" t="s">
        <v>604</v>
      </c>
      <c r="D145" s="4" t="s">
        <v>695</v>
      </c>
      <c r="E145" s="4" t="s">
        <v>696</v>
      </c>
      <c r="F145" s="4" t="s">
        <v>697</v>
      </c>
      <c r="G145" s="7">
        <v>2676082</v>
      </c>
      <c r="H145" s="4" t="s">
        <v>698</v>
      </c>
      <c r="J145" s="1">
        <v>250</v>
      </c>
      <c r="K145" s="1">
        <v>5300</v>
      </c>
      <c r="L145" s="1">
        <v>340</v>
      </c>
      <c r="M145" s="1" t="str">
        <f>"Coin|"&amp;J145&amp;";Exp_Role|"&amp;K145&amp;";Exp_Kongfu|"&amp;L145</f>
        <v>Coin|250;Exp_Role|5300;Exp_Kongfu|340</v>
      </c>
      <c r="O145" s="2" t="s">
        <v>609</v>
      </c>
      <c r="P145" s="2" t="s">
        <v>602</v>
      </c>
      <c r="X145" s="9" t="str">
        <f t="shared" si="2"/>
        <v>503|3|535216;504|2|535216</v>
      </c>
    </row>
    <row r="146" spans="1:24">
      <c r="A146" s="4">
        <v>522</v>
      </c>
      <c r="B146" s="4">
        <v>5</v>
      </c>
      <c r="C146" s="5" t="s">
        <v>659</v>
      </c>
      <c r="D146" s="4" t="s">
        <v>699</v>
      </c>
      <c r="E146" s="5" t="s">
        <v>700</v>
      </c>
      <c r="F146" s="4" t="s">
        <v>701</v>
      </c>
      <c r="G146" s="7">
        <v>2979166</v>
      </c>
      <c r="H146" s="4" t="s">
        <v>702</v>
      </c>
      <c r="J146" s="1">
        <v>250</v>
      </c>
      <c r="K146" s="1">
        <v>5400</v>
      </c>
      <c r="L146" s="1">
        <v>342</v>
      </c>
      <c r="M146" s="1" t="str">
        <f>"Food|20"&amp;";Exp_Role|"&amp;K146&amp;";Exp_Kongfu|"&amp;L146</f>
        <v>Food|20;Exp_Role|5400;Exp_Kongfu|342</v>
      </c>
      <c r="O146" s="1" t="s">
        <v>601</v>
      </c>
      <c r="P146" s="2" t="s">
        <v>673</v>
      </c>
      <c r="Q146" s="1" t="s">
        <v>603</v>
      </c>
      <c r="X146" s="9" t="str">
        <f t="shared" si="2"/>
        <v>503|2|595833;504|1|595833;505|1|595833</v>
      </c>
    </row>
    <row r="147" spans="1:24">
      <c r="A147" s="4">
        <v>523</v>
      </c>
      <c r="B147" s="4">
        <v>5</v>
      </c>
      <c r="C147" s="5" t="s">
        <v>663</v>
      </c>
      <c r="D147" s="4" t="s">
        <v>703</v>
      </c>
      <c r="E147" s="4" t="s">
        <v>576</v>
      </c>
      <c r="F147" s="4" t="s">
        <v>704</v>
      </c>
      <c r="G147" s="7">
        <v>3316577</v>
      </c>
      <c r="H147" s="4" t="s">
        <v>705</v>
      </c>
      <c r="J147" s="1">
        <v>250</v>
      </c>
      <c r="K147" s="1">
        <v>5500</v>
      </c>
      <c r="L147" s="1">
        <v>344</v>
      </c>
      <c r="M147" s="1" t="str">
        <f>"Coin|"&amp;J147&amp;";Exp_Role|"&amp;K147&amp;";Exp_Kongfu|"&amp;L147</f>
        <v>Coin|250;Exp_Role|5500;Exp_Kongfu|344</v>
      </c>
      <c r="O147" s="1" t="s">
        <v>609</v>
      </c>
      <c r="P147" s="2" t="s">
        <v>673</v>
      </c>
      <c r="Q147" s="1" t="s">
        <v>603</v>
      </c>
      <c r="X147" s="9" t="str">
        <f t="shared" si="2"/>
        <v>503|3|663315;504|1|663315;505|1|663315</v>
      </c>
    </row>
    <row r="148" spans="1:24">
      <c r="A148" s="4">
        <v>524</v>
      </c>
      <c r="B148" s="4">
        <v>5</v>
      </c>
      <c r="C148" s="5" t="s">
        <v>604</v>
      </c>
      <c r="D148" s="4" t="s">
        <v>706</v>
      </c>
      <c r="E148" s="4" t="s">
        <v>707</v>
      </c>
      <c r="F148" s="4" t="s">
        <v>708</v>
      </c>
      <c r="G148" s="7">
        <v>3692202</v>
      </c>
      <c r="H148" s="4" t="s">
        <v>709</v>
      </c>
      <c r="J148" s="1">
        <v>250</v>
      </c>
      <c r="K148" s="1">
        <v>5600</v>
      </c>
      <c r="L148" s="1">
        <v>346</v>
      </c>
      <c r="M148" s="1" t="str">
        <f>"Food|20"&amp;";Exp_Role|"&amp;K148&amp;";Exp_Kongfu|"&amp;L148</f>
        <v>Food|20;Exp_Role|5600;Exp_Kongfu|346</v>
      </c>
      <c r="O148" s="1" t="s">
        <v>625</v>
      </c>
      <c r="P148" s="2" t="s">
        <v>673</v>
      </c>
      <c r="Q148" s="2" t="s">
        <v>614</v>
      </c>
      <c r="X148" s="9" t="str">
        <f t="shared" si="2"/>
        <v>503|1|738440;504|1|738440;505|3|738440</v>
      </c>
    </row>
    <row r="149" spans="1:24">
      <c r="A149" s="4">
        <v>525</v>
      </c>
      <c r="B149" s="4">
        <v>5</v>
      </c>
      <c r="C149" s="5" t="s">
        <v>659</v>
      </c>
      <c r="D149" s="4" t="s">
        <v>710</v>
      </c>
      <c r="E149" s="5" t="s">
        <v>711</v>
      </c>
      <c r="F149" s="4" t="s">
        <v>712</v>
      </c>
      <c r="G149" s="7">
        <v>4110369</v>
      </c>
      <c r="H149" s="4" t="s">
        <v>713</v>
      </c>
      <c r="J149" s="1">
        <v>250</v>
      </c>
      <c r="K149" s="1">
        <v>5700</v>
      </c>
      <c r="L149" s="1">
        <v>348</v>
      </c>
      <c r="M149" s="1" t="str">
        <f>"Coin|"&amp;J149&amp;";Exp_Role|"&amp;K149&amp;";Exp_Kongfu|"&amp;L149</f>
        <v>Coin|250;Exp_Role|5700;Exp_Kongfu|348</v>
      </c>
      <c r="O149" s="1" t="s">
        <v>625</v>
      </c>
      <c r="P149" s="2" t="s">
        <v>602</v>
      </c>
      <c r="Q149" s="2" t="s">
        <v>610</v>
      </c>
      <c r="X149" s="9" t="str">
        <f t="shared" si="2"/>
        <v>503|1|822074;504|2|822074;505|2|822074</v>
      </c>
    </row>
    <row r="150" spans="1:24">
      <c r="A150" s="4">
        <v>526</v>
      </c>
      <c r="B150" s="4">
        <v>5</v>
      </c>
      <c r="C150" s="5" t="s">
        <v>663</v>
      </c>
      <c r="D150" s="4" t="s">
        <v>714</v>
      </c>
      <c r="E150" s="5" t="s">
        <v>715</v>
      </c>
      <c r="F150" s="4" t="s">
        <v>716</v>
      </c>
      <c r="G150" s="7">
        <v>4575896</v>
      </c>
      <c r="H150" s="4" t="s">
        <v>717</v>
      </c>
      <c r="J150" s="1">
        <v>250</v>
      </c>
      <c r="K150" s="1">
        <v>5800</v>
      </c>
      <c r="L150" s="1">
        <v>350</v>
      </c>
      <c r="M150" s="1" t="str">
        <f>"Food|20"&amp;";Exp_Role|"&amp;K150&amp;";Exp_Kongfu|"&amp;L150</f>
        <v>Food|20;Exp_Role|5800;Exp_Kongfu|350</v>
      </c>
      <c r="O150" s="1" t="s">
        <v>625</v>
      </c>
      <c r="P150" s="2" t="s">
        <v>668</v>
      </c>
      <c r="Q150" s="1" t="s">
        <v>603</v>
      </c>
      <c r="X150" s="9" t="str">
        <f t="shared" si="2"/>
        <v>503|1|915179;504|3|915179;505|1|915179</v>
      </c>
    </row>
    <row r="151" spans="1:24">
      <c r="A151" s="4">
        <v>527</v>
      </c>
      <c r="B151" s="4">
        <v>5</v>
      </c>
      <c r="C151" s="5" t="s">
        <v>604</v>
      </c>
      <c r="D151" s="4" t="s">
        <v>718</v>
      </c>
      <c r="E151" s="4" t="s">
        <v>719</v>
      </c>
      <c r="F151" s="4" t="s">
        <v>720</v>
      </c>
      <c r="G151" s="7">
        <v>5094147</v>
      </c>
      <c r="H151" s="4" t="s">
        <v>721</v>
      </c>
      <c r="J151" s="1">
        <v>250</v>
      </c>
      <c r="K151" s="1">
        <v>5900</v>
      </c>
      <c r="L151" s="1">
        <v>352</v>
      </c>
      <c r="M151" s="1" t="str">
        <f>"Coin|"&amp;J151&amp;";Exp_Role|"&amp;K151&amp;";Exp_Kongfu|"&amp;L151</f>
        <v>Coin|250;Exp_Role|5900;Exp_Kongfu|352</v>
      </c>
      <c r="O151" s="1" t="s">
        <v>601</v>
      </c>
      <c r="P151" s="2" t="s">
        <v>602</v>
      </c>
      <c r="Q151" s="1" t="s">
        <v>603</v>
      </c>
      <c r="X151" s="9" t="str">
        <f t="shared" si="2"/>
        <v>503|2|1018829;504|2|1018829;505|1|1018829</v>
      </c>
    </row>
    <row r="152" spans="1:24">
      <c r="A152" s="4">
        <v>528</v>
      </c>
      <c r="B152" s="4">
        <v>5</v>
      </c>
      <c r="C152" s="5" t="s">
        <v>663</v>
      </c>
      <c r="D152" s="4" t="s">
        <v>722</v>
      </c>
      <c r="E152" s="5" t="s">
        <v>723</v>
      </c>
      <c r="F152" s="4" t="s">
        <v>724</v>
      </c>
      <c r="G152" s="7">
        <v>5671094</v>
      </c>
      <c r="H152" s="4" t="s">
        <v>725</v>
      </c>
      <c r="J152" s="1">
        <v>250</v>
      </c>
      <c r="K152" s="1">
        <v>6000</v>
      </c>
      <c r="L152" s="1">
        <v>354</v>
      </c>
      <c r="M152" s="1" t="str">
        <f>"Food|20"&amp;";Exp_Role|"&amp;K152&amp;";Exp_Kongfu|"&amp;L152</f>
        <v>Food|20;Exp_Role|6000;Exp_Kongfu|354</v>
      </c>
      <c r="O152" s="1" t="s">
        <v>625</v>
      </c>
      <c r="P152" s="2" t="s">
        <v>673</v>
      </c>
      <c r="Q152" s="2" t="s">
        <v>614</v>
      </c>
      <c r="X152" s="9" t="str">
        <f t="shared" si="2"/>
        <v>503|1|1134219;504|1|1134219;505|3|1134219</v>
      </c>
    </row>
    <row r="153" spans="1:24">
      <c r="A153" s="4">
        <v>529</v>
      </c>
      <c r="B153" s="4">
        <v>5</v>
      </c>
      <c r="C153" s="5" t="s">
        <v>604</v>
      </c>
      <c r="D153" s="4" t="s">
        <v>726</v>
      </c>
      <c r="E153" s="5" t="s">
        <v>727</v>
      </c>
      <c r="F153" s="4" t="s">
        <v>728</v>
      </c>
      <c r="G153" s="7">
        <v>6313384</v>
      </c>
      <c r="H153" s="4" t="s">
        <v>729</v>
      </c>
      <c r="J153" s="1">
        <v>250</v>
      </c>
      <c r="K153" s="1">
        <v>6250</v>
      </c>
      <c r="L153" s="1">
        <v>356</v>
      </c>
      <c r="M153" s="1" t="str">
        <f>"Coin|"&amp;J153&amp;";Exp_Role|"&amp;K153&amp;";Exp_Kongfu|"&amp;L153</f>
        <v>Coin|250;Exp_Role|6250;Exp_Kongfu|356</v>
      </c>
      <c r="O153" s="1" t="s">
        <v>625</v>
      </c>
      <c r="P153" s="2" t="s">
        <v>602</v>
      </c>
      <c r="Q153" s="2" t="s">
        <v>610</v>
      </c>
      <c r="X153" s="9" t="str">
        <f t="shared" si="2"/>
        <v>503|1|1262677;504|2|1262677;505|2|1262677</v>
      </c>
    </row>
    <row r="154" spans="1:24">
      <c r="A154" s="4">
        <v>530</v>
      </c>
      <c r="B154" s="4">
        <v>5</v>
      </c>
      <c r="C154" s="5" t="s">
        <v>730</v>
      </c>
      <c r="D154" s="4" t="s">
        <v>731</v>
      </c>
      <c r="E154" s="5" t="s">
        <v>732</v>
      </c>
      <c r="F154" s="4" t="s">
        <v>733</v>
      </c>
      <c r="G154" s="7">
        <v>7028421</v>
      </c>
      <c r="H154" s="4" t="s">
        <v>734</v>
      </c>
      <c r="J154" s="1">
        <v>250</v>
      </c>
      <c r="K154" s="1">
        <v>6500</v>
      </c>
      <c r="L154" s="1">
        <v>358</v>
      </c>
      <c r="M154" s="1" t="str">
        <f>"Food|20"&amp;";Exp_Role|"&amp;K154&amp;";Exp_Kongfu|"&amp;L154</f>
        <v>Food|20;Exp_Role|6500;Exp_Kongfu|358</v>
      </c>
      <c r="O154" s="2" t="s">
        <v>735</v>
      </c>
      <c r="P154" s="2" t="s">
        <v>602</v>
      </c>
      <c r="Q154" s="2" t="s">
        <v>610</v>
      </c>
      <c r="X154" s="9" t="str">
        <f t="shared" si="2"/>
        <v>501|1|1405684;504|2|1405684;505|2|1405684</v>
      </c>
    </row>
    <row r="155" spans="1:24">
      <c r="A155" s="1">
        <v>601</v>
      </c>
      <c r="B155" s="1">
        <v>6</v>
      </c>
      <c r="C155" s="2" t="s">
        <v>736</v>
      </c>
      <c r="D155" s="1" t="s">
        <v>737</v>
      </c>
      <c r="E155" s="2" t="s">
        <v>738</v>
      </c>
      <c r="F155" s="1" t="s">
        <v>739</v>
      </c>
      <c r="G155" s="8">
        <v>2139255</v>
      </c>
      <c r="H155" s="1" t="s">
        <v>740</v>
      </c>
      <c r="J155" s="1">
        <v>300</v>
      </c>
      <c r="K155" s="1">
        <v>6750</v>
      </c>
      <c r="L155" s="1">
        <v>360</v>
      </c>
      <c r="M155" s="1" t="str">
        <f>"Coin|"&amp;J155&amp;";Exp_Role|"&amp;K155&amp;";Exp_Kongfu|"&amp;L155</f>
        <v>Coin|300;Exp_Role|6750;Exp_Kongfu|360</v>
      </c>
      <c r="O155" s="2" t="s">
        <v>741</v>
      </c>
      <c r="P155" s="2" t="s">
        <v>742</v>
      </c>
      <c r="Q155" s="2" t="s">
        <v>743</v>
      </c>
      <c r="X155" s="9" t="str">
        <f t="shared" si="2"/>
        <v>603|2|427851;604|2|427851;605|1|427851</v>
      </c>
    </row>
    <row r="156" spans="1:24">
      <c r="A156" s="1">
        <v>602</v>
      </c>
      <c r="B156" s="1">
        <v>6</v>
      </c>
      <c r="C156" s="2" t="s">
        <v>736</v>
      </c>
      <c r="D156" s="1" t="s">
        <v>744</v>
      </c>
      <c r="E156" s="1" t="s">
        <v>745</v>
      </c>
      <c r="F156" s="1" t="s">
        <v>746</v>
      </c>
      <c r="G156" s="8">
        <v>2446953</v>
      </c>
      <c r="H156" s="1" t="s">
        <v>747</v>
      </c>
      <c r="J156" s="1">
        <v>300</v>
      </c>
      <c r="K156" s="1">
        <v>7000</v>
      </c>
      <c r="L156" s="1">
        <v>380</v>
      </c>
      <c r="M156" s="1" t="str">
        <f>"Food|20"&amp;";Exp_Role|"&amp;K156&amp;";Exp_Kongfu|"&amp;L156</f>
        <v>Food|20;Exp_Role|7000;Exp_Kongfu|380</v>
      </c>
      <c r="O156" s="2" t="s">
        <v>741</v>
      </c>
      <c r="P156" s="2" t="s">
        <v>748</v>
      </c>
      <c r="U156" s="1">
        <v>601</v>
      </c>
      <c r="V156" s="1" t="s">
        <v>749</v>
      </c>
      <c r="X156" s="9" t="str">
        <f t="shared" si="2"/>
        <v>603|2|489391;604|3|489391</v>
      </c>
    </row>
    <row r="157" spans="1:24">
      <c r="A157" s="1">
        <v>603</v>
      </c>
      <c r="B157" s="1">
        <v>6</v>
      </c>
      <c r="C157" s="2" t="s">
        <v>750</v>
      </c>
      <c r="D157" s="1" t="s">
        <v>751</v>
      </c>
      <c r="E157" s="2" t="s">
        <v>752</v>
      </c>
      <c r="F157" s="1" t="s">
        <v>753</v>
      </c>
      <c r="G157" s="8">
        <v>2798909</v>
      </c>
      <c r="H157" s="1" t="s">
        <v>754</v>
      </c>
      <c r="J157" s="1">
        <v>300</v>
      </c>
      <c r="K157" s="1">
        <v>7250</v>
      </c>
      <c r="L157" s="1">
        <v>400</v>
      </c>
      <c r="M157" s="1" t="str">
        <f>"Coin|"&amp;J157&amp;";Exp_Role|"&amp;K157&amp;";Exp_Kongfu|"&amp;L157</f>
        <v>Coin|300;Exp_Role|7250;Exp_Kongfu|400</v>
      </c>
      <c r="O157" s="2" t="s">
        <v>742</v>
      </c>
      <c r="P157" s="2" t="s">
        <v>755</v>
      </c>
      <c r="U157" s="1">
        <v>602</v>
      </c>
      <c r="V157" s="1" t="s">
        <v>756</v>
      </c>
      <c r="X157" s="9" t="str">
        <f t="shared" si="2"/>
        <v>604|2|559782;605|3|559782</v>
      </c>
    </row>
    <row r="158" spans="1:24">
      <c r="A158" s="1">
        <v>604</v>
      </c>
      <c r="B158" s="1">
        <v>6</v>
      </c>
      <c r="C158" s="2" t="s">
        <v>736</v>
      </c>
      <c r="D158" s="1" t="s">
        <v>757</v>
      </c>
      <c r="E158" s="2" t="s">
        <v>758</v>
      </c>
      <c r="F158" s="1" t="s">
        <v>759</v>
      </c>
      <c r="G158" s="8">
        <v>3201488</v>
      </c>
      <c r="H158" s="1" t="s">
        <v>760</v>
      </c>
      <c r="J158" s="1">
        <v>300</v>
      </c>
      <c r="K158" s="1">
        <v>7500</v>
      </c>
      <c r="L158" s="1">
        <v>420</v>
      </c>
      <c r="M158" s="1" t="str">
        <f>"Food|20"&amp;";Exp_Role|"&amp;K158&amp;";Exp_Kongfu|"&amp;L158</f>
        <v>Food|20;Exp_Role|7500;Exp_Kongfu|420</v>
      </c>
      <c r="O158" s="2" t="s">
        <v>761</v>
      </c>
      <c r="P158" s="2" t="s">
        <v>762</v>
      </c>
      <c r="U158" s="1">
        <v>603</v>
      </c>
      <c r="V158" s="1" t="s">
        <v>763</v>
      </c>
      <c r="X158" s="9" t="str">
        <f t="shared" si="2"/>
        <v>603|3|640298;605|2|640298</v>
      </c>
    </row>
    <row r="159" spans="1:24">
      <c r="A159" s="1">
        <v>605</v>
      </c>
      <c r="B159" s="1">
        <v>6</v>
      </c>
      <c r="C159" s="2" t="s">
        <v>750</v>
      </c>
      <c r="D159" s="1" t="s">
        <v>764</v>
      </c>
      <c r="E159" s="2" t="s">
        <v>765</v>
      </c>
      <c r="F159" s="1" t="s">
        <v>766</v>
      </c>
      <c r="G159" s="8">
        <v>3661972</v>
      </c>
      <c r="H159" s="1" t="s">
        <v>767</v>
      </c>
      <c r="J159" s="1">
        <v>300</v>
      </c>
      <c r="K159" s="1">
        <v>7750</v>
      </c>
      <c r="L159" s="1">
        <v>440</v>
      </c>
      <c r="M159" s="1" t="str">
        <f>"Coin|"&amp;J159&amp;";Exp_Role|"&amp;K159&amp;";Exp_Kongfu|"&amp;L159</f>
        <v>Coin|300;Exp_Role|7750;Exp_Kongfu|440</v>
      </c>
      <c r="O159" s="2" t="s">
        <v>748</v>
      </c>
      <c r="P159" s="2" t="s">
        <v>762</v>
      </c>
      <c r="U159" s="1">
        <v>604</v>
      </c>
      <c r="V159" s="1" t="s">
        <v>768</v>
      </c>
      <c r="X159" s="9" t="str">
        <f t="shared" si="2"/>
        <v>604|3|732394;605|2|732394</v>
      </c>
    </row>
    <row r="160" spans="1:24">
      <c r="A160" s="1">
        <v>606</v>
      </c>
      <c r="B160" s="1">
        <v>6</v>
      </c>
      <c r="C160" s="2" t="s">
        <v>750</v>
      </c>
      <c r="D160" s="1" t="s">
        <v>769</v>
      </c>
      <c r="E160" s="2" t="s">
        <v>770</v>
      </c>
      <c r="F160" s="1" t="s">
        <v>771</v>
      </c>
      <c r="G160" s="8">
        <v>4188690</v>
      </c>
      <c r="H160" s="1" t="s">
        <v>772</v>
      </c>
      <c r="J160" s="1">
        <v>300</v>
      </c>
      <c r="K160" s="1">
        <v>8000</v>
      </c>
      <c r="L160" s="1">
        <v>460</v>
      </c>
      <c r="M160" s="1" t="str">
        <f>"Food|20"&amp;";Exp_Role|"&amp;K160&amp;";Exp_Kongfu|"&amp;L160</f>
        <v>Food|20;Exp_Role|8000;Exp_Kongfu|460</v>
      </c>
      <c r="O160" s="2" t="s">
        <v>773</v>
      </c>
      <c r="P160" s="2" t="s">
        <v>743</v>
      </c>
      <c r="U160" s="1">
        <v>605</v>
      </c>
      <c r="V160" s="1" t="s">
        <v>774</v>
      </c>
      <c r="X160" s="9" t="str">
        <f t="shared" si="2"/>
        <v>604|4|837738;605|1|837738</v>
      </c>
    </row>
    <row r="161" spans="1:24">
      <c r="A161" s="1">
        <v>607</v>
      </c>
      <c r="B161" s="1">
        <v>6</v>
      </c>
      <c r="C161" s="2" t="s">
        <v>736</v>
      </c>
      <c r="D161" s="1" t="s">
        <v>775</v>
      </c>
      <c r="E161" s="2" t="s">
        <v>776</v>
      </c>
      <c r="F161" s="1" t="s">
        <v>777</v>
      </c>
      <c r="G161" s="8">
        <v>4791168</v>
      </c>
      <c r="H161" s="1" t="s">
        <v>778</v>
      </c>
      <c r="J161" s="1">
        <v>300</v>
      </c>
      <c r="K161" s="1">
        <v>8500</v>
      </c>
      <c r="L161" s="1">
        <v>480</v>
      </c>
      <c r="M161" s="1" t="str">
        <f>"Coin|"&amp;J161&amp;";Exp_Role|"&amp;K161&amp;";Exp_Kongfu|"&amp;L161</f>
        <v>Coin|300;Exp_Role|8500;Exp_Kongfu|480</v>
      </c>
      <c r="O161" s="2" t="s">
        <v>779</v>
      </c>
      <c r="P161" s="2" t="s">
        <v>780</v>
      </c>
      <c r="X161" s="9" t="str">
        <f t="shared" si="2"/>
        <v>603|4|958234;604|1|958234</v>
      </c>
    </row>
    <row r="162" spans="1:24">
      <c r="A162" s="1">
        <v>608</v>
      </c>
      <c r="B162" s="1">
        <v>6</v>
      </c>
      <c r="C162" s="2" t="s">
        <v>736</v>
      </c>
      <c r="D162" s="1" t="s">
        <v>781</v>
      </c>
      <c r="E162" s="2" t="s">
        <v>782</v>
      </c>
      <c r="F162" s="1" t="s">
        <v>783</v>
      </c>
      <c r="G162" s="8">
        <v>5480303</v>
      </c>
      <c r="H162" s="1" t="s">
        <v>784</v>
      </c>
      <c r="J162" s="1">
        <v>300</v>
      </c>
      <c r="K162" s="1">
        <v>9000</v>
      </c>
      <c r="L162" s="1">
        <v>500</v>
      </c>
      <c r="M162" s="1" t="str">
        <f>"Food|20"&amp;";Exp_Role|"&amp;K162&amp;";Exp_Kongfu|"&amp;L162</f>
        <v>Food|20;Exp_Role|9000;Exp_Kongfu|500</v>
      </c>
      <c r="O162" s="2" t="s">
        <v>748</v>
      </c>
      <c r="P162" s="2" t="s">
        <v>762</v>
      </c>
      <c r="X162" s="9" t="str">
        <f t="shared" si="2"/>
        <v>604|3|1096061;605|2|1096061</v>
      </c>
    </row>
    <row r="163" spans="1:24">
      <c r="A163" s="1">
        <v>609</v>
      </c>
      <c r="B163" s="1">
        <v>6</v>
      </c>
      <c r="C163" s="2" t="s">
        <v>750</v>
      </c>
      <c r="D163" s="1" t="s">
        <v>785</v>
      </c>
      <c r="E163" s="2" t="s">
        <v>786</v>
      </c>
      <c r="F163" s="1" t="s">
        <v>787</v>
      </c>
      <c r="G163" s="8">
        <v>6268559</v>
      </c>
      <c r="H163" s="1" t="s">
        <v>788</v>
      </c>
      <c r="J163" s="1">
        <v>300</v>
      </c>
      <c r="K163" s="1">
        <v>9500</v>
      </c>
      <c r="L163" s="1">
        <v>520</v>
      </c>
      <c r="M163" s="1" t="str">
        <f>"Coin|"&amp;J163&amp;";Exp_Role|"&amp;K163&amp;";Exp_Kongfu|"&amp;L163</f>
        <v>Coin|300;Exp_Role|9500;Exp_Kongfu|520</v>
      </c>
      <c r="O163" s="2" t="s">
        <v>741</v>
      </c>
      <c r="P163" s="2" t="s">
        <v>742</v>
      </c>
      <c r="Q163" s="2" t="s">
        <v>743</v>
      </c>
      <c r="X163" s="9" t="str">
        <f t="shared" si="2"/>
        <v>603|2|1253712;604|2|1253712;605|1|1253712</v>
      </c>
    </row>
    <row r="164" spans="1:24">
      <c r="A164" s="1">
        <v>610</v>
      </c>
      <c r="B164" s="1">
        <v>6</v>
      </c>
      <c r="C164" s="2" t="s">
        <v>736</v>
      </c>
      <c r="D164" s="1" t="s">
        <v>789</v>
      </c>
      <c r="E164" s="2" t="s">
        <v>790</v>
      </c>
      <c r="F164" s="1" t="s">
        <v>791</v>
      </c>
      <c r="G164" s="8">
        <v>7170194</v>
      </c>
      <c r="H164" s="1" t="s">
        <v>792</v>
      </c>
      <c r="J164" s="1">
        <v>300</v>
      </c>
      <c r="K164" s="1">
        <v>10000</v>
      </c>
      <c r="L164" s="1">
        <v>540</v>
      </c>
      <c r="M164" s="1" t="str">
        <f>"Food|20"&amp;";Exp_Role|"&amp;K164&amp;";Exp_Kongfu|"&amp;L164</f>
        <v>Food|20;Exp_Role|10000;Exp_Kongfu|540</v>
      </c>
      <c r="O164" s="2" t="s">
        <v>741</v>
      </c>
      <c r="P164" s="2" t="s">
        <v>748</v>
      </c>
      <c r="X164" s="9" t="str">
        <f t="shared" si="2"/>
        <v>603|2|1434039;604|3|1434039</v>
      </c>
    </row>
    <row r="165" spans="1:24">
      <c r="A165" s="1">
        <v>611</v>
      </c>
      <c r="B165" s="1">
        <v>6</v>
      </c>
      <c r="C165" s="2" t="s">
        <v>750</v>
      </c>
      <c r="D165" s="1" t="s">
        <v>793</v>
      </c>
      <c r="E165" s="2" t="s">
        <v>794</v>
      </c>
      <c r="F165" s="1" t="s">
        <v>795</v>
      </c>
      <c r="G165" s="8">
        <v>8201515</v>
      </c>
      <c r="H165" s="1" t="s">
        <v>796</v>
      </c>
      <c r="J165" s="1">
        <v>300</v>
      </c>
      <c r="K165" s="1">
        <v>11000</v>
      </c>
      <c r="L165" s="1">
        <v>560</v>
      </c>
      <c r="M165" s="1" t="str">
        <f>"Coin|"&amp;J165&amp;";Exp_Role|"&amp;K165&amp;";Exp_Kongfu|"&amp;L165</f>
        <v>Coin|300;Exp_Role|11000;Exp_Kongfu|560</v>
      </c>
      <c r="O165" s="2" t="s">
        <v>748</v>
      </c>
      <c r="P165" s="2" t="s">
        <v>762</v>
      </c>
      <c r="X165" s="9" t="str">
        <f t="shared" si="2"/>
        <v>604|3|1640303;605|2|1640303</v>
      </c>
    </row>
    <row r="166" spans="1:24">
      <c r="A166" s="1">
        <v>612</v>
      </c>
      <c r="B166" s="1">
        <v>6</v>
      </c>
      <c r="C166" s="2" t="s">
        <v>736</v>
      </c>
      <c r="D166" s="1" t="s">
        <v>797</v>
      </c>
      <c r="E166" s="2" t="s">
        <v>798</v>
      </c>
      <c r="F166" s="1" t="s">
        <v>799</v>
      </c>
      <c r="G166" s="8">
        <v>9381175</v>
      </c>
      <c r="H166" s="1" t="s">
        <v>800</v>
      </c>
      <c r="J166" s="1">
        <v>300</v>
      </c>
      <c r="K166" s="1">
        <v>12000</v>
      </c>
      <c r="L166" s="1">
        <v>580</v>
      </c>
      <c r="M166" s="1" t="str">
        <f>"Food|20"&amp;";Exp_Role|"&amp;K166&amp;";Exp_Kongfu|"&amp;L166</f>
        <v>Food|20;Exp_Role|12000;Exp_Kongfu|580</v>
      </c>
      <c r="O166" s="2" t="s">
        <v>761</v>
      </c>
      <c r="P166" s="2" t="s">
        <v>742</v>
      </c>
      <c r="X166" s="9" t="str">
        <f t="shared" si="2"/>
        <v>603|3|1876235;604|2|1876235</v>
      </c>
    </row>
    <row r="167" spans="1:24">
      <c r="A167" s="1">
        <v>613</v>
      </c>
      <c r="B167" s="1">
        <v>6</v>
      </c>
      <c r="C167" s="2" t="s">
        <v>750</v>
      </c>
      <c r="D167" s="1" t="s">
        <v>801</v>
      </c>
      <c r="E167" s="2" t="s">
        <v>802</v>
      </c>
      <c r="F167" s="1" t="s">
        <v>803</v>
      </c>
      <c r="G167" s="8">
        <v>10730511</v>
      </c>
      <c r="H167" s="1" t="s">
        <v>804</v>
      </c>
      <c r="J167" s="1">
        <v>300</v>
      </c>
      <c r="K167" s="1">
        <v>13000</v>
      </c>
      <c r="L167" s="1">
        <v>600</v>
      </c>
      <c r="M167" s="1" t="str">
        <f>"Coin|"&amp;J167&amp;";Exp_Role|"&amp;K167&amp;";Exp_Kongfu|"&amp;L167</f>
        <v>Coin|300;Exp_Role|13000;Exp_Kongfu|600</v>
      </c>
      <c r="O167" s="2" t="s">
        <v>761</v>
      </c>
      <c r="P167" s="2" t="s">
        <v>762</v>
      </c>
      <c r="X167" s="9" t="str">
        <f t="shared" si="2"/>
        <v>603|3|2146102;605|2|2146102</v>
      </c>
    </row>
    <row r="168" spans="1:24">
      <c r="A168" s="1">
        <v>614</v>
      </c>
      <c r="B168" s="1">
        <v>6</v>
      </c>
      <c r="C168" s="2" t="s">
        <v>750</v>
      </c>
      <c r="D168" s="1" t="s">
        <v>805</v>
      </c>
      <c r="E168" s="2" t="s">
        <v>806</v>
      </c>
      <c r="F168" s="1" t="s">
        <v>807</v>
      </c>
      <c r="G168" s="8">
        <v>12273928</v>
      </c>
      <c r="H168" s="1" t="s">
        <v>808</v>
      </c>
      <c r="J168" s="1">
        <v>300</v>
      </c>
      <c r="K168" s="1">
        <v>14000</v>
      </c>
      <c r="L168" s="1">
        <v>620</v>
      </c>
      <c r="M168" s="1" t="str">
        <f>"Food|20"&amp;";Exp_Role|"&amp;K168&amp;";Exp_Kongfu|"&amp;L168</f>
        <v>Food|20;Exp_Role|14000;Exp_Kongfu|620</v>
      </c>
      <c r="O168" s="2" t="s">
        <v>741</v>
      </c>
      <c r="P168" s="2" t="s">
        <v>742</v>
      </c>
      <c r="Q168" s="2" t="s">
        <v>743</v>
      </c>
      <c r="X168" s="9" t="str">
        <f t="shared" si="2"/>
        <v>603|2|2454786;604|2|2454786;605|1|2454786</v>
      </c>
    </row>
    <row r="169" spans="1:24">
      <c r="A169" s="1">
        <v>615</v>
      </c>
      <c r="B169" s="1">
        <v>6</v>
      </c>
      <c r="C169" s="2" t="s">
        <v>736</v>
      </c>
      <c r="D169" s="1" t="s">
        <v>809</v>
      </c>
      <c r="E169" s="1" t="s">
        <v>520</v>
      </c>
      <c r="F169" s="1" t="s">
        <v>810</v>
      </c>
      <c r="G169" s="8">
        <v>14039341</v>
      </c>
      <c r="H169" s="1" t="s">
        <v>811</v>
      </c>
      <c r="J169" s="1">
        <v>300</v>
      </c>
      <c r="K169" s="1">
        <v>15000</v>
      </c>
      <c r="L169" s="1">
        <v>640</v>
      </c>
      <c r="M169" s="1" t="str">
        <f>"Coin|"&amp;J169&amp;";Exp_Role|"&amp;K169&amp;";Exp_Kongfu|"&amp;L169</f>
        <v>Coin|300;Exp_Role|15000;Exp_Kongfu|640</v>
      </c>
      <c r="O169" s="2" t="s">
        <v>741</v>
      </c>
      <c r="P169" s="2" t="s">
        <v>755</v>
      </c>
      <c r="X169" s="9" t="str">
        <f t="shared" si="2"/>
        <v>603|2|2807868;605|3|2807868</v>
      </c>
    </row>
    <row r="170" spans="1:24">
      <c r="A170" s="1">
        <v>616</v>
      </c>
      <c r="B170" s="1">
        <v>6</v>
      </c>
      <c r="C170" s="2" t="s">
        <v>812</v>
      </c>
      <c r="D170" s="1" t="s">
        <v>813</v>
      </c>
      <c r="E170" s="2" t="s">
        <v>814</v>
      </c>
      <c r="F170" s="1" t="s">
        <v>815</v>
      </c>
      <c r="G170" s="8">
        <v>16058681</v>
      </c>
      <c r="H170" s="1" t="s">
        <v>816</v>
      </c>
      <c r="J170" s="1">
        <v>300</v>
      </c>
      <c r="K170" s="1">
        <v>16000</v>
      </c>
      <c r="L170" s="1">
        <v>660</v>
      </c>
      <c r="M170" s="1" t="str">
        <f>"Food|20"&amp;";Exp_Role|"&amp;K170&amp;";Exp_Kongfu|"&amp;L170</f>
        <v>Food|20;Exp_Role|16000;Exp_Kongfu|660</v>
      </c>
      <c r="O170" s="2" t="s">
        <v>742</v>
      </c>
      <c r="P170" s="2" t="s">
        <v>755</v>
      </c>
      <c r="X170" s="9" t="str">
        <f t="shared" si="2"/>
        <v>604|2|3211736;605|3|3211736</v>
      </c>
    </row>
    <row r="171" spans="1:24">
      <c r="A171" s="1">
        <v>617</v>
      </c>
      <c r="B171" s="1">
        <v>6</v>
      </c>
      <c r="C171" s="2" t="s">
        <v>736</v>
      </c>
      <c r="D171" s="1" t="s">
        <v>817</v>
      </c>
      <c r="E171" s="2" t="s">
        <v>818</v>
      </c>
      <c r="F171" s="1" t="s">
        <v>819</v>
      </c>
      <c r="G171" s="8">
        <v>18368472</v>
      </c>
      <c r="H171" s="1" t="s">
        <v>820</v>
      </c>
      <c r="J171" s="1">
        <v>300</v>
      </c>
      <c r="K171" s="1">
        <v>18000</v>
      </c>
      <c r="L171" s="1">
        <v>680</v>
      </c>
      <c r="M171" s="1" t="str">
        <f>"Coin|"&amp;J171&amp;";Exp_Role|"&amp;K171&amp;";Exp_Kongfu|"&amp;L171</f>
        <v>Coin|300;Exp_Role|18000;Exp_Kongfu|680</v>
      </c>
      <c r="O171" s="2" t="s">
        <v>741</v>
      </c>
      <c r="P171" s="2" t="s">
        <v>748</v>
      </c>
      <c r="X171" s="9" t="str">
        <f t="shared" si="2"/>
        <v>603|2|3673694;604|3|3673694</v>
      </c>
    </row>
    <row r="172" spans="1:24">
      <c r="A172" s="1">
        <v>618</v>
      </c>
      <c r="B172" s="1">
        <v>6</v>
      </c>
      <c r="C172" s="2" t="s">
        <v>750</v>
      </c>
      <c r="D172" s="1" t="s">
        <v>821</v>
      </c>
      <c r="E172" s="2" t="s">
        <v>822</v>
      </c>
      <c r="F172" s="1" t="s">
        <v>823</v>
      </c>
      <c r="G172" s="8">
        <v>21010490</v>
      </c>
      <c r="H172" s="1" t="s">
        <v>824</v>
      </c>
      <c r="J172" s="1">
        <v>300</v>
      </c>
      <c r="K172" s="1">
        <v>20000</v>
      </c>
      <c r="L172" s="1">
        <v>700</v>
      </c>
      <c r="M172" s="1" t="str">
        <f>"Food|20"&amp;";Exp_Role|"&amp;K172&amp;";Exp_Kongfu|"&amp;L172</f>
        <v>Food|20;Exp_Role|20000;Exp_Kongfu|700</v>
      </c>
      <c r="O172" s="2" t="s">
        <v>825</v>
      </c>
      <c r="P172" s="2" t="s">
        <v>748</v>
      </c>
      <c r="Q172" s="2" t="s">
        <v>743</v>
      </c>
      <c r="X172" s="9" t="str">
        <f t="shared" si="2"/>
        <v>603|1|4202098;604|3|4202098;605|1|4202098</v>
      </c>
    </row>
    <row r="173" spans="1:24">
      <c r="A173" s="1">
        <v>619</v>
      </c>
      <c r="B173" s="1">
        <v>6</v>
      </c>
      <c r="C173" s="2" t="s">
        <v>750</v>
      </c>
      <c r="D173" s="1" t="s">
        <v>826</v>
      </c>
      <c r="E173" s="2" t="s">
        <v>827</v>
      </c>
      <c r="F173" s="1" t="s">
        <v>828</v>
      </c>
      <c r="G173" s="8">
        <v>24032522</v>
      </c>
      <c r="H173" s="1" t="s">
        <v>829</v>
      </c>
      <c r="J173" s="1">
        <v>300</v>
      </c>
      <c r="K173" s="1">
        <v>22000</v>
      </c>
      <c r="L173" s="1">
        <v>720</v>
      </c>
      <c r="M173" s="1" t="str">
        <f>"Coin|"&amp;J173&amp;";Exp_Role|"&amp;K173&amp;";Exp_Kongfu|"&amp;L173</f>
        <v>Coin|300;Exp_Role|22000;Exp_Kongfu|720</v>
      </c>
      <c r="O173" s="2" t="s">
        <v>741</v>
      </c>
      <c r="P173" s="2" t="s">
        <v>830</v>
      </c>
      <c r="Q173" s="2" t="s">
        <v>762</v>
      </c>
      <c r="X173" s="9" t="str">
        <f t="shared" si="2"/>
        <v>603|2|4806504;604|1|4806504;605|2|4806504</v>
      </c>
    </row>
    <row r="174" spans="1:24">
      <c r="A174" s="1">
        <v>620</v>
      </c>
      <c r="B174" s="1">
        <v>6</v>
      </c>
      <c r="C174" s="2" t="s">
        <v>736</v>
      </c>
      <c r="D174" s="1" t="s">
        <v>831</v>
      </c>
      <c r="E174" s="2" t="s">
        <v>832</v>
      </c>
      <c r="F174" s="1" t="s">
        <v>833</v>
      </c>
      <c r="G174" s="8">
        <v>27489226</v>
      </c>
      <c r="H174" s="1" t="s">
        <v>834</v>
      </c>
      <c r="J174" s="1">
        <v>300</v>
      </c>
      <c r="K174" s="1">
        <v>24000</v>
      </c>
      <c r="L174" s="1">
        <v>740</v>
      </c>
      <c r="M174" s="1" t="str">
        <f>"Food|20"&amp;";Exp_Role|"&amp;K174&amp;";Exp_Kongfu|"&amp;L174</f>
        <v>Food|20;Exp_Role|24000;Exp_Kongfu|740</v>
      </c>
      <c r="O174" s="2" t="s">
        <v>835</v>
      </c>
      <c r="P174" s="2" t="s">
        <v>836</v>
      </c>
      <c r="X174" s="9" t="str">
        <f t="shared" si="2"/>
        <v>603|1|5497845;604|4|5497845</v>
      </c>
    </row>
    <row r="175" spans="1:24">
      <c r="A175" s="1">
        <v>621</v>
      </c>
      <c r="B175" s="1">
        <v>6</v>
      </c>
      <c r="C175" s="2" t="s">
        <v>812</v>
      </c>
      <c r="D175" s="1" t="s">
        <v>837</v>
      </c>
      <c r="E175" s="1" t="s">
        <v>838</v>
      </c>
      <c r="F175" s="1" t="s">
        <v>839</v>
      </c>
      <c r="G175" s="8">
        <v>31443123</v>
      </c>
      <c r="H175" s="1" t="s">
        <v>840</v>
      </c>
      <c r="J175" s="1">
        <v>300</v>
      </c>
      <c r="K175" s="1">
        <v>26000</v>
      </c>
      <c r="L175" s="1">
        <v>760</v>
      </c>
      <c r="M175" s="1" t="str">
        <f>"Coin|"&amp;J175&amp;";Exp_Role|"&amp;K175&amp;";Exp_Kongfu|"&amp;L175</f>
        <v>Coin|300;Exp_Role|26000;Exp_Kongfu|760</v>
      </c>
      <c r="O175" s="2" t="s">
        <v>825</v>
      </c>
      <c r="P175" s="2" t="s">
        <v>841</v>
      </c>
      <c r="X175" s="9" t="str">
        <f t="shared" si="2"/>
        <v>603|1|6288625;605|4|6288625</v>
      </c>
    </row>
    <row r="176" spans="1:24">
      <c r="A176" s="1">
        <v>622</v>
      </c>
      <c r="B176" s="1">
        <v>6</v>
      </c>
      <c r="C176" s="2" t="s">
        <v>736</v>
      </c>
      <c r="D176" s="1" t="s">
        <v>842</v>
      </c>
      <c r="E176" s="2" t="s">
        <v>843</v>
      </c>
      <c r="F176" s="1" t="s">
        <v>844</v>
      </c>
      <c r="G176" s="8">
        <v>35965726</v>
      </c>
      <c r="H176" s="1" t="s">
        <v>845</v>
      </c>
      <c r="J176" s="1">
        <v>300</v>
      </c>
      <c r="K176" s="1">
        <v>28000</v>
      </c>
      <c r="L176" s="1">
        <v>780</v>
      </c>
      <c r="M176" s="1" t="str">
        <f>"Food|20"&amp;";Exp_Role|"&amp;K176&amp;";Exp_Kongfu|"&amp;L176</f>
        <v>Food|20;Exp_Role|28000;Exp_Kongfu|780</v>
      </c>
      <c r="O176" s="2" t="s">
        <v>830</v>
      </c>
      <c r="P176" s="2" t="s">
        <v>841</v>
      </c>
      <c r="X176" s="9" t="str">
        <f t="shared" si="2"/>
        <v>604|1|7193145;605|4|7193145</v>
      </c>
    </row>
    <row r="177" spans="1:24">
      <c r="A177" s="1">
        <v>623</v>
      </c>
      <c r="B177" s="1">
        <v>6</v>
      </c>
      <c r="C177" s="2" t="s">
        <v>750</v>
      </c>
      <c r="D177" s="1" t="s">
        <v>846</v>
      </c>
      <c r="E177" s="1" t="s">
        <v>847</v>
      </c>
      <c r="F177" s="1" t="s">
        <v>848</v>
      </c>
      <c r="G177" s="8">
        <v>41138835</v>
      </c>
      <c r="H177" s="1" t="s">
        <v>849</v>
      </c>
      <c r="J177" s="1">
        <v>300</v>
      </c>
      <c r="K177" s="1">
        <v>30000</v>
      </c>
      <c r="L177" s="1">
        <v>800</v>
      </c>
      <c r="M177" s="1" t="str">
        <f>"Coin|"&amp;J177&amp;";Exp_Role|"&amp;K177&amp;";Exp_Kongfu|"&amp;L177</f>
        <v>Coin|300;Exp_Role|30000;Exp_Kongfu|800</v>
      </c>
      <c r="O177" s="2" t="s">
        <v>835</v>
      </c>
      <c r="P177" s="2" t="s">
        <v>836</v>
      </c>
      <c r="X177" s="9" t="str">
        <f t="shared" si="2"/>
        <v>603|1|8227767;604|4|8227767</v>
      </c>
    </row>
    <row r="178" spans="1:24">
      <c r="A178" s="1">
        <v>624</v>
      </c>
      <c r="B178" s="1">
        <v>6</v>
      </c>
      <c r="C178" s="2" t="s">
        <v>736</v>
      </c>
      <c r="D178" s="1" t="s">
        <v>850</v>
      </c>
      <c r="E178" s="1" t="s">
        <v>851</v>
      </c>
      <c r="F178" s="1" t="s">
        <v>852</v>
      </c>
      <c r="G178" s="8">
        <v>47056015</v>
      </c>
      <c r="H178" s="1" t="s">
        <v>853</v>
      </c>
      <c r="J178" s="1">
        <v>300</v>
      </c>
      <c r="K178" s="1">
        <v>32000</v>
      </c>
      <c r="L178" s="1">
        <v>820</v>
      </c>
      <c r="M178" s="1" t="str">
        <f>"Food|20"&amp;";Exp_Role|"&amp;K178&amp;";Exp_Kongfu|"&amp;L178</f>
        <v>Food|20;Exp_Role|32000;Exp_Kongfu|820</v>
      </c>
      <c r="O178" s="2" t="s">
        <v>825</v>
      </c>
      <c r="P178" s="2" t="s">
        <v>841</v>
      </c>
      <c r="X178" s="9" t="str">
        <f t="shared" si="2"/>
        <v>603|1|9411203;605|4|9411203</v>
      </c>
    </row>
    <row r="179" spans="1:24">
      <c r="A179" s="1">
        <v>625</v>
      </c>
      <c r="B179" s="1">
        <v>6</v>
      </c>
      <c r="C179" s="2" t="s">
        <v>736</v>
      </c>
      <c r="D179" s="1" t="s">
        <v>854</v>
      </c>
      <c r="E179" s="2" t="s">
        <v>855</v>
      </c>
      <c r="F179" s="1" t="s">
        <v>856</v>
      </c>
      <c r="G179" s="8">
        <v>53824289</v>
      </c>
      <c r="H179" s="1" t="s">
        <v>857</v>
      </c>
      <c r="J179" s="1">
        <v>300</v>
      </c>
      <c r="K179" s="1">
        <v>34000</v>
      </c>
      <c r="L179" s="1">
        <v>840</v>
      </c>
      <c r="M179" s="1" t="str">
        <f>"Coin|"&amp;J179&amp;";Exp_Role|"&amp;K179&amp;";Exp_Kongfu|"&amp;L179</f>
        <v>Coin|300;Exp_Role|34000;Exp_Kongfu|840</v>
      </c>
      <c r="O179" s="2" t="s">
        <v>825</v>
      </c>
      <c r="P179" s="2" t="s">
        <v>830</v>
      </c>
      <c r="Q179" s="2" t="s">
        <v>755</v>
      </c>
      <c r="X179" s="9" t="str">
        <f t="shared" si="2"/>
        <v>603|1|10764858;604|1|10764858;605|3|10764858</v>
      </c>
    </row>
    <row r="180" spans="1:24">
      <c r="A180" s="1">
        <v>626</v>
      </c>
      <c r="B180" s="1">
        <v>6</v>
      </c>
      <c r="C180" s="2" t="s">
        <v>812</v>
      </c>
      <c r="D180" s="1" t="s">
        <v>858</v>
      </c>
      <c r="E180" s="2" t="s">
        <v>859</v>
      </c>
      <c r="F180" s="1" t="s">
        <v>860</v>
      </c>
      <c r="G180" s="8">
        <v>61566074</v>
      </c>
      <c r="H180" s="1" t="s">
        <v>861</v>
      </c>
      <c r="J180" s="1">
        <v>300</v>
      </c>
      <c r="K180" s="1">
        <v>36000</v>
      </c>
      <c r="L180" s="1">
        <v>860</v>
      </c>
      <c r="M180" s="1" t="str">
        <f>"Food|20"&amp;";Exp_Role|"&amp;K180&amp;";Exp_Kongfu|"&amp;L180</f>
        <v>Food|20;Exp_Role|36000;Exp_Kongfu|860</v>
      </c>
      <c r="O180" s="2" t="s">
        <v>780</v>
      </c>
      <c r="P180" s="2" t="s">
        <v>841</v>
      </c>
      <c r="X180" s="9" t="str">
        <f t="shared" si="2"/>
        <v>604|1|12313215;605|4|12313215</v>
      </c>
    </row>
    <row r="181" spans="1:24">
      <c r="A181" s="1">
        <v>627</v>
      </c>
      <c r="B181" s="1">
        <v>6</v>
      </c>
      <c r="C181" s="2" t="s">
        <v>736</v>
      </c>
      <c r="D181" s="1" t="s">
        <v>862</v>
      </c>
      <c r="E181" s="2" t="s">
        <v>863</v>
      </c>
      <c r="F181" s="1" t="s">
        <v>864</v>
      </c>
      <c r="G181" s="8">
        <v>70421394</v>
      </c>
      <c r="H181" s="1" t="s">
        <v>865</v>
      </c>
      <c r="J181" s="1">
        <v>300</v>
      </c>
      <c r="K181" s="1">
        <v>38000</v>
      </c>
      <c r="L181" s="1">
        <v>880</v>
      </c>
      <c r="M181" s="1" t="str">
        <f>"Coin|"&amp;J181&amp;";Exp_Role|"&amp;K181&amp;";Exp_Kongfu|"&amp;L181</f>
        <v>Coin|300;Exp_Role|38000;Exp_Kongfu|880</v>
      </c>
      <c r="O181" s="2" t="s">
        <v>835</v>
      </c>
      <c r="P181" s="2" t="s">
        <v>841</v>
      </c>
      <c r="X181" s="9" t="str">
        <f t="shared" si="2"/>
        <v>603|1|14084279;605|4|14084279</v>
      </c>
    </row>
    <row r="182" spans="1:24">
      <c r="A182" s="1">
        <v>628</v>
      </c>
      <c r="B182" s="1">
        <v>6</v>
      </c>
      <c r="C182" s="2" t="s">
        <v>750</v>
      </c>
      <c r="D182" s="1" t="s">
        <v>866</v>
      </c>
      <c r="E182" s="1" t="s">
        <v>867</v>
      </c>
      <c r="F182" s="1" t="s">
        <v>868</v>
      </c>
      <c r="G182" s="8">
        <v>80550414</v>
      </c>
      <c r="H182" s="1" t="s">
        <v>869</v>
      </c>
      <c r="J182" s="1">
        <v>300</v>
      </c>
      <c r="K182" s="1">
        <v>40000</v>
      </c>
      <c r="L182" s="1">
        <v>900</v>
      </c>
      <c r="M182" s="1" t="str">
        <f>"Food|20"&amp;";Exp_Role|"&amp;K182&amp;";Exp_Kongfu|"&amp;L182</f>
        <v>Food|20;Exp_Role|40000;Exp_Kongfu|900</v>
      </c>
      <c r="O182" s="2" t="s">
        <v>825</v>
      </c>
      <c r="P182" s="2" t="s">
        <v>830</v>
      </c>
      <c r="Q182" s="2" t="s">
        <v>755</v>
      </c>
      <c r="X182" s="9" t="str">
        <f t="shared" si="2"/>
        <v>603|1|16110083;604|1|16110083;605|3|16110083</v>
      </c>
    </row>
    <row r="183" spans="1:24">
      <c r="A183" s="1">
        <v>629</v>
      </c>
      <c r="B183" s="1">
        <v>6</v>
      </c>
      <c r="C183" s="2" t="s">
        <v>870</v>
      </c>
      <c r="D183" s="1" t="s">
        <v>871</v>
      </c>
      <c r="E183" s="2" t="s">
        <v>872</v>
      </c>
      <c r="F183" s="1" t="s">
        <v>873</v>
      </c>
      <c r="G183" s="8">
        <v>92136336</v>
      </c>
      <c r="H183" s="1" t="s">
        <v>874</v>
      </c>
      <c r="J183" s="1">
        <v>300</v>
      </c>
      <c r="K183" s="1">
        <v>42000</v>
      </c>
      <c r="L183" s="1">
        <v>920</v>
      </c>
      <c r="M183" s="1" t="str">
        <f>"Coin|"&amp;J183&amp;";Exp_Role|"&amp;K183&amp;";Exp_Kongfu|"&amp;L183</f>
        <v>Coin|300;Exp_Role|42000;Exp_Kongfu|920</v>
      </c>
      <c r="O183" s="2" t="s">
        <v>875</v>
      </c>
      <c r="P183" s="2" t="s">
        <v>741</v>
      </c>
      <c r="Q183" s="2" t="s">
        <v>742</v>
      </c>
      <c r="X183" s="9" t="str">
        <f t="shared" si="2"/>
        <v>602|1|18427267;603|2|18427267;604|2|18427267</v>
      </c>
    </row>
    <row r="184" spans="1:24">
      <c r="A184" s="1">
        <v>630</v>
      </c>
      <c r="B184" s="1">
        <v>6</v>
      </c>
      <c r="C184" s="2" t="s">
        <v>876</v>
      </c>
      <c r="D184" s="1" t="s">
        <v>877</v>
      </c>
      <c r="E184" s="1" t="s">
        <v>878</v>
      </c>
      <c r="F184" s="1" t="s">
        <v>879</v>
      </c>
      <c r="G184" s="8">
        <v>105388736</v>
      </c>
      <c r="H184" s="1" t="s">
        <v>880</v>
      </c>
      <c r="J184" s="1">
        <v>300</v>
      </c>
      <c r="K184" s="1">
        <v>44000</v>
      </c>
      <c r="L184" s="1">
        <v>940</v>
      </c>
      <c r="M184" s="1" t="str">
        <f>"Food|20"&amp;";Exp_Role|"&amp;K184&amp;";Exp_Kongfu|"&amp;L184</f>
        <v>Food|20;Exp_Role|44000;Exp_Kongfu|940</v>
      </c>
      <c r="O184" s="2" t="s">
        <v>881</v>
      </c>
      <c r="P184" s="2" t="s">
        <v>742</v>
      </c>
      <c r="Q184" s="2" t="s">
        <v>762</v>
      </c>
      <c r="X184" s="9" t="str">
        <f t="shared" si="2"/>
        <v>601|1|21077747;604|2|21077747;605|2|21077747</v>
      </c>
    </row>
    <row r="185" spans="1:24">
      <c r="A185" s="4">
        <v>701</v>
      </c>
      <c r="B185" s="4">
        <v>7</v>
      </c>
      <c r="C185" s="5" t="s">
        <v>882</v>
      </c>
      <c r="D185" s="4" t="s">
        <v>883</v>
      </c>
      <c r="E185" s="4" t="s">
        <v>884</v>
      </c>
      <c r="F185" s="4" t="s">
        <v>885</v>
      </c>
      <c r="G185" s="7">
        <v>24366520</v>
      </c>
      <c r="H185" s="4" t="s">
        <v>886</v>
      </c>
      <c r="J185" s="1">
        <v>350</v>
      </c>
      <c r="K185" s="1">
        <v>46000</v>
      </c>
      <c r="L185" s="1">
        <v>960</v>
      </c>
      <c r="M185" s="1" t="str">
        <f>"Coin|"&amp;J185&amp;";Exp_Role|"&amp;K185&amp;";Exp_Kongfu|"&amp;L185</f>
        <v>Coin|350;Exp_Role|46000;Exp_Kongfu|960</v>
      </c>
      <c r="O185" s="2" t="s">
        <v>887</v>
      </c>
      <c r="X185" s="9" t="str">
        <f t="shared" si="2"/>
        <v>705|5|4873304</v>
      </c>
    </row>
    <row r="186" spans="1:24">
      <c r="A186" s="4">
        <v>702</v>
      </c>
      <c r="B186" s="4">
        <v>7</v>
      </c>
      <c r="C186" s="5" t="s">
        <v>888</v>
      </c>
      <c r="D186" s="4" t="s">
        <v>889</v>
      </c>
      <c r="E186" s="4" t="s">
        <v>890</v>
      </c>
      <c r="F186" s="4" t="s">
        <v>891</v>
      </c>
      <c r="G186" s="7">
        <v>27504889</v>
      </c>
      <c r="H186" s="4" t="s">
        <v>892</v>
      </c>
      <c r="J186" s="1">
        <v>350</v>
      </c>
      <c r="K186" s="1">
        <v>48000</v>
      </c>
      <c r="L186" s="1">
        <v>980</v>
      </c>
      <c r="M186" s="1" t="str">
        <f>"Food|20"&amp;";Exp_Role|"&amp;K186&amp;";Exp_Kongfu|"&amp;L186</f>
        <v>Food|20;Exp_Role|48000;Exp_Kongfu|980</v>
      </c>
      <c r="O186" s="2" t="s">
        <v>887</v>
      </c>
      <c r="U186" s="1">
        <v>701</v>
      </c>
      <c r="V186" s="1" t="s">
        <v>893</v>
      </c>
      <c r="X186" s="9" t="str">
        <f t="shared" si="2"/>
        <v>705|5|5500978</v>
      </c>
    </row>
    <row r="187" spans="1:24">
      <c r="A187" s="4">
        <v>703</v>
      </c>
      <c r="B187" s="4">
        <v>7</v>
      </c>
      <c r="C187" s="5" t="s">
        <v>894</v>
      </c>
      <c r="D187" s="4" t="s">
        <v>895</v>
      </c>
      <c r="E187" s="5" t="s">
        <v>896</v>
      </c>
      <c r="F187" s="4" t="s">
        <v>897</v>
      </c>
      <c r="G187" s="7">
        <v>31047475</v>
      </c>
      <c r="H187" s="4" t="s">
        <v>898</v>
      </c>
      <c r="J187" s="1">
        <v>350</v>
      </c>
      <c r="K187" s="1">
        <v>50000</v>
      </c>
      <c r="L187" s="1">
        <v>1000</v>
      </c>
      <c r="M187" s="1" t="str">
        <f>"Coin|"&amp;J187&amp;";Exp_Role|"&amp;K187&amp;";Exp_Kongfu|"&amp;L187</f>
        <v>Coin|350;Exp_Role|50000;Exp_Kongfu|1000</v>
      </c>
      <c r="O187" s="2" t="s">
        <v>899</v>
      </c>
      <c r="U187" s="1">
        <v>702</v>
      </c>
      <c r="V187" s="1" t="s">
        <v>900</v>
      </c>
      <c r="X187" s="9" t="str">
        <f t="shared" si="2"/>
        <v>706|5|6209495</v>
      </c>
    </row>
    <row r="188" spans="1:24">
      <c r="A188" s="4">
        <v>704</v>
      </c>
      <c r="B188" s="4">
        <v>7</v>
      </c>
      <c r="C188" s="5" t="s">
        <v>901</v>
      </c>
      <c r="D188" s="4" t="s">
        <v>902</v>
      </c>
      <c r="E188" s="4" t="s">
        <v>903</v>
      </c>
      <c r="F188" s="4" t="s">
        <v>904</v>
      </c>
      <c r="G188" s="7">
        <v>35046341</v>
      </c>
      <c r="H188" s="4" t="s">
        <v>905</v>
      </c>
      <c r="J188" s="1">
        <v>350</v>
      </c>
      <c r="K188" s="1">
        <v>52000</v>
      </c>
      <c r="L188" s="1">
        <v>1020</v>
      </c>
      <c r="M188" s="1" t="str">
        <f>"Food|20"&amp;";Exp_Role|"&amp;K188&amp;";Exp_Kongfu|"&amp;L188</f>
        <v>Food|20;Exp_Role|52000;Exp_Kongfu|1020</v>
      </c>
      <c r="O188" s="2" t="s">
        <v>899</v>
      </c>
      <c r="U188" s="1">
        <v>703</v>
      </c>
      <c r="V188" s="1" t="s">
        <v>906</v>
      </c>
      <c r="X188" s="9" t="str">
        <f t="shared" si="2"/>
        <v>706|5|7009268</v>
      </c>
    </row>
    <row r="189" spans="1:24">
      <c r="A189" s="4">
        <v>705</v>
      </c>
      <c r="B189" s="4">
        <v>7</v>
      </c>
      <c r="C189" s="5" t="s">
        <v>907</v>
      </c>
      <c r="D189" s="4" t="s">
        <v>908</v>
      </c>
      <c r="E189" s="4" t="s">
        <v>909</v>
      </c>
      <c r="F189" s="4" t="s">
        <v>910</v>
      </c>
      <c r="G189" s="7">
        <v>39560255</v>
      </c>
      <c r="H189" s="4" t="s">
        <v>911</v>
      </c>
      <c r="J189" s="1">
        <v>350</v>
      </c>
      <c r="K189" s="1">
        <v>54000</v>
      </c>
      <c r="L189" s="1">
        <v>1040</v>
      </c>
      <c r="M189" s="1" t="str">
        <f>"Coin|"&amp;J189&amp;";Exp_Role|"&amp;K189&amp;";Exp_Kongfu|"&amp;L189</f>
        <v>Coin|350;Exp_Role|54000;Exp_Kongfu|1040</v>
      </c>
      <c r="O189" s="2" t="s">
        <v>912</v>
      </c>
      <c r="P189" s="2" t="s">
        <v>913</v>
      </c>
      <c r="Q189" s="2" t="s">
        <v>914</v>
      </c>
      <c r="U189" s="1">
        <v>704</v>
      </c>
      <c r="V189" s="1" t="s">
        <v>915</v>
      </c>
      <c r="X189" s="9" t="str">
        <f t="shared" si="2"/>
        <v>705|3|7912051;706|1|7912051;704|1|7912051</v>
      </c>
    </row>
    <row r="190" spans="1:24">
      <c r="A190" s="4">
        <v>706</v>
      </c>
      <c r="B190" s="4">
        <v>7</v>
      </c>
      <c r="C190" s="5" t="s">
        <v>916</v>
      </c>
      <c r="D190" s="4" t="s">
        <v>917</v>
      </c>
      <c r="E190" s="4" t="s">
        <v>918</v>
      </c>
      <c r="F190" s="4" t="s">
        <v>919</v>
      </c>
      <c r="G190" s="7">
        <v>44655554</v>
      </c>
      <c r="H190" s="4" t="s">
        <v>920</v>
      </c>
      <c r="J190" s="1">
        <v>350</v>
      </c>
      <c r="K190" s="1">
        <v>56000</v>
      </c>
      <c r="L190" s="1">
        <v>1060</v>
      </c>
      <c r="M190" s="1" t="str">
        <f>"Food|20"&amp;";Exp_Role|"&amp;K190&amp;";Exp_Kongfu|"&amp;L190</f>
        <v>Food|20;Exp_Role|56000;Exp_Kongfu|1060</v>
      </c>
      <c r="O190" s="2" t="s">
        <v>921</v>
      </c>
      <c r="P190" s="2" t="s">
        <v>922</v>
      </c>
      <c r="Q190" s="2" t="s">
        <v>914</v>
      </c>
      <c r="U190" s="1">
        <v>705</v>
      </c>
      <c r="V190" s="1" t="s">
        <v>923</v>
      </c>
      <c r="X190" s="9" t="str">
        <f t="shared" si="2"/>
        <v>705|2|8931111;706|2|8931111;704|1|8931111</v>
      </c>
    </row>
    <row r="191" spans="1:24">
      <c r="A191" s="4">
        <v>707</v>
      </c>
      <c r="B191" s="4">
        <v>7</v>
      </c>
      <c r="C191" s="5" t="s">
        <v>924</v>
      </c>
      <c r="D191" s="4" t="s">
        <v>925</v>
      </c>
      <c r="E191" s="4" t="s">
        <v>926</v>
      </c>
      <c r="F191" s="4" t="s">
        <v>927</v>
      </c>
      <c r="G191" s="7">
        <v>50407119</v>
      </c>
      <c r="H191" s="4" t="s">
        <v>928</v>
      </c>
      <c r="J191" s="1">
        <v>350</v>
      </c>
      <c r="K191" s="1">
        <v>58000</v>
      </c>
      <c r="L191" s="1">
        <v>1080</v>
      </c>
      <c r="M191" s="1" t="str">
        <f>"Coin|"&amp;J191&amp;";Exp_Role|"&amp;K191&amp;";Exp_Kongfu|"&amp;L191</f>
        <v>Coin|350;Exp_Role|58000;Exp_Kongfu|1080</v>
      </c>
      <c r="O191" s="2" t="s">
        <v>912</v>
      </c>
      <c r="P191" s="2" t="s">
        <v>913</v>
      </c>
      <c r="Q191" s="2" t="s">
        <v>914</v>
      </c>
      <c r="U191" s="1">
        <v>706</v>
      </c>
      <c r="V191" s="1" t="s">
        <v>929</v>
      </c>
      <c r="X191" s="9" t="str">
        <f t="shared" si="2"/>
        <v>705|3|10081424;706|1|10081424;704|1|10081424</v>
      </c>
    </row>
    <row r="192" spans="1:24">
      <c r="A192" s="4">
        <v>708</v>
      </c>
      <c r="B192" s="4">
        <v>7</v>
      </c>
      <c r="C192" s="5" t="s">
        <v>907</v>
      </c>
      <c r="D192" s="4" t="s">
        <v>930</v>
      </c>
      <c r="E192" s="5" t="s">
        <v>931</v>
      </c>
      <c r="F192" s="4" t="s">
        <v>932</v>
      </c>
      <c r="G192" s="7">
        <v>56899477</v>
      </c>
      <c r="H192" s="4" t="s">
        <v>933</v>
      </c>
      <c r="J192" s="1">
        <v>350</v>
      </c>
      <c r="K192" s="1">
        <v>60000</v>
      </c>
      <c r="L192" s="1">
        <v>1100</v>
      </c>
      <c r="M192" s="1" t="str">
        <f>"Food|20"&amp;";Exp_Role|"&amp;K192&amp;";Exp_Kongfu|"&amp;L192</f>
        <v>Food|20;Exp_Role|60000;Exp_Kongfu|1100</v>
      </c>
      <c r="O192" s="2" t="s">
        <v>921</v>
      </c>
      <c r="P192" s="2" t="s">
        <v>934</v>
      </c>
      <c r="Q192" s="2" t="s">
        <v>914</v>
      </c>
      <c r="X192" s="9" t="str">
        <f t="shared" si="2"/>
        <v>705|2|11379895;706|2|11379895;704|1|11379895</v>
      </c>
    </row>
    <row r="193" spans="1:24">
      <c r="A193" s="4">
        <v>709</v>
      </c>
      <c r="B193" s="4">
        <v>7</v>
      </c>
      <c r="C193" s="5" t="s">
        <v>916</v>
      </c>
      <c r="D193" s="4" t="s">
        <v>935</v>
      </c>
      <c r="E193" s="4" t="s">
        <v>936</v>
      </c>
      <c r="F193" s="4" t="s">
        <v>937</v>
      </c>
      <c r="G193" s="7">
        <v>64228040</v>
      </c>
      <c r="H193" s="4" t="s">
        <v>938</v>
      </c>
      <c r="J193" s="1">
        <v>350</v>
      </c>
      <c r="K193" s="1">
        <v>63000</v>
      </c>
      <c r="L193" s="1">
        <v>1120</v>
      </c>
      <c r="M193" s="1" t="str">
        <f>"Coin|"&amp;J193&amp;";Exp_Role|"&amp;K193&amp;";Exp_Kongfu|"&amp;L193</f>
        <v>Coin|350;Exp_Role|63000;Exp_Kongfu|1120</v>
      </c>
      <c r="O193" s="2" t="s">
        <v>939</v>
      </c>
      <c r="P193" s="2" t="s">
        <v>940</v>
      </c>
      <c r="Q193" s="2" t="s">
        <v>914</v>
      </c>
      <c r="X193" s="9" t="str">
        <f t="shared" si="2"/>
        <v>705|1|12845608;706|3|12845608;704|1|12845608</v>
      </c>
    </row>
    <row r="194" spans="1:24">
      <c r="A194" s="4">
        <v>710</v>
      </c>
      <c r="B194" s="4">
        <v>7</v>
      </c>
      <c r="C194" s="5" t="s">
        <v>924</v>
      </c>
      <c r="D194" s="4" t="s">
        <v>941</v>
      </c>
      <c r="E194" s="5" t="s">
        <v>942</v>
      </c>
      <c r="F194" s="4" t="s">
        <v>943</v>
      </c>
      <c r="G194" s="7">
        <v>72500510</v>
      </c>
      <c r="H194" s="4" t="s">
        <v>944</v>
      </c>
      <c r="J194" s="1">
        <v>350</v>
      </c>
      <c r="K194" s="1">
        <v>66000</v>
      </c>
      <c r="L194" s="1">
        <v>1140</v>
      </c>
      <c r="M194" s="1" t="str">
        <f>"Food|20"&amp;";Exp_Role|"&amp;K194&amp;";Exp_Kongfu|"&amp;L194</f>
        <v>Food|20;Exp_Role|66000;Exp_Kongfu|1140</v>
      </c>
      <c r="O194" s="2" t="s">
        <v>939</v>
      </c>
      <c r="P194" s="2" t="s">
        <v>922</v>
      </c>
      <c r="Q194" s="2" t="s">
        <v>945</v>
      </c>
      <c r="X194" s="9" t="str">
        <f t="shared" si="2"/>
        <v>705|1|14500102;706|2|14500102;704|2|14500102</v>
      </c>
    </row>
    <row r="195" spans="1:24">
      <c r="A195" s="4">
        <v>711</v>
      </c>
      <c r="B195" s="4">
        <v>7</v>
      </c>
      <c r="C195" s="5" t="s">
        <v>946</v>
      </c>
      <c r="D195" s="4" t="s">
        <v>947</v>
      </c>
      <c r="E195" s="5" t="s">
        <v>948</v>
      </c>
      <c r="F195" s="4" t="s">
        <v>949</v>
      </c>
      <c r="G195" s="7">
        <v>81838462</v>
      </c>
      <c r="H195" s="4" t="s">
        <v>950</v>
      </c>
      <c r="J195" s="1">
        <v>350</v>
      </c>
      <c r="K195" s="1">
        <v>69000</v>
      </c>
      <c r="L195" s="1">
        <v>1160</v>
      </c>
      <c r="M195" s="1" t="str">
        <f>"Coin|"&amp;J195&amp;";Exp_Role|"&amp;K195&amp;";Exp_Kongfu|"&amp;L195</f>
        <v>Coin|350;Exp_Role|69000;Exp_Kongfu|1160</v>
      </c>
      <c r="O195" s="2" t="s">
        <v>939</v>
      </c>
      <c r="P195" s="2" t="s">
        <v>951</v>
      </c>
      <c r="Q195" s="2" t="s">
        <v>952</v>
      </c>
      <c r="X195" s="9" t="str">
        <f t="shared" si="2"/>
        <v>705|1|16367692;706|1|16367692;704|3|16367692</v>
      </c>
    </row>
    <row r="196" spans="1:24">
      <c r="A196" s="4">
        <v>712</v>
      </c>
      <c r="B196" s="4">
        <v>7</v>
      </c>
      <c r="C196" s="5" t="s">
        <v>882</v>
      </c>
      <c r="D196" s="4" t="s">
        <v>953</v>
      </c>
      <c r="E196" s="4" t="s">
        <v>954</v>
      </c>
      <c r="F196" s="4" t="s">
        <v>955</v>
      </c>
      <c r="G196" s="7">
        <v>92379127</v>
      </c>
      <c r="H196" s="4" t="s">
        <v>956</v>
      </c>
      <c r="J196" s="1">
        <v>350</v>
      </c>
      <c r="K196" s="1">
        <v>72000</v>
      </c>
      <c r="L196" s="1">
        <v>1180</v>
      </c>
      <c r="M196" s="1" t="str">
        <f>"Food|20"&amp;";Exp_Role|"&amp;K196&amp;";Exp_Kongfu|"&amp;L196</f>
        <v>Food|20;Exp_Role|72000;Exp_Kongfu|1180</v>
      </c>
      <c r="O196" s="2" t="s">
        <v>887</v>
      </c>
      <c r="X196" s="9" t="str">
        <f t="shared" si="2"/>
        <v>705|5|18475825</v>
      </c>
    </row>
    <row r="197" spans="1:24">
      <c r="A197" s="4">
        <v>713</v>
      </c>
      <c r="B197" s="4">
        <v>7</v>
      </c>
      <c r="C197" s="5" t="s">
        <v>957</v>
      </c>
      <c r="D197" s="4" t="s">
        <v>958</v>
      </c>
      <c r="E197" s="5" t="s">
        <v>959</v>
      </c>
      <c r="F197" s="4" t="s">
        <v>960</v>
      </c>
      <c r="G197" s="7">
        <v>104277413</v>
      </c>
      <c r="H197" s="4" t="s">
        <v>961</v>
      </c>
      <c r="J197" s="1">
        <v>350</v>
      </c>
      <c r="K197" s="1">
        <v>75000</v>
      </c>
      <c r="L197" s="1">
        <v>1200</v>
      </c>
      <c r="M197" s="1" t="str">
        <f>"Coin|"&amp;J197&amp;";Exp_Role|"&amp;K197&amp;";Exp_Kongfu|"&amp;L197</f>
        <v>Coin|350;Exp_Role|75000;Exp_Kongfu|1200</v>
      </c>
      <c r="O197" s="2" t="s">
        <v>962</v>
      </c>
      <c r="X197" s="9" t="str">
        <f t="shared" si="2"/>
        <v>704|5|20855483</v>
      </c>
    </row>
    <row r="198" spans="1:24">
      <c r="A198" s="4">
        <v>714</v>
      </c>
      <c r="B198" s="4">
        <v>7</v>
      </c>
      <c r="C198" s="5" t="s">
        <v>894</v>
      </c>
      <c r="D198" s="4" t="s">
        <v>963</v>
      </c>
      <c r="E198" s="4" t="s">
        <v>964</v>
      </c>
      <c r="F198" s="4" t="s">
        <v>965</v>
      </c>
      <c r="G198" s="7">
        <v>117708180</v>
      </c>
      <c r="H198" s="4" t="s">
        <v>966</v>
      </c>
      <c r="J198" s="1">
        <v>350</v>
      </c>
      <c r="K198" s="1">
        <v>78000</v>
      </c>
      <c r="L198" s="1">
        <v>1220</v>
      </c>
      <c r="M198" s="1" t="str">
        <f>"Food|20"&amp;";Exp_Role|"&amp;K198&amp;";Exp_Kongfu|"&amp;L198</f>
        <v>Food|20;Exp_Role|78000;Exp_Kongfu|1220</v>
      </c>
      <c r="O198" s="2" t="s">
        <v>899</v>
      </c>
      <c r="X198" s="9" t="str">
        <f t="shared" ref="X198:X244" si="3">O198&amp;"|"&amp;ROUND(G198/5,0)&amp;IF(P198="","",";"&amp;P198&amp;"|"&amp;ROUND(G198/5,0)&amp;IF(Q198="","",";"&amp;Q198&amp;"|"&amp;ROUND(G198/5,0)&amp;IF(R198="","",";"&amp;R198&amp;"|"&amp;ROUND(G198/5,0)&amp;IF(S198="","",";"&amp;S198&amp;"|"&amp;ROUND(G198/5,0)))))</f>
        <v>706|5|23541636</v>
      </c>
    </row>
    <row r="199" spans="1:24">
      <c r="A199" s="4">
        <v>715</v>
      </c>
      <c r="B199" s="4">
        <v>7</v>
      </c>
      <c r="C199" s="5" t="s">
        <v>882</v>
      </c>
      <c r="D199" s="4" t="s">
        <v>967</v>
      </c>
      <c r="E199" s="5" t="s">
        <v>968</v>
      </c>
      <c r="F199" s="4" t="s">
        <v>969</v>
      </c>
      <c r="G199" s="7">
        <v>132868808</v>
      </c>
      <c r="H199" s="4" t="s">
        <v>970</v>
      </c>
      <c r="J199" s="1">
        <v>350</v>
      </c>
      <c r="K199" s="1">
        <v>81000</v>
      </c>
      <c r="L199" s="1">
        <v>1240</v>
      </c>
      <c r="M199" s="1" t="str">
        <f>"Coin|"&amp;J199&amp;";Exp_Role|"&amp;K199&amp;";Exp_Kongfu|"&amp;L199</f>
        <v>Coin|350;Exp_Role|81000;Exp_Kongfu|1240</v>
      </c>
      <c r="O199" s="2" t="s">
        <v>921</v>
      </c>
      <c r="P199" s="2" t="s">
        <v>913</v>
      </c>
      <c r="Q199" s="2" t="s">
        <v>914</v>
      </c>
      <c r="X199" s="9" t="str">
        <f t="shared" si="3"/>
        <v>705|2|26573762;706|1|26573762;704|1|26573762</v>
      </c>
    </row>
    <row r="200" spans="1:24">
      <c r="A200" s="4">
        <v>716</v>
      </c>
      <c r="B200" s="4">
        <v>7</v>
      </c>
      <c r="C200" s="5" t="s">
        <v>882</v>
      </c>
      <c r="D200" s="4" t="s">
        <v>971</v>
      </c>
      <c r="E200" s="5" t="s">
        <v>972</v>
      </c>
      <c r="F200" s="4" t="s">
        <v>973</v>
      </c>
      <c r="G200" s="7">
        <v>149982101</v>
      </c>
      <c r="H200" s="4" t="s">
        <v>974</v>
      </c>
      <c r="J200" s="1">
        <v>350</v>
      </c>
      <c r="K200" s="1">
        <v>84000</v>
      </c>
      <c r="L200" s="1">
        <v>1260</v>
      </c>
      <c r="M200" s="1" t="str">
        <f>"Food|20"&amp;";Exp_Role|"&amp;K200&amp;";Exp_Kongfu|"&amp;L200</f>
        <v>Food|20;Exp_Role|84000;Exp_Kongfu|1260</v>
      </c>
      <c r="O200" s="2" t="s">
        <v>912</v>
      </c>
      <c r="P200" s="2" t="s">
        <v>913</v>
      </c>
      <c r="Q200" s="2" t="s">
        <v>914</v>
      </c>
      <c r="X200" s="9" t="str">
        <f t="shared" si="3"/>
        <v>705|3|29996420;706|1|29996420;704|1|29996420</v>
      </c>
    </row>
    <row r="201" spans="1:24">
      <c r="A201" s="4">
        <v>717</v>
      </c>
      <c r="B201" s="4">
        <v>7</v>
      </c>
      <c r="C201" s="5" t="s">
        <v>882</v>
      </c>
      <c r="D201" s="4" t="s">
        <v>975</v>
      </c>
      <c r="E201" s="5" t="s">
        <v>976</v>
      </c>
      <c r="F201" s="4" t="s">
        <v>977</v>
      </c>
      <c r="G201" s="7">
        <v>169299560</v>
      </c>
      <c r="H201" s="4" t="s">
        <v>978</v>
      </c>
      <c r="J201" s="1">
        <v>350</v>
      </c>
      <c r="K201" s="1">
        <v>87000</v>
      </c>
      <c r="L201" s="1">
        <v>1280</v>
      </c>
      <c r="M201" s="1" t="str">
        <f>"Coin|"&amp;J201&amp;";Exp_Role|"&amp;K201&amp;";Exp_Kongfu|"&amp;L201</f>
        <v>Coin|350;Exp_Role|87000;Exp_Kongfu|1280</v>
      </c>
      <c r="O201" s="2" t="s">
        <v>939</v>
      </c>
      <c r="P201" s="2" t="s">
        <v>934</v>
      </c>
      <c r="Q201" s="2" t="s">
        <v>914</v>
      </c>
      <c r="X201" s="9" t="str">
        <f t="shared" si="3"/>
        <v>705|1|33859912;706|2|33859912;704|1|33859912</v>
      </c>
    </row>
    <row r="202" spans="1:24">
      <c r="A202" s="4">
        <v>718</v>
      </c>
      <c r="B202" s="4">
        <v>7</v>
      </c>
      <c r="C202" s="5" t="s">
        <v>882</v>
      </c>
      <c r="D202" s="4" t="s">
        <v>979</v>
      </c>
      <c r="E202" s="4" t="s">
        <v>980</v>
      </c>
      <c r="F202" s="4" t="s">
        <v>981</v>
      </c>
      <c r="G202" s="7">
        <v>191105077</v>
      </c>
      <c r="H202" s="4" t="s">
        <v>982</v>
      </c>
      <c r="J202" s="1">
        <v>350</v>
      </c>
      <c r="K202" s="1">
        <v>90000</v>
      </c>
      <c r="L202" s="1">
        <v>1300</v>
      </c>
      <c r="M202" s="1" t="str">
        <f>"Food|20"&amp;";Exp_Role|"&amp;K202&amp;";Exp_Kongfu|"&amp;L202</f>
        <v>Food|20;Exp_Role|90000;Exp_Kongfu|1300</v>
      </c>
      <c r="O202" s="2" t="s">
        <v>939</v>
      </c>
      <c r="P202" s="2" t="s">
        <v>940</v>
      </c>
      <c r="Q202" s="2" t="s">
        <v>914</v>
      </c>
      <c r="X202" s="9" t="str">
        <f t="shared" si="3"/>
        <v>705|1|38221015;706|3|38221015;704|1|38221015</v>
      </c>
    </row>
    <row r="203" spans="1:24">
      <c r="A203" s="4">
        <v>719</v>
      </c>
      <c r="B203" s="4">
        <v>7</v>
      </c>
      <c r="C203" s="5" t="s">
        <v>983</v>
      </c>
      <c r="D203" s="4" t="s">
        <v>984</v>
      </c>
      <c r="E203" s="5" t="s">
        <v>985</v>
      </c>
      <c r="F203" s="4" t="s">
        <v>986</v>
      </c>
      <c r="G203" s="7">
        <v>215719110</v>
      </c>
      <c r="H203" s="4" t="s">
        <v>987</v>
      </c>
      <c r="J203" s="1">
        <v>350</v>
      </c>
      <c r="K203" s="1">
        <v>93000</v>
      </c>
      <c r="L203" s="1">
        <v>1320</v>
      </c>
      <c r="M203" s="1" t="str">
        <f>"Coin|"&amp;J203&amp;";Exp_Role|"&amp;K203&amp;";Exp_Kongfu|"&amp;L203</f>
        <v>Coin|350;Exp_Role|93000;Exp_Kongfu|1320</v>
      </c>
      <c r="O203" s="2" t="s">
        <v>988</v>
      </c>
      <c r="P203" s="2" t="s">
        <v>922</v>
      </c>
      <c r="Q203" s="2" t="s">
        <v>945</v>
      </c>
      <c r="X203" s="9" t="str">
        <f t="shared" si="3"/>
        <v>702|1|43143822;706|2|43143822;704|2|43143822</v>
      </c>
    </row>
    <row r="204" spans="1:24">
      <c r="A204" s="4">
        <v>720</v>
      </c>
      <c r="B204" s="4">
        <v>7</v>
      </c>
      <c r="C204" s="5" t="s">
        <v>983</v>
      </c>
      <c r="D204" s="4" t="s">
        <v>989</v>
      </c>
      <c r="E204" s="5" t="s">
        <v>990</v>
      </c>
      <c r="F204" s="4" t="s">
        <v>991</v>
      </c>
      <c r="G204" s="7">
        <v>243503392</v>
      </c>
      <c r="H204" s="4" t="s">
        <v>992</v>
      </c>
      <c r="J204" s="1">
        <v>350</v>
      </c>
      <c r="K204" s="1">
        <v>96000</v>
      </c>
      <c r="L204" s="1">
        <v>1340</v>
      </c>
      <c r="M204" s="1" t="str">
        <f>"Food|20"&amp;";Exp_Role|"&amp;K204&amp;";Exp_Kongfu|"&amp;L204</f>
        <v>Food|20;Exp_Role|96000;Exp_Kongfu|1340</v>
      </c>
      <c r="O204" s="2" t="s">
        <v>988</v>
      </c>
      <c r="P204" s="2" t="s">
        <v>921</v>
      </c>
      <c r="Q204" s="2" t="s">
        <v>922</v>
      </c>
      <c r="X204" s="9" t="str">
        <f t="shared" si="3"/>
        <v>702|1|48700678;705|2|48700678;706|2|48700678</v>
      </c>
    </row>
    <row r="205" spans="1:24">
      <c r="A205" s="4">
        <v>721</v>
      </c>
      <c r="B205" s="4">
        <v>7</v>
      </c>
      <c r="C205" s="5" t="s">
        <v>993</v>
      </c>
      <c r="D205" s="4" t="s">
        <v>994</v>
      </c>
      <c r="E205" s="5" t="s">
        <v>995</v>
      </c>
      <c r="F205" s="4" t="s">
        <v>996</v>
      </c>
      <c r="G205" s="7">
        <v>274866246</v>
      </c>
      <c r="H205" s="4" t="s">
        <v>997</v>
      </c>
      <c r="J205" s="1">
        <v>350</v>
      </c>
      <c r="K205" s="1">
        <v>99000</v>
      </c>
      <c r="L205" s="1">
        <v>1360</v>
      </c>
      <c r="M205" s="1" t="str">
        <f>"Coin|"&amp;J205&amp;";Exp_Role|"&amp;K205&amp;";Exp_Kongfu|"&amp;L205</f>
        <v>Coin|350;Exp_Role|99000;Exp_Kongfu|1360</v>
      </c>
      <c r="O205" s="2" t="s">
        <v>988</v>
      </c>
      <c r="P205" s="2" t="s">
        <v>922</v>
      </c>
      <c r="Q205" s="2" t="s">
        <v>945</v>
      </c>
      <c r="X205" s="9" t="str">
        <f t="shared" si="3"/>
        <v>702|1|54973249;706|2|54973249;704|2|54973249</v>
      </c>
    </row>
    <row r="206" spans="1:24">
      <c r="A206" s="4">
        <v>722</v>
      </c>
      <c r="B206" s="4">
        <v>7</v>
      </c>
      <c r="C206" s="5" t="s">
        <v>946</v>
      </c>
      <c r="D206" s="4" t="s">
        <v>998</v>
      </c>
      <c r="E206" s="4" t="s">
        <v>999</v>
      </c>
      <c r="F206" s="4" t="s">
        <v>1000</v>
      </c>
      <c r="G206" s="7">
        <v>310268586</v>
      </c>
      <c r="H206" s="4" t="s">
        <v>1001</v>
      </c>
      <c r="J206" s="1">
        <v>350</v>
      </c>
      <c r="K206" s="1">
        <v>102000</v>
      </c>
      <c r="L206" s="1">
        <v>1380</v>
      </c>
      <c r="M206" s="1" t="str">
        <f>"Food|20"&amp;";Exp_Role|"&amp;K206&amp;";Exp_Kongfu|"&amp;L206</f>
        <v>Food|20;Exp_Role|102000;Exp_Kongfu|1380</v>
      </c>
      <c r="O206" s="2" t="s">
        <v>962</v>
      </c>
      <c r="X206" s="9" t="str">
        <f t="shared" si="3"/>
        <v>704|5|62053717</v>
      </c>
    </row>
    <row r="207" spans="1:24">
      <c r="A207" s="4">
        <v>723</v>
      </c>
      <c r="B207" s="4">
        <v>7</v>
      </c>
      <c r="C207" s="5" t="s">
        <v>946</v>
      </c>
      <c r="D207" s="4" t="s">
        <v>1002</v>
      </c>
      <c r="E207" s="4" t="s">
        <v>1003</v>
      </c>
      <c r="F207" s="4" t="s">
        <v>1004</v>
      </c>
      <c r="G207" s="7">
        <v>350230692</v>
      </c>
      <c r="H207" s="4" t="s">
        <v>1005</v>
      </c>
      <c r="J207" s="1">
        <v>350</v>
      </c>
      <c r="K207" s="1">
        <v>105000</v>
      </c>
      <c r="L207" s="1">
        <v>1400</v>
      </c>
      <c r="M207" s="1" t="str">
        <f>"Coin|"&amp;J207&amp;";Exp_Role|"&amp;K207&amp;";Exp_Kongfu|"&amp;L207</f>
        <v>Coin|350;Exp_Role|105000;Exp_Kongfu|1400</v>
      </c>
      <c r="O207" s="2" t="s">
        <v>962</v>
      </c>
      <c r="X207" s="9" t="str">
        <f t="shared" si="3"/>
        <v>704|5|70046138</v>
      </c>
    </row>
    <row r="208" spans="1:24">
      <c r="A208" s="4">
        <v>724</v>
      </c>
      <c r="B208" s="4">
        <v>7</v>
      </c>
      <c r="C208" s="5" t="s">
        <v>946</v>
      </c>
      <c r="D208" s="4" t="s">
        <v>1006</v>
      </c>
      <c r="E208" s="4" t="s">
        <v>1007</v>
      </c>
      <c r="F208" s="4" t="s">
        <v>1008</v>
      </c>
      <c r="G208" s="7">
        <v>395339854</v>
      </c>
      <c r="H208" s="4" t="s">
        <v>1009</v>
      </c>
      <c r="J208" s="1">
        <v>350</v>
      </c>
      <c r="K208" s="1">
        <v>108000</v>
      </c>
      <c r="L208" s="1">
        <v>1420</v>
      </c>
      <c r="M208" s="1" t="str">
        <f>"Food|20"&amp;";Exp_Role|"&amp;K208&amp;";Exp_Kongfu|"&amp;L208</f>
        <v>Food|20;Exp_Role|108000;Exp_Kongfu|1420</v>
      </c>
      <c r="O208" s="2" t="s">
        <v>945</v>
      </c>
      <c r="P208" s="2" t="s">
        <v>912</v>
      </c>
      <c r="X208" s="9" t="str">
        <f t="shared" si="3"/>
        <v>704|2|79067971;705|3|79067971</v>
      </c>
    </row>
    <row r="209" spans="1:24">
      <c r="A209" s="4">
        <v>725</v>
      </c>
      <c r="B209" s="4">
        <v>7</v>
      </c>
      <c r="C209" s="5" t="s">
        <v>946</v>
      </c>
      <c r="D209" s="4" t="s">
        <v>1010</v>
      </c>
      <c r="E209" s="4" t="s">
        <v>1011</v>
      </c>
      <c r="F209" s="4" t="s">
        <v>1012</v>
      </c>
      <c r="G209" s="7">
        <v>446259005</v>
      </c>
      <c r="H209" s="4" t="s">
        <v>1013</v>
      </c>
      <c r="J209" s="1">
        <v>350</v>
      </c>
      <c r="K209" s="1">
        <v>111000</v>
      </c>
      <c r="L209" s="1">
        <v>1440</v>
      </c>
      <c r="M209" s="1" t="str">
        <f>"Coin|"&amp;J209&amp;";Exp_Role|"&amp;K209&amp;";Exp_Kongfu|"&amp;L209</f>
        <v>Coin|350;Exp_Role|111000;Exp_Kongfu|1440</v>
      </c>
      <c r="O209" s="2" t="s">
        <v>952</v>
      </c>
      <c r="P209" s="2" t="s">
        <v>922</v>
      </c>
      <c r="X209" s="9" t="str">
        <f t="shared" si="3"/>
        <v>704|3|89251801;706|2|89251801</v>
      </c>
    </row>
    <row r="210" spans="1:24">
      <c r="A210" s="4">
        <v>726</v>
      </c>
      <c r="B210" s="4">
        <v>7</v>
      </c>
      <c r="C210" s="5" t="s">
        <v>882</v>
      </c>
      <c r="D210" s="4" t="s">
        <v>1014</v>
      </c>
      <c r="E210" s="4" t="s">
        <v>1015</v>
      </c>
      <c r="F210" s="4" t="s">
        <v>1016</v>
      </c>
      <c r="G210" s="7">
        <v>503736463</v>
      </c>
      <c r="H210" s="4" t="s">
        <v>1017</v>
      </c>
      <c r="J210" s="1">
        <v>350</v>
      </c>
      <c r="K210" s="1">
        <v>114000</v>
      </c>
      <c r="L210" s="1">
        <v>1460</v>
      </c>
      <c r="M210" s="1" t="str">
        <f>"Food|20"&amp;";Exp_Role|"&amp;K210&amp;";Exp_Kongfu|"&amp;L210</f>
        <v>Food|20;Exp_Role|114000;Exp_Kongfu|1460</v>
      </c>
      <c r="O210" s="2" t="s">
        <v>921</v>
      </c>
      <c r="P210" s="2" t="s">
        <v>922</v>
      </c>
      <c r="Q210" s="2" t="s">
        <v>914</v>
      </c>
      <c r="X210" s="9" t="str">
        <f t="shared" si="3"/>
        <v>705|2|100747293;706|2|100747293;704|1|100747293</v>
      </c>
    </row>
    <row r="211" spans="1:24">
      <c r="A211" s="4">
        <v>727</v>
      </c>
      <c r="B211" s="4">
        <v>7</v>
      </c>
      <c r="C211" s="5" t="s">
        <v>1018</v>
      </c>
      <c r="D211" s="4" t="s">
        <v>1019</v>
      </c>
      <c r="E211" s="5" t="s">
        <v>1020</v>
      </c>
      <c r="F211" s="4" t="s">
        <v>1021</v>
      </c>
      <c r="G211" s="7">
        <v>568616927</v>
      </c>
      <c r="H211" s="4" t="s">
        <v>1022</v>
      </c>
      <c r="J211" s="1">
        <v>350</v>
      </c>
      <c r="K211" s="1">
        <v>117000</v>
      </c>
      <c r="L211" s="1">
        <v>1480</v>
      </c>
      <c r="M211" s="1" t="str">
        <f>"Coin|"&amp;J211&amp;";Exp_Role|"&amp;K211&amp;";Exp_Kongfu|"&amp;L211</f>
        <v>Coin|350;Exp_Role|117000;Exp_Kongfu|1480</v>
      </c>
      <c r="O211" s="2" t="s">
        <v>1023</v>
      </c>
      <c r="P211" s="2" t="s">
        <v>1024</v>
      </c>
      <c r="X211" s="9" t="str">
        <f t="shared" si="3"/>
        <v>703|1|113723385;704|4|113723385</v>
      </c>
    </row>
    <row r="212" spans="1:24">
      <c r="A212" s="4">
        <v>728</v>
      </c>
      <c r="B212" s="4">
        <v>7</v>
      </c>
      <c r="C212" s="5" t="s">
        <v>993</v>
      </c>
      <c r="D212" s="4" t="s">
        <v>1025</v>
      </c>
      <c r="E212" s="5" t="s">
        <v>1026</v>
      </c>
      <c r="F212" s="4" t="s">
        <v>1027</v>
      </c>
      <c r="G212" s="7">
        <v>641853892</v>
      </c>
      <c r="H212" s="4" t="s">
        <v>1028</v>
      </c>
      <c r="J212" s="1">
        <v>350</v>
      </c>
      <c r="K212" s="1">
        <v>120000</v>
      </c>
      <c r="L212" s="1">
        <v>1500</v>
      </c>
      <c r="M212" s="1" t="str">
        <f>"Food|20"&amp;";Exp_Role|"&amp;K212&amp;";Exp_Kongfu|"&amp;L212</f>
        <v>Food|20;Exp_Role|120000;Exp_Kongfu|1500</v>
      </c>
      <c r="O212" s="2" t="s">
        <v>988</v>
      </c>
      <c r="P212" s="2" t="s">
        <v>1023</v>
      </c>
      <c r="Q212" s="2" t="s">
        <v>1029</v>
      </c>
      <c r="R212" s="2" t="s">
        <v>1030</v>
      </c>
      <c r="S212" s="2" t="s">
        <v>951</v>
      </c>
      <c r="X212" s="9" t="str">
        <f t="shared" si="3"/>
        <v>702|1|128370778;703|1|128370778;704|1|128370778;705|1|128370778;706|1|128370778</v>
      </c>
    </row>
    <row r="213" spans="1:24">
      <c r="A213" s="4">
        <v>729</v>
      </c>
      <c r="B213" s="4">
        <v>7</v>
      </c>
      <c r="C213" s="5" t="s">
        <v>1031</v>
      </c>
      <c r="D213" s="4" t="s">
        <v>1032</v>
      </c>
      <c r="E213" s="4" t="s">
        <v>1033</v>
      </c>
      <c r="F213" s="4" t="s">
        <v>1034</v>
      </c>
      <c r="G213" s="7">
        <v>724523663</v>
      </c>
      <c r="H213" s="4" t="s">
        <v>1035</v>
      </c>
      <c r="J213" s="1">
        <v>350</v>
      </c>
      <c r="K213" s="1">
        <v>123000</v>
      </c>
      <c r="L213" s="1">
        <v>1550</v>
      </c>
      <c r="M213" s="1" t="str">
        <f>"Coin|"&amp;J213&amp;";Exp_Role|"&amp;K213&amp;";Exp_Kongfu|"&amp;L213</f>
        <v>Coin|350;Exp_Role|123000;Exp_Kongfu|1550</v>
      </c>
      <c r="O213" s="2" t="s">
        <v>1036</v>
      </c>
      <c r="P213" s="2" t="s">
        <v>945</v>
      </c>
      <c r="Q213" s="2" t="s">
        <v>1030</v>
      </c>
      <c r="R213" s="2" t="s">
        <v>951</v>
      </c>
      <c r="X213" s="9" t="str">
        <f t="shared" si="3"/>
        <v>701|1|144904733;704|2|144904733;705|1|144904733;706|1|144904733</v>
      </c>
    </row>
    <row r="214" spans="1:24">
      <c r="A214" s="4">
        <v>730</v>
      </c>
      <c r="B214" s="4">
        <v>7</v>
      </c>
      <c r="C214" s="5" t="s">
        <v>1037</v>
      </c>
      <c r="D214" s="4" t="s">
        <v>1038</v>
      </c>
      <c r="E214" s="5" t="s">
        <v>1039</v>
      </c>
      <c r="F214" s="4" t="s">
        <v>1040</v>
      </c>
      <c r="G214" s="7">
        <v>817841176</v>
      </c>
      <c r="H214" s="4" t="s">
        <v>1041</v>
      </c>
      <c r="J214" s="1">
        <v>350</v>
      </c>
      <c r="K214" s="1">
        <v>126000</v>
      </c>
      <c r="L214" s="1">
        <v>1600</v>
      </c>
      <c r="M214" s="1" t="str">
        <f>"Food|20"&amp;";Exp_Role|"&amp;K214&amp;";Exp_Kongfu|"&amp;L214</f>
        <v>Food|20;Exp_Role|126000;Exp_Kongfu|1600</v>
      </c>
      <c r="O214" s="2" t="s">
        <v>1036</v>
      </c>
      <c r="P214" s="2" t="s">
        <v>988</v>
      </c>
      <c r="Q214" s="2" t="s">
        <v>1023</v>
      </c>
      <c r="R214" s="2" t="s">
        <v>1029</v>
      </c>
      <c r="S214" s="2" t="s">
        <v>1030</v>
      </c>
      <c r="X214" s="9" t="str">
        <f t="shared" si="3"/>
        <v>701|1|163568235;702|1|163568235;703|1|163568235;704|1|163568235;705|1|163568235</v>
      </c>
    </row>
    <row r="215" spans="1:24">
      <c r="A215" s="1">
        <v>801</v>
      </c>
      <c r="B215" s="1">
        <v>8</v>
      </c>
      <c r="C215" s="2" t="s">
        <v>1042</v>
      </c>
      <c r="D215" s="2" t="s">
        <v>1043</v>
      </c>
      <c r="E215" s="2" t="s">
        <v>1044</v>
      </c>
      <c r="F215" s="1" t="s">
        <v>1045</v>
      </c>
      <c r="G215" s="8">
        <v>200057104</v>
      </c>
      <c r="H215" s="1" t="s">
        <v>1046</v>
      </c>
      <c r="J215" s="1">
        <v>400</v>
      </c>
      <c r="K215" s="1">
        <v>129000</v>
      </c>
      <c r="L215" s="1">
        <v>1650</v>
      </c>
      <c r="M215" s="1" t="str">
        <f>"Coin|"&amp;J215&amp;";Exp_Role|"&amp;K215&amp;";Exp_Kongfu|"&amp;L215</f>
        <v>Coin|400;Exp_Role|129000;Exp_Kongfu|1650</v>
      </c>
      <c r="O215" s="2" t="s">
        <v>1047</v>
      </c>
      <c r="X215" s="9" t="str">
        <f t="shared" si="3"/>
        <v>9702|5|40011421</v>
      </c>
    </row>
    <row r="216" spans="1:24">
      <c r="A216" s="1">
        <v>802</v>
      </c>
      <c r="B216" s="1">
        <v>8</v>
      </c>
      <c r="C216" s="2" t="s">
        <v>1048</v>
      </c>
      <c r="D216" s="2" t="s">
        <v>1049</v>
      </c>
      <c r="E216" s="1" t="s">
        <v>1050</v>
      </c>
      <c r="F216" s="1" t="s">
        <v>1051</v>
      </c>
      <c r="G216" s="8">
        <v>229055269</v>
      </c>
      <c r="H216" s="1" t="s">
        <v>1052</v>
      </c>
      <c r="J216" s="1">
        <v>400</v>
      </c>
      <c r="K216" s="1">
        <v>132000</v>
      </c>
      <c r="L216" s="1">
        <v>1700</v>
      </c>
      <c r="M216" s="1" t="str">
        <f>"Food|20"&amp;";Exp_Role|"&amp;K216&amp;";Exp_Kongfu|"&amp;L216</f>
        <v>Food|20;Exp_Role|132000;Exp_Kongfu|1700</v>
      </c>
      <c r="O216" s="2" t="s">
        <v>1053</v>
      </c>
      <c r="U216" s="1">
        <v>801</v>
      </c>
      <c r="V216" s="1" t="s">
        <v>1054</v>
      </c>
      <c r="X216" s="9" t="str">
        <f t="shared" si="3"/>
        <v>9703|5|45811054</v>
      </c>
    </row>
    <row r="217" spans="1:24">
      <c r="A217" s="1">
        <v>803</v>
      </c>
      <c r="B217" s="1">
        <v>8</v>
      </c>
      <c r="C217" s="2" t="s">
        <v>1042</v>
      </c>
      <c r="D217" s="2" t="s">
        <v>1055</v>
      </c>
      <c r="E217" s="1" t="s">
        <v>1056</v>
      </c>
      <c r="F217" s="1" t="s">
        <v>1057</v>
      </c>
      <c r="G217" s="8">
        <v>262256702</v>
      </c>
      <c r="H217" s="1" t="s">
        <v>1058</v>
      </c>
      <c r="J217" s="1">
        <v>400</v>
      </c>
      <c r="K217" s="1">
        <v>135000</v>
      </c>
      <c r="L217" s="1">
        <v>1750</v>
      </c>
      <c r="M217" s="1" t="str">
        <f>"Coin|"&amp;J217&amp;";Exp_Role|"&amp;K217&amp;";Exp_Kongfu|"&amp;L217</f>
        <v>Coin|400;Exp_Role|135000;Exp_Kongfu|1750</v>
      </c>
      <c r="O217" s="2" t="s">
        <v>1059</v>
      </c>
      <c r="P217" s="2" t="s">
        <v>1060</v>
      </c>
      <c r="U217" s="1">
        <v>802</v>
      </c>
      <c r="V217" s="1" t="s">
        <v>1061</v>
      </c>
      <c r="X217" s="9" t="str">
        <f t="shared" si="3"/>
        <v>9702|2|52451340;9703|3|52451340</v>
      </c>
    </row>
    <row r="218" spans="1:24">
      <c r="A218" s="1">
        <v>804</v>
      </c>
      <c r="B218" s="1">
        <v>8</v>
      </c>
      <c r="C218" s="2" t="s">
        <v>1062</v>
      </c>
      <c r="D218" s="2" t="s">
        <v>1063</v>
      </c>
      <c r="E218" s="1" t="s">
        <v>1064</v>
      </c>
      <c r="F218" s="1" t="s">
        <v>1065</v>
      </c>
      <c r="G218" s="8">
        <v>300270664</v>
      </c>
      <c r="H218" s="1" t="s">
        <v>1066</v>
      </c>
      <c r="J218" s="1">
        <v>400</v>
      </c>
      <c r="K218" s="1">
        <v>138000</v>
      </c>
      <c r="L218" s="1">
        <v>1800</v>
      </c>
      <c r="M218" s="1" t="str">
        <f>"Food|20"&amp;";Exp_Role|"&amp;K218&amp;";Exp_Kongfu|"&amp;L218</f>
        <v>Food|20;Exp_Role|138000;Exp_Kongfu|1800</v>
      </c>
      <c r="O218" s="2" t="s">
        <v>1067</v>
      </c>
      <c r="P218" s="2" t="s">
        <v>1059</v>
      </c>
      <c r="Q218" s="2" t="s">
        <v>1068</v>
      </c>
      <c r="U218" s="1">
        <v>803</v>
      </c>
      <c r="V218" s="1" t="s">
        <v>1069</v>
      </c>
      <c r="X218" s="9" t="str">
        <f t="shared" si="3"/>
        <v>9701|1|60054133;9702|2|60054133;9703|2|60054133</v>
      </c>
    </row>
    <row r="219" spans="1:24">
      <c r="A219" s="1">
        <v>805</v>
      </c>
      <c r="B219" s="1">
        <v>8</v>
      </c>
      <c r="C219" s="2" t="s">
        <v>907</v>
      </c>
      <c r="D219" s="2" t="s">
        <v>1070</v>
      </c>
      <c r="E219" s="2" t="s">
        <v>1071</v>
      </c>
      <c r="F219" s="1" t="s">
        <v>1072</v>
      </c>
      <c r="G219" s="8">
        <v>343794728</v>
      </c>
      <c r="H219" s="1" t="s">
        <v>1073</v>
      </c>
      <c r="J219" s="1">
        <v>400</v>
      </c>
      <c r="K219" s="1">
        <v>141000</v>
      </c>
      <c r="L219" s="1">
        <v>1850</v>
      </c>
      <c r="M219" s="1" t="str">
        <f>"Coin|"&amp;J219&amp;";Exp_Role|"&amp;K219&amp;";Exp_Kongfu|"&amp;L219</f>
        <v>Coin|400;Exp_Role|141000;Exp_Kongfu|1850</v>
      </c>
      <c r="O219" s="2" t="s">
        <v>1067</v>
      </c>
      <c r="P219" s="2" t="s">
        <v>1074</v>
      </c>
      <c r="Q219" s="2" t="s">
        <v>1068</v>
      </c>
      <c r="R219" s="2" t="s">
        <v>1075</v>
      </c>
      <c r="U219" s="1">
        <v>804</v>
      </c>
      <c r="V219" s="1" t="s">
        <v>1076</v>
      </c>
      <c r="X219" s="9" t="str">
        <f t="shared" si="3"/>
        <v>9701|1|68758946;9702|1|68758946;9703|2|68758946;804|1|68758946</v>
      </c>
    </row>
    <row r="220" spans="1:24">
      <c r="A220" s="1">
        <v>806</v>
      </c>
      <c r="B220" s="1">
        <v>8</v>
      </c>
      <c r="C220" s="2" t="s">
        <v>1077</v>
      </c>
      <c r="D220" s="2" t="s">
        <v>1078</v>
      </c>
      <c r="E220" s="2" t="s">
        <v>1079</v>
      </c>
      <c r="F220" s="1" t="s">
        <v>1080</v>
      </c>
      <c r="G220" s="8">
        <v>393627581</v>
      </c>
      <c r="H220" s="1" t="s">
        <v>1081</v>
      </c>
      <c r="J220" s="1">
        <v>400</v>
      </c>
      <c r="K220" s="1">
        <v>144000</v>
      </c>
      <c r="L220" s="1">
        <v>1900</v>
      </c>
      <c r="M220" s="1" t="str">
        <f>"Food|20"&amp;";Exp_Role|"&amp;K220&amp;";Exp_Kongfu|"&amp;L220</f>
        <v>Food|20;Exp_Role|144000;Exp_Kongfu|1900</v>
      </c>
      <c r="O220" s="2" t="s">
        <v>1075</v>
      </c>
      <c r="P220" s="2" t="s">
        <v>1059</v>
      </c>
      <c r="Q220" s="2" t="s">
        <v>1068</v>
      </c>
      <c r="U220" s="1">
        <v>805</v>
      </c>
      <c r="V220" s="1" t="s">
        <v>1082</v>
      </c>
      <c r="X220" s="9" t="str">
        <f t="shared" si="3"/>
        <v>804|1|78725516;9702|2|78725516;9703|2|78725516</v>
      </c>
    </row>
    <row r="221" spans="1:24">
      <c r="A221" s="1">
        <v>807</v>
      </c>
      <c r="B221" s="1">
        <v>8</v>
      </c>
      <c r="C221" s="2" t="s">
        <v>1077</v>
      </c>
      <c r="D221" s="2" t="s">
        <v>1083</v>
      </c>
      <c r="E221" s="1" t="s">
        <v>1084</v>
      </c>
      <c r="F221" s="1" t="s">
        <v>1085</v>
      </c>
      <c r="G221" s="8">
        <v>450683678</v>
      </c>
      <c r="H221" s="1" t="s">
        <v>1086</v>
      </c>
      <c r="J221" s="1">
        <v>400</v>
      </c>
      <c r="K221" s="1">
        <v>147000</v>
      </c>
      <c r="L221" s="1">
        <v>1950</v>
      </c>
      <c r="M221" s="1" t="str">
        <f>"Coin|"&amp;J221&amp;";Exp_Role|"&amp;K221&amp;";Exp_Kongfu|"&amp;L221</f>
        <v>Coin|400;Exp_Role|147000;Exp_Kongfu|1950</v>
      </c>
      <c r="O221" s="2" t="s">
        <v>1075</v>
      </c>
      <c r="P221" s="2" t="s">
        <v>1067</v>
      </c>
      <c r="Q221" s="2" t="s">
        <v>1074</v>
      </c>
      <c r="R221" s="2" t="s">
        <v>1068</v>
      </c>
      <c r="U221" s="1">
        <v>806</v>
      </c>
      <c r="V221" s="1" t="s">
        <v>1087</v>
      </c>
      <c r="X221" s="9" t="str">
        <f t="shared" si="3"/>
        <v>804|1|90136736;9701|1|90136736;9702|1|90136736;9703|2|90136736</v>
      </c>
    </row>
    <row r="222" spans="1:24">
      <c r="A222" s="1">
        <v>808</v>
      </c>
      <c r="B222" s="1">
        <v>8</v>
      </c>
      <c r="C222" s="2" t="s">
        <v>1077</v>
      </c>
      <c r="D222" s="1" t="s">
        <v>1088</v>
      </c>
      <c r="E222" s="2" t="s">
        <v>1089</v>
      </c>
      <c r="F222" s="1" t="s">
        <v>1090</v>
      </c>
      <c r="G222" s="8">
        <v>516010024</v>
      </c>
      <c r="H222" s="1" t="s">
        <v>1091</v>
      </c>
      <c r="J222" s="1">
        <v>400</v>
      </c>
      <c r="K222" s="1">
        <v>150000</v>
      </c>
      <c r="L222" s="1">
        <v>2000</v>
      </c>
      <c r="M222" s="1" t="str">
        <f>"Food|20"&amp;";Exp_Role|"&amp;K222&amp;";Exp_Kongfu|"&amp;L222</f>
        <v>Food|20;Exp_Role|150000;Exp_Kongfu|2000</v>
      </c>
      <c r="O222" s="2" t="s">
        <v>1092</v>
      </c>
      <c r="U222" s="1">
        <v>9701</v>
      </c>
      <c r="V222" s="1" t="s">
        <v>1093</v>
      </c>
      <c r="X222" s="9" t="str">
        <f t="shared" si="3"/>
        <v>804|5|103202005</v>
      </c>
    </row>
    <row r="223" spans="1:24">
      <c r="A223" s="1">
        <v>809</v>
      </c>
      <c r="B223" s="1">
        <v>8</v>
      </c>
      <c r="C223" s="2" t="s">
        <v>1094</v>
      </c>
      <c r="D223" s="1" t="s">
        <v>1095</v>
      </c>
      <c r="E223" s="1" t="s">
        <v>1096</v>
      </c>
      <c r="F223" s="1" t="s">
        <v>1097</v>
      </c>
      <c r="G223" s="8">
        <v>590805388</v>
      </c>
      <c r="H223" s="1" t="s">
        <v>1098</v>
      </c>
      <c r="J223" s="1">
        <v>400</v>
      </c>
      <c r="K223" s="1">
        <v>153000</v>
      </c>
      <c r="L223" s="1">
        <v>2050</v>
      </c>
      <c r="M223" s="1" t="str">
        <f>"Coin|"&amp;J223&amp;";Exp_Role|"&amp;K223&amp;";Exp_Kongfu|"&amp;L223</f>
        <v>Coin|400;Exp_Role|153000;Exp_Kongfu|2050</v>
      </c>
      <c r="O223" s="2" t="s">
        <v>1099</v>
      </c>
      <c r="U223" s="1">
        <v>9702</v>
      </c>
      <c r="V223" s="1" t="s">
        <v>1100</v>
      </c>
      <c r="X223" s="9" t="str">
        <f t="shared" si="3"/>
        <v>805|5|118161078</v>
      </c>
    </row>
    <row r="224" spans="1:24">
      <c r="A224" s="1">
        <v>810</v>
      </c>
      <c r="B224" s="1">
        <v>8</v>
      </c>
      <c r="C224" s="2" t="s">
        <v>1094</v>
      </c>
      <c r="D224" s="1" t="s">
        <v>1101</v>
      </c>
      <c r="E224" s="2" t="s">
        <v>1102</v>
      </c>
      <c r="F224" s="1" t="s">
        <v>1103</v>
      </c>
      <c r="G224" s="8">
        <v>676442298</v>
      </c>
      <c r="H224" s="1" t="s">
        <v>1104</v>
      </c>
      <c r="J224" s="1">
        <v>400</v>
      </c>
      <c r="K224" s="1">
        <v>156000</v>
      </c>
      <c r="L224" s="1">
        <v>2100</v>
      </c>
      <c r="M224" s="1" t="str">
        <f>"Food|20"&amp;";Exp_Role|"&amp;K224&amp;";Exp_Kongfu|"&amp;L224</f>
        <v>Food|20;Exp_Role|156000;Exp_Kongfu|2100</v>
      </c>
      <c r="O224" s="2" t="s">
        <v>1105</v>
      </c>
      <c r="P224" s="2" t="s">
        <v>1106</v>
      </c>
      <c r="U224" s="1">
        <v>9703</v>
      </c>
      <c r="V224" s="1" t="s">
        <v>1100</v>
      </c>
      <c r="X224" s="9" t="str">
        <f t="shared" si="3"/>
        <v>804|3|135288460;805|2|135288460</v>
      </c>
    </row>
    <row r="225" spans="1:24">
      <c r="A225" s="1">
        <v>811</v>
      </c>
      <c r="B225" s="1">
        <v>8</v>
      </c>
      <c r="C225" s="2" t="s">
        <v>907</v>
      </c>
      <c r="D225" s="1" t="s">
        <v>1107</v>
      </c>
      <c r="E225" s="2" t="s">
        <v>1108</v>
      </c>
      <c r="F225" s="1" t="s">
        <v>1109</v>
      </c>
      <c r="G225" s="8">
        <v>774492230</v>
      </c>
      <c r="H225" s="1" t="s">
        <v>1110</v>
      </c>
      <c r="J225" s="1">
        <v>400</v>
      </c>
      <c r="K225" s="1">
        <v>159000</v>
      </c>
      <c r="L225" s="1">
        <v>2150</v>
      </c>
      <c r="M225" s="1" t="str">
        <f>"Coin|"&amp;J225&amp;";Exp_Role|"&amp;K225&amp;";Exp_Kongfu|"&amp;L225</f>
        <v>Coin|400;Exp_Role|159000;Exp_Kongfu|2150</v>
      </c>
      <c r="O225" s="2" t="s">
        <v>1111</v>
      </c>
      <c r="P225" s="2" t="s">
        <v>1112</v>
      </c>
      <c r="X225" s="9" t="str">
        <f t="shared" si="3"/>
        <v>804|4|154898446;805|1|154898446</v>
      </c>
    </row>
    <row r="226" spans="1:24">
      <c r="A226" s="1">
        <v>812</v>
      </c>
      <c r="B226" s="1">
        <v>8</v>
      </c>
      <c r="C226" s="2" t="s">
        <v>916</v>
      </c>
      <c r="D226" s="1" t="s">
        <v>1113</v>
      </c>
      <c r="E226" s="2" t="s">
        <v>1114</v>
      </c>
      <c r="F226" s="1" t="s">
        <v>1115</v>
      </c>
      <c r="G226" s="8">
        <v>886754444</v>
      </c>
      <c r="H226" s="1" t="s">
        <v>1116</v>
      </c>
      <c r="J226" s="1">
        <v>400</v>
      </c>
      <c r="K226" s="1">
        <v>162000</v>
      </c>
      <c r="L226" s="1">
        <v>2200</v>
      </c>
      <c r="M226" s="1" t="str">
        <f>"Food|20"&amp;";Exp_Role|"&amp;K226&amp;";Exp_Kongfu|"&amp;L226</f>
        <v>Food|20;Exp_Role|162000;Exp_Kongfu|2200</v>
      </c>
      <c r="O226" s="2" t="s">
        <v>1117</v>
      </c>
      <c r="P226" s="2" t="s">
        <v>1118</v>
      </c>
      <c r="X226" s="9" t="str">
        <f t="shared" si="3"/>
        <v>804|2|177350889;805|3|177350889</v>
      </c>
    </row>
    <row r="227" spans="1:24">
      <c r="A227" s="1">
        <v>813</v>
      </c>
      <c r="B227" s="1">
        <v>8</v>
      </c>
      <c r="C227" s="2" t="s">
        <v>924</v>
      </c>
      <c r="D227" s="1" t="s">
        <v>1119</v>
      </c>
      <c r="E227" s="2" t="s">
        <v>1120</v>
      </c>
      <c r="F227" s="1" t="s">
        <v>1121</v>
      </c>
      <c r="G227" s="8">
        <v>1015289003</v>
      </c>
      <c r="H227" s="1" t="s">
        <v>1122</v>
      </c>
      <c r="J227" s="1">
        <v>400</v>
      </c>
      <c r="K227" s="1">
        <v>165000</v>
      </c>
      <c r="L227" s="1">
        <v>2250</v>
      </c>
      <c r="M227" s="1" t="str">
        <f>"Coin|"&amp;J227&amp;";Exp_Role|"&amp;K227&amp;";Exp_Kongfu|"&amp;L227</f>
        <v>Coin|400;Exp_Role|165000;Exp_Kongfu|2250</v>
      </c>
      <c r="O227" s="2" t="s">
        <v>1105</v>
      </c>
      <c r="P227" s="2" t="s">
        <v>1106</v>
      </c>
      <c r="X227" s="9" t="str">
        <f t="shared" si="3"/>
        <v>804|3|203057801;805|2|203057801</v>
      </c>
    </row>
    <row r="228" spans="1:24">
      <c r="A228" s="1">
        <v>814</v>
      </c>
      <c r="B228" s="1">
        <v>8</v>
      </c>
      <c r="C228" s="2" t="s">
        <v>907</v>
      </c>
      <c r="D228" s="1" t="s">
        <v>1123</v>
      </c>
      <c r="E228" s="2" t="s">
        <v>1124</v>
      </c>
      <c r="F228" s="1" t="s">
        <v>1125</v>
      </c>
      <c r="G228" s="8">
        <v>1162454575</v>
      </c>
      <c r="H228" s="1" t="s">
        <v>1126</v>
      </c>
      <c r="J228" s="1">
        <v>400</v>
      </c>
      <c r="K228" s="1">
        <v>168000</v>
      </c>
      <c r="L228" s="1">
        <v>2300</v>
      </c>
      <c r="M228" s="1" t="str">
        <f>"Food|20"&amp;";Exp_Role|"&amp;K228&amp;";Exp_Kongfu|"&amp;L228</f>
        <v>Food|20;Exp_Role|168000;Exp_Kongfu|2300</v>
      </c>
      <c r="O228" s="2" t="s">
        <v>1111</v>
      </c>
      <c r="P228" s="2" t="s">
        <v>1112</v>
      </c>
      <c r="X228" s="9" t="str">
        <f t="shared" si="3"/>
        <v>804|4|232490915;805|1|232490915</v>
      </c>
    </row>
    <row r="229" spans="1:24">
      <c r="A229" s="1">
        <v>815</v>
      </c>
      <c r="B229" s="1">
        <v>8</v>
      </c>
      <c r="C229" s="2" t="s">
        <v>916</v>
      </c>
      <c r="D229" s="1" t="s">
        <v>1127</v>
      </c>
      <c r="E229" s="1" t="s">
        <v>1128</v>
      </c>
      <c r="F229" s="1" t="s">
        <v>1129</v>
      </c>
      <c r="G229" s="8">
        <v>1330951714</v>
      </c>
      <c r="H229" s="1" t="s">
        <v>1130</v>
      </c>
      <c r="J229" s="1">
        <v>400</v>
      </c>
      <c r="K229" s="1">
        <v>171000</v>
      </c>
      <c r="L229" s="1">
        <v>2350</v>
      </c>
      <c r="M229" s="1" t="str">
        <f>"Coin|"&amp;J229&amp;";Exp_Role|"&amp;K229&amp;";Exp_Kongfu|"&amp;L229</f>
        <v>Coin|400;Exp_Role|171000;Exp_Kongfu|2350</v>
      </c>
      <c r="O229" s="2" t="s">
        <v>1131</v>
      </c>
      <c r="P229" s="2" t="s">
        <v>1132</v>
      </c>
      <c r="X229" s="9" t="str">
        <f t="shared" si="3"/>
        <v>804|1|266190343;805|4|266190343</v>
      </c>
    </row>
    <row r="230" spans="1:24">
      <c r="A230" s="1">
        <v>816</v>
      </c>
      <c r="B230" s="1">
        <v>8</v>
      </c>
      <c r="C230" s="2" t="s">
        <v>924</v>
      </c>
      <c r="D230" s="1" t="s">
        <v>1133</v>
      </c>
      <c r="E230" s="1" t="s">
        <v>1134</v>
      </c>
      <c r="F230" s="1" t="s">
        <v>1135</v>
      </c>
      <c r="G230" s="8">
        <v>1523872418</v>
      </c>
      <c r="H230" s="1" t="s">
        <v>1136</v>
      </c>
      <c r="J230" s="1">
        <v>400</v>
      </c>
      <c r="K230" s="1">
        <v>174000</v>
      </c>
      <c r="L230" s="1">
        <v>2400</v>
      </c>
      <c r="M230" s="1" t="str">
        <f>"Food|20"&amp;";Exp_Role|"&amp;K230&amp;";Exp_Kongfu|"&amp;L230</f>
        <v>Food|20;Exp_Role|174000;Exp_Kongfu|2400</v>
      </c>
      <c r="O230" s="2" t="s">
        <v>1137</v>
      </c>
      <c r="P230" s="2" t="s">
        <v>1118</v>
      </c>
      <c r="X230" s="9" t="str">
        <f t="shared" si="3"/>
        <v>804|2|304774484;805|3|304774484</v>
      </c>
    </row>
    <row r="231" spans="1:24">
      <c r="A231" s="1">
        <v>817</v>
      </c>
      <c r="B231" s="1">
        <v>8</v>
      </c>
      <c r="C231" s="2" t="s">
        <v>1138</v>
      </c>
      <c r="D231" s="1" t="s">
        <v>1139</v>
      </c>
      <c r="E231" s="2" t="s">
        <v>1140</v>
      </c>
      <c r="F231" s="1" t="s">
        <v>1141</v>
      </c>
      <c r="G231" s="8">
        <v>1744756870</v>
      </c>
      <c r="H231" s="1" t="s">
        <v>1142</v>
      </c>
      <c r="J231" s="1">
        <v>400</v>
      </c>
      <c r="K231" s="1">
        <v>177000</v>
      </c>
      <c r="L231" s="1">
        <v>2450</v>
      </c>
      <c r="M231" s="1" t="str">
        <f>"Coin|"&amp;J231&amp;";Exp_Role|"&amp;K231&amp;";Exp_Kongfu|"&amp;L231</f>
        <v>Coin|400;Exp_Role|177000;Exp_Kongfu|2450</v>
      </c>
      <c r="O231" s="2" t="s">
        <v>1143</v>
      </c>
      <c r="P231" s="2"/>
      <c r="X231" s="9" t="str">
        <f t="shared" si="3"/>
        <v>806|5|348951374</v>
      </c>
    </row>
    <row r="232" spans="1:24">
      <c r="A232" s="1">
        <v>818</v>
      </c>
      <c r="B232" s="1">
        <v>8</v>
      </c>
      <c r="C232" s="2" t="s">
        <v>1138</v>
      </c>
      <c r="D232" s="1" t="s">
        <v>1144</v>
      </c>
      <c r="E232" s="2" t="s">
        <v>1145</v>
      </c>
      <c r="F232" s="1" t="s">
        <v>1146</v>
      </c>
      <c r="G232" s="8">
        <v>1997658400</v>
      </c>
      <c r="H232" s="1" t="s">
        <v>1147</v>
      </c>
      <c r="J232" s="1">
        <v>400</v>
      </c>
      <c r="K232" s="1">
        <v>180000</v>
      </c>
      <c r="L232" s="1">
        <v>2500</v>
      </c>
      <c r="M232" s="1" t="str">
        <f>"Food|20"&amp;";Exp_Role|"&amp;K232&amp;";Exp_Kongfu|"&amp;L232</f>
        <v>Food|20;Exp_Role|180000;Exp_Kongfu|2500</v>
      </c>
      <c r="O232" s="2" t="s">
        <v>1143</v>
      </c>
      <c r="X232" s="9" t="str">
        <f t="shared" si="3"/>
        <v>806|5|399531680</v>
      </c>
    </row>
    <row r="233" spans="1:24">
      <c r="A233" s="1">
        <v>819</v>
      </c>
      <c r="B233" s="1">
        <v>8</v>
      </c>
      <c r="C233" s="2" t="s">
        <v>1138</v>
      </c>
      <c r="D233" s="1" t="s">
        <v>1148</v>
      </c>
      <c r="E233" s="2" t="s">
        <v>1149</v>
      </c>
      <c r="F233" s="1" t="s">
        <v>1150</v>
      </c>
      <c r="G233" s="8">
        <v>2287217865</v>
      </c>
      <c r="H233" s="1" t="s">
        <v>1151</v>
      </c>
      <c r="J233" s="1">
        <v>400</v>
      </c>
      <c r="K233" s="1">
        <v>183000</v>
      </c>
      <c r="L233" s="1">
        <v>2550</v>
      </c>
      <c r="M233" s="1" t="str">
        <f>"Coin|"&amp;J233&amp;";Exp_Role|"&amp;K233&amp;";Exp_Kongfu|"&amp;L233</f>
        <v>Coin|400;Exp_Role|183000;Exp_Kongfu|2550</v>
      </c>
      <c r="O233" s="2" t="s">
        <v>1143</v>
      </c>
      <c r="X233" s="9" t="str">
        <f t="shared" si="3"/>
        <v>806|5|457443573</v>
      </c>
    </row>
    <row r="234" spans="1:24">
      <c r="A234" s="1">
        <v>820</v>
      </c>
      <c r="B234" s="1">
        <v>8</v>
      </c>
      <c r="C234" s="2" t="s">
        <v>907</v>
      </c>
      <c r="D234" s="1" t="s">
        <v>1152</v>
      </c>
      <c r="E234" s="1" t="s">
        <v>1153</v>
      </c>
      <c r="F234" s="1" t="s">
        <v>1154</v>
      </c>
      <c r="G234" s="8">
        <v>2618748812</v>
      </c>
      <c r="H234" s="1" t="s">
        <v>1155</v>
      </c>
      <c r="J234" s="1">
        <v>400</v>
      </c>
      <c r="K234" s="1">
        <v>186000</v>
      </c>
      <c r="L234" s="1">
        <v>2600</v>
      </c>
      <c r="M234" s="1" t="str">
        <f>"Food|20"&amp;";Exp_Role|"&amp;K234&amp;";Exp_Kongfu|"&amp;L234</f>
        <v>Food|20;Exp_Role|186000;Exp_Kongfu|2600</v>
      </c>
      <c r="O234" s="2" t="s">
        <v>1075</v>
      </c>
      <c r="P234" s="2" t="s">
        <v>1118</v>
      </c>
      <c r="Q234" s="2" t="s">
        <v>1156</v>
      </c>
      <c r="X234" s="9" t="str">
        <f t="shared" si="3"/>
        <v>804|1|523749762;805|3|523749762;806|1|523749762</v>
      </c>
    </row>
    <row r="235" spans="1:24">
      <c r="A235" s="1">
        <v>821</v>
      </c>
      <c r="B235" s="1">
        <v>8</v>
      </c>
      <c r="C235" s="2" t="s">
        <v>916</v>
      </c>
      <c r="D235" s="1" t="s">
        <v>1157</v>
      </c>
      <c r="E235" s="2" t="s">
        <v>1158</v>
      </c>
      <c r="F235" s="1" t="s">
        <v>1159</v>
      </c>
      <c r="G235" s="8">
        <v>2998334984</v>
      </c>
      <c r="H235" s="1" t="s">
        <v>1160</v>
      </c>
      <c r="J235" s="1">
        <v>400</v>
      </c>
      <c r="K235" s="1">
        <v>189000</v>
      </c>
      <c r="L235" s="1">
        <v>2650</v>
      </c>
      <c r="M235" s="1" t="str">
        <f>"Coin|"&amp;J235&amp;";Exp_Role|"&amp;K235&amp;";Exp_Kongfu|"&amp;L235</f>
        <v>Coin|400;Exp_Role|189000;Exp_Kongfu|2650</v>
      </c>
      <c r="O235" s="2" t="s">
        <v>1117</v>
      </c>
      <c r="P235" s="2" t="s">
        <v>1106</v>
      </c>
      <c r="Q235" s="2" t="s">
        <v>1156</v>
      </c>
      <c r="X235" s="9" t="str">
        <f t="shared" si="3"/>
        <v>804|2|599666997;805|2|599666997;806|1|599666997</v>
      </c>
    </row>
    <row r="236" spans="1:24">
      <c r="A236" s="1">
        <v>822</v>
      </c>
      <c r="B236" s="1">
        <v>8</v>
      </c>
      <c r="C236" s="2" t="s">
        <v>924</v>
      </c>
      <c r="D236" s="1" t="s">
        <v>1161</v>
      </c>
      <c r="E236" s="2" t="s">
        <v>1162</v>
      </c>
      <c r="F236" s="1" t="s">
        <v>1163</v>
      </c>
      <c r="G236" s="8">
        <v>3432941958</v>
      </c>
      <c r="H236" s="1" t="s">
        <v>1164</v>
      </c>
      <c r="J236" s="1">
        <v>400</v>
      </c>
      <c r="K236" s="1">
        <v>192000</v>
      </c>
      <c r="L236" s="1">
        <v>2700</v>
      </c>
      <c r="M236" s="1" t="str">
        <f>"Food|20"&amp;";Exp_Role|"&amp;K236&amp;";Exp_Kongfu|"&amp;L236</f>
        <v>Food|20;Exp_Role|192000;Exp_Kongfu|2700</v>
      </c>
      <c r="O236" s="2" t="s">
        <v>1105</v>
      </c>
      <c r="P236" s="2" t="s">
        <v>1112</v>
      </c>
      <c r="Q236" s="2" t="s">
        <v>1156</v>
      </c>
      <c r="X236" s="9" t="str">
        <f t="shared" si="3"/>
        <v>804|3|686588392;805|1|686588392;806|1|686588392</v>
      </c>
    </row>
    <row r="237" spans="1:24">
      <c r="A237" s="1">
        <v>823</v>
      </c>
      <c r="B237" s="1">
        <v>8</v>
      </c>
      <c r="C237" s="2" t="s">
        <v>907</v>
      </c>
      <c r="D237" s="1" t="s">
        <v>1165</v>
      </c>
      <c r="E237" s="2" t="s">
        <v>1166</v>
      </c>
      <c r="F237" s="1" t="s">
        <v>1167</v>
      </c>
      <c r="G237" s="8">
        <v>3930544969</v>
      </c>
      <c r="H237" s="1" t="s">
        <v>1168</v>
      </c>
      <c r="J237" s="1">
        <v>400</v>
      </c>
      <c r="K237" s="1">
        <v>195000</v>
      </c>
      <c r="L237" s="1">
        <v>2750</v>
      </c>
      <c r="M237" s="1" t="str">
        <f>"Coin|"&amp;J237&amp;";Exp_Role|"&amp;K237&amp;";Exp_Kongfu|"&amp;L237</f>
        <v>Coin|400;Exp_Role|195000;Exp_Kongfu|2750</v>
      </c>
      <c r="O237" s="2" t="s">
        <v>1075</v>
      </c>
      <c r="P237" s="2" t="s">
        <v>1106</v>
      </c>
      <c r="Q237" s="2" t="s">
        <v>1169</v>
      </c>
      <c r="X237" s="9" t="str">
        <f t="shared" si="3"/>
        <v>804|1|786108994;805|2|786108994;806|2|786108994</v>
      </c>
    </row>
    <row r="238" spans="1:24">
      <c r="A238" s="1">
        <v>824</v>
      </c>
      <c r="B238" s="1">
        <v>8</v>
      </c>
      <c r="C238" s="2" t="s">
        <v>916</v>
      </c>
      <c r="D238" s="1" t="s">
        <v>1170</v>
      </c>
      <c r="E238" s="2" t="s">
        <v>1171</v>
      </c>
      <c r="F238" s="1" t="s">
        <v>1172</v>
      </c>
      <c r="G238" s="8">
        <v>4500275258</v>
      </c>
      <c r="H238" s="1" t="s">
        <v>1173</v>
      </c>
      <c r="J238" s="1">
        <v>400</v>
      </c>
      <c r="K238" s="1">
        <v>198000</v>
      </c>
      <c r="L238" s="1">
        <v>2800</v>
      </c>
      <c r="M238" s="1" t="str">
        <f>"Food|20"&amp;";Exp_Role|"&amp;K238&amp;";Exp_Kongfu|"&amp;L238</f>
        <v>Food|20;Exp_Role|198000;Exp_Kongfu|2800</v>
      </c>
      <c r="O238" s="2" t="s">
        <v>1075</v>
      </c>
      <c r="P238" s="2" t="s">
        <v>1118</v>
      </c>
      <c r="Q238" s="2" t="s">
        <v>1156</v>
      </c>
      <c r="X238" s="9" t="str">
        <f t="shared" si="3"/>
        <v>804|1|900055052;805|3|900055052;806|1|900055052</v>
      </c>
    </row>
    <row r="239" spans="1:24">
      <c r="A239" s="1">
        <v>825</v>
      </c>
      <c r="B239" s="1">
        <v>8</v>
      </c>
      <c r="C239" s="2" t="s">
        <v>1174</v>
      </c>
      <c r="D239" s="1" t="s">
        <v>1175</v>
      </c>
      <c r="E239" s="1" t="s">
        <v>1176</v>
      </c>
      <c r="F239" s="1" t="s">
        <v>1177</v>
      </c>
      <c r="G239" s="8">
        <v>5152587633</v>
      </c>
      <c r="H239" s="1" t="s">
        <v>1178</v>
      </c>
      <c r="J239" s="1">
        <v>400</v>
      </c>
      <c r="K239" s="1">
        <v>201000</v>
      </c>
      <c r="L239" s="1">
        <v>2850</v>
      </c>
      <c r="M239" s="1" t="str">
        <f>"Coin|"&amp;J239&amp;";Exp_Role|"&amp;K239&amp;";Exp_Kongfu|"&amp;L239</f>
        <v>Coin|400;Exp_Role|201000;Exp_Kongfu|2850</v>
      </c>
      <c r="O239" s="2" t="s">
        <v>1179</v>
      </c>
      <c r="P239" s="2" t="s">
        <v>1117</v>
      </c>
      <c r="Q239" s="2" t="s">
        <v>1106</v>
      </c>
      <c r="X239" s="9" t="str">
        <f t="shared" si="3"/>
        <v>802|1|1030517527;804|2|1030517527;805|2|1030517527</v>
      </c>
    </row>
    <row r="240" spans="1:24">
      <c r="A240" s="1">
        <v>826</v>
      </c>
      <c r="B240" s="1">
        <v>8</v>
      </c>
      <c r="C240" s="2" t="s">
        <v>1174</v>
      </c>
      <c r="D240" s="1" t="s">
        <v>1180</v>
      </c>
      <c r="E240" s="2" t="s">
        <v>1181</v>
      </c>
      <c r="F240" s="1" t="s">
        <v>1182</v>
      </c>
      <c r="G240" s="8">
        <v>5899452321</v>
      </c>
      <c r="H240" s="1" t="s">
        <v>1183</v>
      </c>
      <c r="J240" s="1">
        <v>400</v>
      </c>
      <c r="K240" s="1">
        <v>204000</v>
      </c>
      <c r="L240" s="1">
        <v>2900</v>
      </c>
      <c r="M240" s="1" t="str">
        <f>"Food|20"&amp;";Exp_Role|"&amp;K240&amp;";Exp_Kongfu|"&amp;L240</f>
        <v>Food|20;Exp_Role|204000;Exp_Kongfu|2900</v>
      </c>
      <c r="O240" s="2" t="s">
        <v>1179</v>
      </c>
      <c r="P240" s="2" t="s">
        <v>1106</v>
      </c>
      <c r="Q240" s="2" t="s">
        <v>1169</v>
      </c>
      <c r="X240" s="9" t="str">
        <f t="shared" si="3"/>
        <v>802|1|1179890464;805|2|1179890464;806|2|1179890464</v>
      </c>
    </row>
    <row r="241" spans="1:24">
      <c r="A241" s="1">
        <v>827</v>
      </c>
      <c r="B241" s="1">
        <v>8</v>
      </c>
      <c r="C241" s="2" t="s">
        <v>1184</v>
      </c>
      <c r="D241" s="1" t="s">
        <v>1185</v>
      </c>
      <c r="E241" s="2" t="s">
        <v>1186</v>
      </c>
      <c r="F241" s="1" t="s">
        <v>1187</v>
      </c>
      <c r="G241" s="8">
        <v>6754574626</v>
      </c>
      <c r="H241" s="1" t="s">
        <v>1188</v>
      </c>
      <c r="J241" s="1">
        <v>400</v>
      </c>
      <c r="K241" s="1">
        <v>207000</v>
      </c>
      <c r="L241" s="1">
        <v>2950</v>
      </c>
      <c r="M241" s="1" t="str">
        <f>"Coin|"&amp;J241&amp;";Exp_Role|"&amp;K241&amp;";Exp_Kongfu|"&amp;L241</f>
        <v>Coin|400;Exp_Role|207000;Exp_Kongfu|2950</v>
      </c>
      <c r="O241" s="2" t="s">
        <v>1189</v>
      </c>
      <c r="P241" s="2" t="s">
        <v>1117</v>
      </c>
      <c r="Q241" s="2" t="s">
        <v>1106</v>
      </c>
      <c r="X241" s="9" t="str">
        <f t="shared" si="3"/>
        <v>803|1|1350914925;804|2|1350914925;805|2|1350914925</v>
      </c>
    </row>
    <row r="242" spans="1:24">
      <c r="A242" s="1">
        <v>828</v>
      </c>
      <c r="B242" s="1">
        <v>8</v>
      </c>
      <c r="C242" s="2" t="s">
        <v>1184</v>
      </c>
      <c r="D242" s="1" t="s">
        <v>1190</v>
      </c>
      <c r="E242" s="2" t="s">
        <v>1191</v>
      </c>
      <c r="F242" s="1" t="s">
        <v>1192</v>
      </c>
      <c r="G242" s="8">
        <v>7733646430</v>
      </c>
      <c r="H242" s="1" t="s">
        <v>1193</v>
      </c>
      <c r="J242" s="1">
        <v>400</v>
      </c>
      <c r="K242" s="1">
        <v>210000</v>
      </c>
      <c r="L242" s="1">
        <v>3000</v>
      </c>
      <c r="M242" s="1" t="str">
        <f>"Food|20"&amp;";Exp_Role|"&amp;K242&amp;";Exp_Kongfu|"&amp;L242</f>
        <v>Food|20;Exp_Role|210000;Exp_Kongfu|3000</v>
      </c>
      <c r="O242" s="2" t="s">
        <v>1189</v>
      </c>
      <c r="P242" s="2" t="s">
        <v>1106</v>
      </c>
      <c r="Q242" s="2" t="s">
        <v>1169</v>
      </c>
      <c r="X242" s="9" t="str">
        <f t="shared" si="3"/>
        <v>803|1|1546729286;805|2|1546729286;806|2|1546729286</v>
      </c>
    </row>
    <row r="243" spans="1:24">
      <c r="A243" s="1">
        <v>829</v>
      </c>
      <c r="B243" s="1">
        <v>8</v>
      </c>
      <c r="C243" s="2" t="s">
        <v>1194</v>
      </c>
      <c r="D243" s="1" t="s">
        <v>1195</v>
      </c>
      <c r="E243" s="2" t="s">
        <v>1196</v>
      </c>
      <c r="F243" s="1" t="s">
        <v>1197</v>
      </c>
      <c r="G243" s="8">
        <v>8854634143</v>
      </c>
      <c r="H243" s="1" t="s">
        <v>1198</v>
      </c>
      <c r="J243" s="1">
        <v>400</v>
      </c>
      <c r="K243" s="1">
        <v>213000</v>
      </c>
      <c r="L243" s="1">
        <v>3050</v>
      </c>
      <c r="M243" s="1" t="str">
        <f>"Coin|"&amp;J243&amp;";Exp_Role|"&amp;K243&amp;";Exp_Kongfu|"&amp;L243</f>
        <v>Coin|400;Exp_Role|213000;Exp_Kongfu|3050</v>
      </c>
      <c r="O243" s="2" t="s">
        <v>1199</v>
      </c>
      <c r="P243" s="2" t="s">
        <v>1117</v>
      </c>
      <c r="Q243" s="2" t="s">
        <v>1106</v>
      </c>
      <c r="X243" s="9" t="str">
        <f t="shared" si="3"/>
        <v>801|1|1770926829;804|2|1770926829;805|2|1770926829</v>
      </c>
    </row>
    <row r="244" spans="1:24">
      <c r="A244" s="1">
        <v>830</v>
      </c>
      <c r="B244" s="1">
        <v>8</v>
      </c>
      <c r="C244" s="2" t="s">
        <v>1194</v>
      </c>
      <c r="D244" s="1" t="s">
        <v>1200</v>
      </c>
      <c r="E244" s="2" t="s">
        <v>1201</v>
      </c>
      <c r="F244" s="1" t="s">
        <v>1202</v>
      </c>
      <c r="G244" s="8">
        <v>10138108390</v>
      </c>
      <c r="H244" s="1" t="s">
        <v>1203</v>
      </c>
      <c r="J244" s="1">
        <v>400</v>
      </c>
      <c r="K244" s="1">
        <v>216000</v>
      </c>
      <c r="L244" s="1">
        <v>3100</v>
      </c>
      <c r="M244" s="1" t="str">
        <f>"Food|20"&amp;";Exp_Role|"&amp;K244&amp;";Exp_Kongfu|"&amp;L244</f>
        <v>Food|20;Exp_Role|216000;Exp_Kongfu|3100</v>
      </c>
      <c r="O244" s="2" t="s">
        <v>1199</v>
      </c>
      <c r="P244" s="2" t="s">
        <v>1106</v>
      </c>
      <c r="Q244" s="2" t="s">
        <v>1169</v>
      </c>
      <c r="X244" s="9" t="str">
        <f t="shared" si="3"/>
        <v>801|1|2027621678;805|2|2027621678;806|2|2027621678</v>
      </c>
    </row>
  </sheetData>
  <sortState ref="A3:F15">
    <sortCondition ref="A5"/>
  </sortState>
  <conditionalFormatting sqref="O24:P24">
    <cfRule type="duplicateValues" dxfId="0" priority="4"/>
  </conditionalFormatting>
  <conditionalFormatting sqref="O32:P32">
    <cfRule type="duplicateValues" dxfId="0" priority="3"/>
  </conditionalFormatting>
  <conditionalFormatting sqref="O90:P90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workbookViewId="0">
      <selection activeCell="L2" sqref="L2"/>
    </sheetView>
  </sheetViews>
  <sheetFormatPr defaultColWidth="9" defaultRowHeight="13.5"/>
  <cols>
    <col min="1" max="1" width="4.33333333333333" customWidth="1"/>
    <col min="2" max="2" width="79.8833333333333" customWidth="1"/>
    <col min="3" max="3" width="8.33333333333333" customWidth="1"/>
  </cols>
  <sheetData>
    <row r="1" spans="1:12">
      <c r="A1" s="1">
        <v>101</v>
      </c>
      <c r="B1" s="2" t="s">
        <v>31</v>
      </c>
      <c r="C1" s="1" t="s">
        <v>1204</v>
      </c>
      <c r="E1">
        <v>1001</v>
      </c>
      <c r="F1" t="s">
        <v>1205</v>
      </c>
      <c r="H1">
        <v>101</v>
      </c>
      <c r="I1" t="s">
        <v>1206</v>
      </c>
      <c r="K1">
        <v>101</v>
      </c>
      <c r="L1" t="s">
        <v>1207</v>
      </c>
    </row>
    <row r="2" spans="1:12">
      <c r="A2" s="1">
        <v>102</v>
      </c>
      <c r="B2" s="2" t="s">
        <v>36</v>
      </c>
      <c r="C2" s="1" t="s">
        <v>1204</v>
      </c>
      <c r="E2">
        <v>1002</v>
      </c>
      <c r="F2" t="s">
        <v>1208</v>
      </c>
      <c r="H2">
        <v>201</v>
      </c>
      <c r="I2" t="s">
        <v>1209</v>
      </c>
      <c r="K2">
        <v>102</v>
      </c>
      <c r="L2" t="s">
        <v>1210</v>
      </c>
    </row>
    <row r="3" spans="1:12">
      <c r="A3" s="1">
        <v>103</v>
      </c>
      <c r="B3" s="2" t="s">
        <v>44</v>
      </c>
      <c r="C3" s="1" t="s">
        <v>1204</v>
      </c>
      <c r="E3">
        <v>1003</v>
      </c>
      <c r="F3" t="s">
        <v>1211</v>
      </c>
      <c r="H3">
        <v>202</v>
      </c>
      <c r="I3" t="s">
        <v>1212</v>
      </c>
      <c r="K3">
        <v>103</v>
      </c>
      <c r="L3" t="s">
        <v>1213</v>
      </c>
    </row>
    <row r="4" spans="1:12">
      <c r="A4" s="1">
        <v>104</v>
      </c>
      <c r="B4" s="2" t="s">
        <v>50</v>
      </c>
      <c r="C4" s="1" t="s">
        <v>1204</v>
      </c>
      <c r="E4">
        <v>1004</v>
      </c>
      <c r="F4" t="s">
        <v>1214</v>
      </c>
      <c r="H4">
        <v>203</v>
      </c>
      <c r="I4" t="s">
        <v>1215</v>
      </c>
      <c r="K4">
        <v>104</v>
      </c>
      <c r="L4" t="s">
        <v>1216</v>
      </c>
    </row>
    <row r="5" spans="1:9">
      <c r="A5" s="1">
        <v>105</v>
      </c>
      <c r="B5" s="2" t="s">
        <v>55</v>
      </c>
      <c r="C5" s="1" t="s">
        <v>1204</v>
      </c>
      <c r="E5">
        <v>1005</v>
      </c>
      <c r="F5" t="s">
        <v>1217</v>
      </c>
      <c r="H5">
        <v>204</v>
      </c>
      <c r="I5" t="s">
        <v>1218</v>
      </c>
    </row>
    <row r="6" spans="1:9">
      <c r="A6" s="1">
        <v>106</v>
      </c>
      <c r="B6" s="2" t="s">
        <v>61</v>
      </c>
      <c r="C6" s="1" t="s">
        <v>1204</v>
      </c>
      <c r="E6">
        <v>1006</v>
      </c>
      <c r="F6" t="s">
        <v>1219</v>
      </c>
      <c r="H6">
        <v>205</v>
      </c>
      <c r="I6" t="s">
        <v>1220</v>
      </c>
    </row>
    <row r="7" spans="1:9">
      <c r="A7" s="1">
        <v>201</v>
      </c>
      <c r="B7" s="2" t="s">
        <v>173</v>
      </c>
      <c r="C7" s="1" t="s">
        <v>1221</v>
      </c>
      <c r="E7">
        <v>1007</v>
      </c>
      <c r="F7" t="s">
        <v>1222</v>
      </c>
      <c r="H7">
        <v>206</v>
      </c>
      <c r="I7" t="s">
        <v>1223</v>
      </c>
    </row>
    <row r="8" spans="1:9">
      <c r="A8" s="1">
        <v>202</v>
      </c>
      <c r="B8" s="2" t="s">
        <v>178</v>
      </c>
      <c r="C8" s="1" t="s">
        <v>1221</v>
      </c>
      <c r="E8">
        <v>1008</v>
      </c>
      <c r="F8" t="s">
        <v>1224</v>
      </c>
      <c r="H8">
        <v>301</v>
      </c>
      <c r="I8" t="s">
        <v>1225</v>
      </c>
    </row>
    <row r="9" spans="1:9">
      <c r="A9" s="1">
        <v>203</v>
      </c>
      <c r="B9" s="2" t="s">
        <v>186</v>
      </c>
      <c r="C9" s="1" t="s">
        <v>1221</v>
      </c>
      <c r="E9">
        <v>1009</v>
      </c>
      <c r="F9" t="s">
        <v>1226</v>
      </c>
      <c r="H9">
        <v>302</v>
      </c>
      <c r="I9" t="s">
        <v>1227</v>
      </c>
    </row>
    <row r="10" spans="1:9">
      <c r="A10" s="1">
        <v>204</v>
      </c>
      <c r="B10" s="2" t="s">
        <v>192</v>
      </c>
      <c r="C10" s="1" t="s">
        <v>1221</v>
      </c>
      <c r="E10">
        <v>1010</v>
      </c>
      <c r="F10" t="s">
        <v>1228</v>
      </c>
      <c r="H10">
        <v>303</v>
      </c>
      <c r="I10" t="s">
        <v>1229</v>
      </c>
    </row>
    <row r="11" spans="1:9">
      <c r="A11" s="1">
        <v>205</v>
      </c>
      <c r="B11" s="2" t="s">
        <v>199</v>
      </c>
      <c r="C11" s="1" t="s">
        <v>1221</v>
      </c>
      <c r="E11">
        <v>1011</v>
      </c>
      <c r="F11" t="s">
        <v>1230</v>
      </c>
      <c r="H11">
        <v>304</v>
      </c>
      <c r="I11" t="s">
        <v>1231</v>
      </c>
    </row>
    <row r="12" spans="1:9">
      <c r="A12" s="1">
        <v>206</v>
      </c>
      <c r="B12" s="2" t="s">
        <v>207</v>
      </c>
      <c r="C12" s="1" t="s">
        <v>1221</v>
      </c>
      <c r="E12">
        <v>2001</v>
      </c>
      <c r="F12" t="s">
        <v>1232</v>
      </c>
      <c r="H12">
        <v>305</v>
      </c>
      <c r="I12" t="s">
        <v>1233</v>
      </c>
    </row>
    <row r="13" spans="1:9">
      <c r="A13" s="1">
        <v>301</v>
      </c>
      <c r="B13" s="2" t="s">
        <v>334</v>
      </c>
      <c r="C13" s="1" t="s">
        <v>1234</v>
      </c>
      <c r="E13">
        <v>2002</v>
      </c>
      <c r="F13" t="s">
        <v>1235</v>
      </c>
      <c r="H13">
        <v>306</v>
      </c>
      <c r="I13" t="s">
        <v>1236</v>
      </c>
    </row>
    <row r="14" spans="1:9">
      <c r="A14" s="1">
        <v>302</v>
      </c>
      <c r="B14" s="2" t="s">
        <v>342</v>
      </c>
      <c r="C14" s="2" t="s">
        <v>1234</v>
      </c>
      <c r="E14">
        <v>2003</v>
      </c>
      <c r="F14" t="s">
        <v>1237</v>
      </c>
      <c r="H14">
        <v>501</v>
      </c>
      <c r="I14" t="s">
        <v>1238</v>
      </c>
    </row>
    <row r="15" spans="1:9">
      <c r="A15" s="1">
        <v>303</v>
      </c>
      <c r="B15" s="2" t="s">
        <v>347</v>
      </c>
      <c r="C15" s="1" t="s">
        <v>1234</v>
      </c>
      <c r="E15">
        <v>2004</v>
      </c>
      <c r="F15" t="s">
        <v>1239</v>
      </c>
      <c r="H15">
        <v>601</v>
      </c>
      <c r="I15" t="s">
        <v>1240</v>
      </c>
    </row>
    <row r="16" spans="1:9">
      <c r="A16" s="1">
        <v>304</v>
      </c>
      <c r="B16" s="2" t="s">
        <v>352</v>
      </c>
      <c r="C16" s="1" t="s">
        <v>1234</v>
      </c>
      <c r="E16">
        <v>2005</v>
      </c>
      <c r="F16" t="s">
        <v>1241</v>
      </c>
      <c r="H16">
        <v>701</v>
      </c>
      <c r="I16" t="s">
        <v>1242</v>
      </c>
    </row>
    <row r="17" spans="1:9">
      <c r="A17" s="1">
        <v>305</v>
      </c>
      <c r="B17" s="2" t="s">
        <v>357</v>
      </c>
      <c r="C17" s="1" t="s">
        <v>1234</v>
      </c>
      <c r="E17">
        <v>2006</v>
      </c>
      <c r="F17" t="s">
        <v>1243</v>
      </c>
      <c r="H17">
        <v>702</v>
      </c>
      <c r="I17" t="s">
        <v>1244</v>
      </c>
    </row>
    <row r="18" spans="1:6">
      <c r="A18" s="1">
        <v>306</v>
      </c>
      <c r="B18" s="2" t="s">
        <v>364</v>
      </c>
      <c r="C18" s="1" t="s">
        <v>1234</v>
      </c>
      <c r="E18">
        <v>2007</v>
      </c>
      <c r="F18" t="s">
        <v>1245</v>
      </c>
    </row>
    <row r="19" spans="1:6">
      <c r="A19" s="1">
        <v>401</v>
      </c>
      <c r="B19" s="2" t="s">
        <v>477</v>
      </c>
      <c r="C19" s="1" t="s">
        <v>1246</v>
      </c>
      <c r="E19">
        <v>2008</v>
      </c>
      <c r="F19" t="s">
        <v>1247</v>
      </c>
    </row>
    <row r="20" spans="1:6">
      <c r="A20" s="1">
        <v>402</v>
      </c>
      <c r="B20" s="2" t="s">
        <v>482</v>
      </c>
      <c r="C20" s="1" t="s">
        <v>1246</v>
      </c>
      <c r="E20">
        <v>3001</v>
      </c>
      <c r="F20" t="s">
        <v>1248</v>
      </c>
    </row>
    <row r="21" spans="1:6">
      <c r="A21" s="1">
        <v>403</v>
      </c>
      <c r="B21" s="2" t="s">
        <v>487</v>
      </c>
      <c r="C21" s="1" t="s">
        <v>1246</v>
      </c>
      <c r="E21">
        <v>3002</v>
      </c>
      <c r="F21" t="s">
        <v>1249</v>
      </c>
    </row>
    <row r="22" spans="1:6">
      <c r="A22" s="1">
        <v>501</v>
      </c>
      <c r="B22" s="2" t="s">
        <v>620</v>
      </c>
      <c r="C22" s="1" t="s">
        <v>1250</v>
      </c>
      <c r="E22">
        <v>3003</v>
      </c>
      <c r="F22" t="s">
        <v>1251</v>
      </c>
    </row>
    <row r="23" spans="1:6">
      <c r="A23" s="1">
        <v>502</v>
      </c>
      <c r="B23" s="2" t="s">
        <v>627</v>
      </c>
      <c r="C23" s="1" t="s">
        <v>1250</v>
      </c>
      <c r="E23">
        <v>3004</v>
      </c>
      <c r="F23" t="s">
        <v>1252</v>
      </c>
    </row>
    <row r="24" spans="1:6">
      <c r="A24" s="1">
        <v>503</v>
      </c>
      <c r="B24" s="2" t="s">
        <v>632</v>
      </c>
      <c r="C24" s="1" t="s">
        <v>1250</v>
      </c>
      <c r="E24">
        <v>3005</v>
      </c>
      <c r="F24" t="s">
        <v>1253</v>
      </c>
    </row>
    <row r="25" spans="1:6">
      <c r="A25" s="1">
        <v>504</v>
      </c>
      <c r="B25" s="2" t="s">
        <v>637</v>
      </c>
      <c r="C25" s="1" t="s">
        <v>1250</v>
      </c>
      <c r="E25">
        <v>3006</v>
      </c>
      <c r="F25" t="s">
        <v>1254</v>
      </c>
    </row>
    <row r="26" spans="1:6">
      <c r="A26" s="1">
        <v>505</v>
      </c>
      <c r="B26" s="2" t="s">
        <v>642</v>
      </c>
      <c r="C26" s="1" t="s">
        <v>1250</v>
      </c>
      <c r="E26">
        <v>3007</v>
      </c>
      <c r="F26" t="s">
        <v>1255</v>
      </c>
    </row>
    <row r="27" spans="1:6">
      <c r="A27" s="1">
        <v>601</v>
      </c>
      <c r="B27" s="2" t="s">
        <v>749</v>
      </c>
      <c r="C27" s="2" t="s">
        <v>1256</v>
      </c>
      <c r="E27">
        <v>3008</v>
      </c>
      <c r="F27" t="s">
        <v>1257</v>
      </c>
    </row>
    <row r="28" spans="1:6">
      <c r="A28" s="1">
        <v>602</v>
      </c>
      <c r="B28" s="2" t="s">
        <v>756</v>
      </c>
      <c r="C28" s="2" t="s">
        <v>1256</v>
      </c>
      <c r="E28">
        <v>3009</v>
      </c>
      <c r="F28" t="s">
        <v>1258</v>
      </c>
    </row>
    <row r="29" spans="1:3">
      <c r="A29" s="1">
        <v>603</v>
      </c>
      <c r="B29" s="2" t="s">
        <v>763</v>
      </c>
      <c r="C29" s="2" t="s">
        <v>1256</v>
      </c>
    </row>
    <row r="30" spans="1:3">
      <c r="A30" s="1">
        <v>604</v>
      </c>
      <c r="B30" s="2" t="s">
        <v>768</v>
      </c>
      <c r="C30" s="2" t="s">
        <v>1256</v>
      </c>
    </row>
    <row r="31" spans="1:3">
      <c r="A31" s="1">
        <v>605</v>
      </c>
      <c r="B31" s="2" t="s">
        <v>774</v>
      </c>
      <c r="C31" s="2" t="s">
        <v>1256</v>
      </c>
    </row>
    <row r="32" spans="1:3">
      <c r="A32" s="1">
        <v>701</v>
      </c>
      <c r="B32" s="2" t="s">
        <v>893</v>
      </c>
      <c r="C32" s="2" t="s">
        <v>1259</v>
      </c>
    </row>
    <row r="33" spans="1:3">
      <c r="A33" s="1">
        <v>702</v>
      </c>
      <c r="B33" s="2" t="s">
        <v>900</v>
      </c>
      <c r="C33" s="2" t="s">
        <v>1259</v>
      </c>
    </row>
    <row r="34" spans="1:3">
      <c r="A34" s="1">
        <v>703</v>
      </c>
      <c r="B34" s="2" t="s">
        <v>906</v>
      </c>
      <c r="C34" s="2" t="s">
        <v>1259</v>
      </c>
    </row>
    <row r="35" spans="1:3">
      <c r="A35" s="1">
        <v>704</v>
      </c>
      <c r="B35" s="2" t="s">
        <v>915</v>
      </c>
      <c r="C35" s="2" t="s">
        <v>1259</v>
      </c>
    </row>
    <row r="36" spans="1:3">
      <c r="A36" s="1">
        <v>705</v>
      </c>
      <c r="B36" s="2" t="s">
        <v>923</v>
      </c>
      <c r="C36" s="2" t="s">
        <v>1259</v>
      </c>
    </row>
    <row r="37" spans="1:3">
      <c r="A37" s="1">
        <v>706</v>
      </c>
      <c r="B37" s="2" t="s">
        <v>929</v>
      </c>
      <c r="C37" s="2" t="s">
        <v>1259</v>
      </c>
    </row>
    <row r="38" spans="1:3">
      <c r="A38" s="1">
        <v>801</v>
      </c>
      <c r="B38" s="2" t="s">
        <v>1054</v>
      </c>
      <c r="C38" s="2" t="s">
        <v>1260</v>
      </c>
    </row>
    <row r="39" spans="1:3">
      <c r="A39" s="1">
        <v>802</v>
      </c>
      <c r="B39" s="2" t="s">
        <v>1061</v>
      </c>
      <c r="C39" s="2" t="s">
        <v>1260</v>
      </c>
    </row>
    <row r="40" spans="1:3">
      <c r="A40" s="1">
        <v>803</v>
      </c>
      <c r="B40" s="2" t="s">
        <v>1069</v>
      </c>
      <c r="C40" s="2" t="s">
        <v>1260</v>
      </c>
    </row>
    <row r="41" spans="1:3">
      <c r="A41" s="1">
        <v>804</v>
      </c>
      <c r="B41" s="2" t="s">
        <v>1076</v>
      </c>
      <c r="C41" s="2" t="s">
        <v>1260</v>
      </c>
    </row>
    <row r="42" spans="1:3">
      <c r="A42" s="1">
        <v>805</v>
      </c>
      <c r="B42" s="2" t="s">
        <v>1082</v>
      </c>
      <c r="C42" s="2" t="s">
        <v>1260</v>
      </c>
    </row>
    <row r="43" spans="1:3">
      <c r="A43" s="1">
        <v>806</v>
      </c>
      <c r="B43" s="2" t="s">
        <v>1087</v>
      </c>
      <c r="C43" s="2" t="s">
        <v>1260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蒋小七@sun</cp:lastModifiedBy>
  <dcterms:created xsi:type="dcterms:W3CDTF">2006-09-16T00:00:00Z</dcterms:created>
  <dcterms:modified xsi:type="dcterms:W3CDTF">2021-03-05T08:59:39Z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