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_FilterDatabase" localSheetId="0" hidden="1">Sheet1!$D$4:$D$65</definedName>
  </definedNames>
  <calcPr calcId="144525" concurrentCalc="0"/>
</workbook>
</file>

<file path=xl/sharedStrings.xml><?xml version="1.0" encoding="utf-8"?>
<sst xmlns="http://schemas.openxmlformats.org/spreadsheetml/2006/main" count="177" uniqueCount="50">
  <si>
    <t>ID</t>
  </si>
  <si>
    <t>讲武堂等级</t>
  </si>
  <si>
    <t>奖励物品</t>
  </si>
  <si>
    <t>说明</t>
  </si>
  <si>
    <t>随机权重</t>
  </si>
  <si>
    <t>A</t>
  </si>
  <si>
    <t>N</t>
  </si>
  <si>
    <t>int</t>
  </si>
  <si>
    <t>string</t>
  </si>
  <si>
    <t>Id</t>
  </si>
  <si>
    <t>LobbyLevel</t>
  </si>
  <si>
    <t>Reward</t>
  </si>
  <si>
    <t>Name</t>
  </si>
  <si>
    <t>Weight</t>
  </si>
  <si>
    <t>Item|2001|1</t>
  </si>
  <si>
    <t>银牌招募令</t>
  </si>
  <si>
    <t>青岩</t>
  </si>
  <si>
    <t>乌木</t>
  </si>
  <si>
    <t>云岩</t>
  </si>
  <si>
    <t>银木</t>
  </si>
  <si>
    <t>Item|2002|1</t>
  </si>
  <si>
    <t>金牌招募令</t>
  </si>
  <si>
    <t>Item|1001|250</t>
  </si>
  <si>
    <t>Item|1002|250</t>
  </si>
  <si>
    <t>Coin|500</t>
  </si>
  <si>
    <t>铜钱</t>
  </si>
  <si>
    <t>孔雀石</t>
  </si>
  <si>
    <t>红玛瑙</t>
  </si>
  <si>
    <t>紫龙晶</t>
  </si>
  <si>
    <t>金丝</t>
  </si>
  <si>
    <t>龙鳞</t>
  </si>
  <si>
    <t>Item|1003|250</t>
  </si>
  <si>
    <t>Item|1004|250</t>
  </si>
  <si>
    <t>1_2</t>
  </si>
  <si>
    <t>2_3</t>
  </si>
  <si>
    <t>2_4</t>
  </si>
  <si>
    <t>3_4</t>
  </si>
  <si>
    <t>3_5</t>
  </si>
  <si>
    <t>4_6</t>
  </si>
  <si>
    <t>Item|3001|3_5</t>
  </si>
  <si>
    <t>Item|3002|2_4</t>
  </si>
  <si>
    <t>Item|3003|1_2</t>
  </si>
  <si>
    <t>Item|3102|3_5</t>
  </si>
  <si>
    <t>Item|3101|3_5</t>
  </si>
  <si>
    <t>Coin</t>
  </si>
  <si>
    <t>Wood/Rock</t>
  </si>
  <si>
    <t>QingRock</t>
  </si>
  <si>
    <t>WuWood</t>
  </si>
  <si>
    <t>CloudRock</t>
  </si>
  <si>
    <t>SilverWood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</si>
</sst>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2" borderId="9" applyNumberFormat="0" applyFon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9" fillId="7" borderId="2" applyNumberFormat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5"/>
  <sheetViews>
    <sheetView tabSelected="1" workbookViewId="0">
      <pane ySplit="4" topLeftCell="A5" activePane="bottomLeft" state="frozen"/>
      <selection/>
      <selection pane="bottomLeft" activeCell="H23" sqref="H23"/>
    </sheetView>
  </sheetViews>
  <sheetFormatPr defaultColWidth="9" defaultRowHeight="13.5"/>
  <cols>
    <col min="1" max="1" width="3.5" style="1" customWidth="1"/>
    <col min="2" max="2" width="10.125" style="1" customWidth="1"/>
    <col min="3" max="3" width="16" style="1" customWidth="1"/>
    <col min="4" max="4" width="10.875" style="1" customWidth="1"/>
    <col min="5" max="5" width="7.375" style="1" customWidth="1"/>
    <col min="6" max="11" width="9" style="1"/>
    <col min="12" max="13" width="16" style="1" customWidth="1"/>
    <col min="14" max="14" width="9" style="1"/>
    <col min="15" max="16" width="16" style="1" customWidth="1"/>
    <col min="17" max="16384" width="9" style="1"/>
  </cols>
  <sheetData>
    <row r="1" s="2" customFormat="1" ht="14.25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="2" customFormat="1" ht="14.25" spans="1:5">
      <c r="A2" s="2" t="s">
        <v>5</v>
      </c>
      <c r="B2" s="2" t="s">
        <v>5</v>
      </c>
      <c r="C2" s="2" t="s">
        <v>5</v>
      </c>
      <c r="D2" s="2" t="s">
        <v>6</v>
      </c>
      <c r="E2" s="2" t="s">
        <v>5</v>
      </c>
    </row>
    <row r="3" s="2" customFormat="1" ht="14.25" spans="1:5">
      <c r="A3" s="2" t="s">
        <v>7</v>
      </c>
      <c r="B3" s="2" t="s">
        <v>7</v>
      </c>
      <c r="C3" s="2" t="s">
        <v>8</v>
      </c>
      <c r="D3" s="2" t="s">
        <v>8</v>
      </c>
      <c r="E3" s="2" t="s">
        <v>7</v>
      </c>
    </row>
    <row r="4" s="2" customFormat="1" ht="14.25" spans="1:5">
      <c r="A4" s="2" t="s">
        <v>9</v>
      </c>
      <c r="B4" s="2" t="s">
        <v>10</v>
      </c>
      <c r="C4" s="2" t="s">
        <v>11</v>
      </c>
      <c r="D4" s="2" t="s">
        <v>12</v>
      </c>
      <c r="E4" s="2" t="s">
        <v>13</v>
      </c>
    </row>
    <row r="5" spans="1:16">
      <c r="A5" s="1">
        <v>1</v>
      </c>
      <c r="B5" s="1">
        <v>1</v>
      </c>
      <c r="C5" s="1" t="s">
        <v>14</v>
      </c>
      <c r="D5" s="1" t="s">
        <v>15</v>
      </c>
      <c r="E5" s="1">
        <v>20</v>
      </c>
      <c r="L5" s="1" t="s">
        <v>16</v>
      </c>
      <c r="M5" s="1" t="s">
        <v>17</v>
      </c>
      <c r="O5" s="1" t="s">
        <v>18</v>
      </c>
      <c r="P5" s="1" t="s">
        <v>19</v>
      </c>
    </row>
    <row r="6" spans="1:16">
      <c r="A6" s="1">
        <v>2</v>
      </c>
      <c r="B6" s="1">
        <v>1</v>
      </c>
      <c r="C6" s="1" t="s">
        <v>20</v>
      </c>
      <c r="D6" s="1" t="s">
        <v>21</v>
      </c>
      <c r="E6" s="1">
        <v>10</v>
      </c>
      <c r="L6" s="1">
        <v>1001</v>
      </c>
      <c r="M6" s="1">
        <v>1002</v>
      </c>
      <c r="O6" s="1">
        <v>1003</v>
      </c>
      <c r="P6" s="1">
        <v>1004</v>
      </c>
    </row>
    <row r="7" spans="1:19">
      <c r="A7" s="1">
        <v>3</v>
      </c>
      <c r="B7" s="3">
        <v>1</v>
      </c>
      <c r="C7" s="1" t="s">
        <v>22</v>
      </c>
      <c r="D7" s="3" t="s">
        <v>16</v>
      </c>
      <c r="E7" s="3">
        <v>30</v>
      </c>
      <c r="J7" s="1">
        <v>1</v>
      </c>
      <c r="K7" s="1">
        <f t="shared" ref="K7:K12" si="0">S7*2.5</f>
        <v>50</v>
      </c>
      <c r="L7" s="1" t="str">
        <f>"Item|"&amp;L$6&amp;"|"&amp;$K7</f>
        <v>Item|1001|50</v>
      </c>
      <c r="M7" s="1" t="str">
        <f>"Item|"&amp;M$6&amp;"|"&amp;$K7</f>
        <v>Item|1002|50</v>
      </c>
      <c r="S7" s="1">
        <v>20</v>
      </c>
    </row>
    <row r="8" spans="1:19">
      <c r="A8" s="1">
        <v>4</v>
      </c>
      <c r="B8" s="3">
        <v>1</v>
      </c>
      <c r="C8" s="1" t="s">
        <v>23</v>
      </c>
      <c r="D8" s="3" t="s">
        <v>17</v>
      </c>
      <c r="E8" s="3">
        <v>30</v>
      </c>
      <c r="J8" s="1">
        <v>2</v>
      </c>
      <c r="K8" s="1">
        <f t="shared" si="0"/>
        <v>125</v>
      </c>
      <c r="L8" s="1" t="str">
        <f>"Item|"&amp;L$6&amp;"|"&amp;$K8</f>
        <v>Item|1001|125</v>
      </c>
      <c r="M8" s="1" t="str">
        <f>"Item|"&amp;M$6&amp;"|"&amp;$K8</f>
        <v>Item|1002|125</v>
      </c>
      <c r="S8" s="1">
        <v>50</v>
      </c>
    </row>
    <row r="9" spans="1:20">
      <c r="A9" s="1">
        <v>5</v>
      </c>
      <c r="B9" s="3">
        <v>1</v>
      </c>
      <c r="C9" s="3" t="s">
        <v>24</v>
      </c>
      <c r="D9" s="3" t="s">
        <v>25</v>
      </c>
      <c r="E9" s="3">
        <v>30</v>
      </c>
      <c r="J9" s="1">
        <v>3</v>
      </c>
      <c r="K9" s="1">
        <f t="shared" si="0"/>
        <v>300</v>
      </c>
      <c r="L9" s="1" t="str">
        <f t="shared" ref="L9:P9" si="1">"Item|"&amp;L$6&amp;"|"&amp;$K9</f>
        <v>Item|1001|300</v>
      </c>
      <c r="M9" s="1" t="str">
        <f t="shared" si="1"/>
        <v>Item|1002|300</v>
      </c>
      <c r="N9" s="1">
        <f t="shared" ref="N9:N14" si="2">T9*2.5</f>
        <v>50</v>
      </c>
      <c r="O9" s="1" t="str">
        <f t="shared" ref="O9:O14" si="3">"Item|"&amp;O$6&amp;"|"&amp;$N9</f>
        <v>Item|1003|50</v>
      </c>
      <c r="P9" s="1" t="str">
        <f t="shared" ref="P9:P14" si="4">"Item|"&amp;P$6&amp;"|"&amp;$N9</f>
        <v>Item|1004|50</v>
      </c>
      <c r="S9" s="1">
        <v>120</v>
      </c>
      <c r="T9" s="1">
        <v>20</v>
      </c>
    </row>
    <row r="10" spans="1:20">
      <c r="A10" s="1">
        <v>6</v>
      </c>
      <c r="B10" s="3">
        <v>2</v>
      </c>
      <c r="C10" s="3" t="s">
        <v>14</v>
      </c>
      <c r="D10" s="3" t="s">
        <v>15</v>
      </c>
      <c r="E10" s="3">
        <v>20</v>
      </c>
      <c r="J10" s="1">
        <v>4</v>
      </c>
      <c r="K10" s="1">
        <f t="shared" si="0"/>
        <v>750</v>
      </c>
      <c r="L10" s="1" t="str">
        <f t="shared" ref="L10:P10" si="5">"Item|"&amp;L$6&amp;"|"&amp;$K10</f>
        <v>Item|1001|750</v>
      </c>
      <c r="M10" s="1" t="str">
        <f t="shared" si="5"/>
        <v>Item|1002|750</v>
      </c>
      <c r="N10" s="1">
        <f t="shared" si="2"/>
        <v>125</v>
      </c>
      <c r="O10" s="1" t="str">
        <f t="shared" si="3"/>
        <v>Item|1003|125</v>
      </c>
      <c r="P10" s="1" t="str">
        <f t="shared" si="4"/>
        <v>Item|1004|125</v>
      </c>
      <c r="S10" s="1">
        <v>300</v>
      </c>
      <c r="T10" s="1">
        <v>50</v>
      </c>
    </row>
    <row r="11" spans="1:20">
      <c r="A11" s="1">
        <v>7</v>
      </c>
      <c r="B11" s="3">
        <v>2</v>
      </c>
      <c r="C11" s="3" t="s">
        <v>20</v>
      </c>
      <c r="D11" s="3" t="s">
        <v>21</v>
      </c>
      <c r="E11" s="3">
        <v>10</v>
      </c>
      <c r="G11" s="1">
        <v>25</v>
      </c>
      <c r="H11" s="1">
        <f>G11*8</f>
        <v>200</v>
      </c>
      <c r="J11" s="1">
        <v>5</v>
      </c>
      <c r="K11" s="1">
        <f t="shared" si="0"/>
        <v>2000</v>
      </c>
      <c r="L11" s="1" t="str">
        <f t="shared" ref="L11:P11" si="6">"Item|"&amp;L$6&amp;"|"&amp;$K11</f>
        <v>Item|1001|2000</v>
      </c>
      <c r="M11" s="1" t="str">
        <f t="shared" si="6"/>
        <v>Item|1002|2000</v>
      </c>
      <c r="N11" s="1">
        <f t="shared" si="2"/>
        <v>300</v>
      </c>
      <c r="O11" s="1" t="str">
        <f t="shared" si="3"/>
        <v>Item|1003|300</v>
      </c>
      <c r="P11" s="1" t="str">
        <f t="shared" si="4"/>
        <v>Item|1004|300</v>
      </c>
      <c r="S11" s="1">
        <v>800</v>
      </c>
      <c r="T11" s="1">
        <v>120</v>
      </c>
    </row>
    <row r="12" spans="1:20">
      <c r="A12" s="1">
        <v>8</v>
      </c>
      <c r="B12" s="3">
        <v>2</v>
      </c>
      <c r="C12" s="3" t="s">
        <v>22</v>
      </c>
      <c r="D12" s="3" t="s">
        <v>16</v>
      </c>
      <c r="E12" s="3">
        <v>30</v>
      </c>
      <c r="G12" s="1">
        <v>25</v>
      </c>
      <c r="H12" s="1">
        <f t="shared" ref="H12:H18" si="7">G12*8</f>
        <v>200</v>
      </c>
      <c r="J12" s="1">
        <v>6</v>
      </c>
      <c r="K12" s="1">
        <f t="shared" si="0"/>
        <v>5000</v>
      </c>
      <c r="L12" s="1" t="str">
        <f t="shared" ref="L12:P12" si="8">"Item|"&amp;L$6&amp;"|"&amp;$K12</f>
        <v>Item|1001|5000</v>
      </c>
      <c r="M12" s="1" t="str">
        <f t="shared" si="8"/>
        <v>Item|1002|5000</v>
      </c>
      <c r="N12" s="1">
        <f t="shared" si="2"/>
        <v>750</v>
      </c>
      <c r="O12" s="1" t="str">
        <f t="shared" si="3"/>
        <v>Item|1003|750</v>
      </c>
      <c r="P12" s="1" t="str">
        <f t="shared" si="4"/>
        <v>Item|1004|750</v>
      </c>
      <c r="S12" s="1">
        <v>2000</v>
      </c>
      <c r="T12" s="1">
        <v>300</v>
      </c>
    </row>
    <row r="13" spans="1:20">
      <c r="A13" s="1">
        <v>9</v>
      </c>
      <c r="B13" s="3">
        <v>2</v>
      </c>
      <c r="C13" s="3" t="s">
        <v>23</v>
      </c>
      <c r="D13" s="3" t="s">
        <v>17</v>
      </c>
      <c r="E13" s="3">
        <v>30</v>
      </c>
      <c r="G13" s="1">
        <v>25</v>
      </c>
      <c r="H13" s="1">
        <f t="shared" si="7"/>
        <v>200</v>
      </c>
      <c r="J13" s="1">
        <v>7</v>
      </c>
      <c r="N13" s="1">
        <f t="shared" si="2"/>
        <v>2000</v>
      </c>
      <c r="O13" s="1" t="str">
        <f t="shared" si="3"/>
        <v>Item|1003|2000</v>
      </c>
      <c r="P13" s="1" t="str">
        <f t="shared" si="4"/>
        <v>Item|1004|2000</v>
      </c>
      <c r="T13" s="1">
        <v>800</v>
      </c>
    </row>
    <row r="14" spans="1:20">
      <c r="A14" s="1">
        <v>10</v>
      </c>
      <c r="B14" s="3">
        <v>2</v>
      </c>
      <c r="C14" s="3" t="s">
        <v>24</v>
      </c>
      <c r="D14" s="3" t="s">
        <v>25</v>
      </c>
      <c r="E14" s="3">
        <v>30</v>
      </c>
      <c r="G14" s="1">
        <v>25</v>
      </c>
      <c r="H14" s="1">
        <f t="shared" si="7"/>
        <v>200</v>
      </c>
      <c r="J14" s="1">
        <v>8</v>
      </c>
      <c r="N14" s="1">
        <f t="shared" si="2"/>
        <v>5000</v>
      </c>
      <c r="O14" s="1" t="str">
        <f t="shared" si="3"/>
        <v>Item|1003|5000</v>
      </c>
      <c r="P14" s="1" t="str">
        <f t="shared" si="4"/>
        <v>Item|1004|5000</v>
      </c>
      <c r="T14" s="1">
        <v>2000</v>
      </c>
    </row>
    <row r="15" spans="1:8">
      <c r="A15" s="1">
        <v>11</v>
      </c>
      <c r="B15" s="3">
        <v>3</v>
      </c>
      <c r="C15" s="3" t="s">
        <v>14</v>
      </c>
      <c r="D15" s="3" t="s">
        <v>15</v>
      </c>
      <c r="E15" s="3">
        <v>20</v>
      </c>
      <c r="G15" s="1">
        <v>25</v>
      </c>
      <c r="H15" s="1">
        <f t="shared" si="7"/>
        <v>200</v>
      </c>
    </row>
    <row r="16" spans="1:19">
      <c r="A16" s="1">
        <v>12</v>
      </c>
      <c r="B16" s="3">
        <v>3</v>
      </c>
      <c r="C16" s="3" t="s">
        <v>20</v>
      </c>
      <c r="D16" s="3" t="s">
        <v>21</v>
      </c>
      <c r="E16" s="3">
        <v>10</v>
      </c>
      <c r="G16" s="1">
        <v>25</v>
      </c>
      <c r="H16" s="1">
        <f t="shared" si="7"/>
        <v>200</v>
      </c>
      <c r="L16" s="1" t="s">
        <v>26</v>
      </c>
      <c r="N16" s="1" t="s">
        <v>27</v>
      </c>
      <c r="P16" s="1" t="s">
        <v>28</v>
      </c>
      <c r="R16" s="1" t="s">
        <v>29</v>
      </c>
      <c r="S16" s="1" t="s">
        <v>30</v>
      </c>
    </row>
    <row r="17" spans="1:19">
      <c r="A17" s="1">
        <v>13</v>
      </c>
      <c r="B17" s="3">
        <v>3</v>
      </c>
      <c r="C17" s="3" t="s">
        <v>22</v>
      </c>
      <c r="D17" s="3" t="s">
        <v>16</v>
      </c>
      <c r="E17" s="3">
        <v>30</v>
      </c>
      <c r="G17" s="1">
        <v>25</v>
      </c>
      <c r="H17" s="1">
        <f t="shared" si="7"/>
        <v>200</v>
      </c>
      <c r="L17" s="1">
        <v>3001</v>
      </c>
      <c r="N17" s="1">
        <v>3002</v>
      </c>
      <c r="P17" s="1">
        <v>3003</v>
      </c>
      <c r="R17" s="1">
        <v>3101</v>
      </c>
      <c r="S17" s="1">
        <v>3102</v>
      </c>
    </row>
    <row r="18" spans="1:11">
      <c r="A18" s="1">
        <v>14</v>
      </c>
      <c r="B18" s="3">
        <v>3</v>
      </c>
      <c r="C18" s="3" t="s">
        <v>23</v>
      </c>
      <c r="D18" s="3" t="s">
        <v>17</v>
      </c>
      <c r="E18" s="3">
        <v>30</v>
      </c>
      <c r="G18" s="1">
        <v>25</v>
      </c>
      <c r="H18" s="1">
        <f t="shared" si="7"/>
        <v>200</v>
      </c>
      <c r="J18" s="1">
        <v>1</v>
      </c>
      <c r="K18" s="1">
        <v>1</v>
      </c>
    </row>
    <row r="19" spans="1:11">
      <c r="A19" s="1">
        <v>15</v>
      </c>
      <c r="B19" s="3">
        <v>3</v>
      </c>
      <c r="C19" s="3" t="s">
        <v>31</v>
      </c>
      <c r="D19" s="3" t="s">
        <v>18</v>
      </c>
      <c r="E19" s="3">
        <v>30</v>
      </c>
      <c r="J19" s="1">
        <v>2</v>
      </c>
      <c r="K19" s="1">
        <v>1</v>
      </c>
    </row>
    <row r="20" spans="1:11">
      <c r="A20" s="1">
        <v>16</v>
      </c>
      <c r="B20" s="3">
        <v>3</v>
      </c>
      <c r="C20" s="3" t="s">
        <v>32</v>
      </c>
      <c r="D20" s="3" t="s">
        <v>19</v>
      </c>
      <c r="E20" s="3">
        <v>30</v>
      </c>
      <c r="J20" s="1">
        <v>3</v>
      </c>
      <c r="K20" s="1">
        <v>1</v>
      </c>
    </row>
    <row r="21" spans="1:12">
      <c r="A21" s="1">
        <v>17</v>
      </c>
      <c r="B21" s="3">
        <v>3</v>
      </c>
      <c r="C21" s="3" t="s">
        <v>24</v>
      </c>
      <c r="D21" s="3" t="s">
        <v>25</v>
      </c>
      <c r="E21" s="3">
        <v>30</v>
      </c>
      <c r="J21" s="1">
        <v>4</v>
      </c>
      <c r="K21" s="1" t="s">
        <v>33</v>
      </c>
      <c r="L21" s="1" t="str">
        <f t="shared" ref="L19:L25" si="9">"Item|"&amp;L$17&amp;"|"&amp;$K21</f>
        <v>Item|3001|1_2</v>
      </c>
    </row>
    <row r="22" spans="1:14">
      <c r="A22" s="1">
        <v>18</v>
      </c>
      <c r="B22" s="3">
        <v>4</v>
      </c>
      <c r="C22" s="3" t="s">
        <v>14</v>
      </c>
      <c r="D22" s="3" t="s">
        <v>15</v>
      </c>
      <c r="E22" s="3">
        <v>20</v>
      </c>
      <c r="J22" s="1">
        <v>5</v>
      </c>
      <c r="K22" s="1" t="s">
        <v>34</v>
      </c>
      <c r="L22" s="1" t="str">
        <f t="shared" si="9"/>
        <v>Item|3001|2_3</v>
      </c>
      <c r="M22" s="1" t="s">
        <v>33</v>
      </c>
      <c r="N22" s="1" t="str">
        <f>"Item|"&amp;N$17&amp;"|"&amp;$M22</f>
        <v>Item|3002|1_2</v>
      </c>
    </row>
    <row r="23" spans="1:19">
      <c r="A23" s="1">
        <v>19</v>
      </c>
      <c r="B23" s="3">
        <v>4</v>
      </c>
      <c r="C23" s="3" t="s">
        <v>20</v>
      </c>
      <c r="D23" s="3" t="s">
        <v>21</v>
      </c>
      <c r="E23" s="3">
        <v>10</v>
      </c>
      <c r="J23" s="1">
        <v>6</v>
      </c>
      <c r="K23" s="1" t="s">
        <v>35</v>
      </c>
      <c r="L23" s="1" t="str">
        <f t="shared" si="9"/>
        <v>Item|3001|2_4</v>
      </c>
      <c r="M23" s="1" t="s">
        <v>34</v>
      </c>
      <c r="N23" s="1" t="str">
        <f>"Item|"&amp;N$17&amp;"|"&amp;$M23</f>
        <v>Item|3002|2_3</v>
      </c>
      <c r="O23" s="1" t="s">
        <v>33</v>
      </c>
      <c r="P23" s="1" t="str">
        <f>"Item|"&amp;P$17&amp;"|"&amp;$O23</f>
        <v>Item|3003|1_2</v>
      </c>
      <c r="Q23" s="1" t="s">
        <v>34</v>
      </c>
      <c r="S23" s="1" t="str">
        <f>"Item|"&amp;S$17&amp;"|"&amp;$Q23</f>
        <v>Item|3102|2_3</v>
      </c>
    </row>
    <row r="24" spans="1:19">
      <c r="A24" s="1">
        <v>20</v>
      </c>
      <c r="B24" s="3">
        <v>4</v>
      </c>
      <c r="C24" s="3" t="s">
        <v>22</v>
      </c>
      <c r="D24" s="3" t="s">
        <v>16</v>
      </c>
      <c r="E24" s="3">
        <v>30</v>
      </c>
      <c r="J24" s="1">
        <v>7</v>
      </c>
      <c r="K24" s="1" t="s">
        <v>36</v>
      </c>
      <c r="L24" s="1" t="str">
        <f t="shared" si="9"/>
        <v>Item|3001|3_4</v>
      </c>
      <c r="M24" s="1" t="s">
        <v>35</v>
      </c>
      <c r="N24" s="1" t="str">
        <f>"Item|"&amp;N$17&amp;"|"&amp;$M24</f>
        <v>Item|3002|2_4</v>
      </c>
      <c r="O24" s="1" t="s">
        <v>34</v>
      </c>
      <c r="P24" s="1" t="str">
        <f>"Item|"&amp;P$17&amp;"|"&amp;$O24</f>
        <v>Item|3003|2_3</v>
      </c>
      <c r="Q24" s="1" t="s">
        <v>36</v>
      </c>
      <c r="R24" s="1" t="str">
        <f>"Item|"&amp;R$17&amp;"|"&amp;$Q24</f>
        <v>Item|3101|3_4</v>
      </c>
      <c r="S24" s="1" t="str">
        <f>"Item|"&amp;S$17&amp;"|"&amp;$Q24</f>
        <v>Item|3102|3_4</v>
      </c>
    </row>
    <row r="25" spans="1:19">
      <c r="A25" s="1">
        <v>21</v>
      </c>
      <c r="B25" s="3">
        <v>4</v>
      </c>
      <c r="C25" s="3" t="s">
        <v>23</v>
      </c>
      <c r="D25" s="3" t="s">
        <v>17</v>
      </c>
      <c r="E25" s="3">
        <v>30</v>
      </c>
      <c r="J25" s="1">
        <v>8</v>
      </c>
      <c r="K25" s="1" t="s">
        <v>37</v>
      </c>
      <c r="L25" s="1" t="str">
        <f t="shared" si="9"/>
        <v>Item|3001|3_5</v>
      </c>
      <c r="M25" s="1" t="s">
        <v>36</v>
      </c>
      <c r="N25" s="1" t="str">
        <f>"Item|"&amp;N$17&amp;"|"&amp;$M25</f>
        <v>Item|3002|3_4</v>
      </c>
      <c r="O25" s="1" t="s">
        <v>35</v>
      </c>
      <c r="P25" s="1" t="str">
        <f>"Item|"&amp;P$17&amp;"|"&amp;$O25</f>
        <v>Item|3003|2_4</v>
      </c>
      <c r="Q25" s="1" t="s">
        <v>38</v>
      </c>
      <c r="R25" s="1" t="str">
        <f>"Item|"&amp;R$17&amp;"|"&amp;$Q25</f>
        <v>Item|3101|4_6</v>
      </c>
      <c r="S25" s="1" t="str">
        <f>"Item|"&amp;S$17&amp;"|"&amp;$Q25</f>
        <v>Item|3102|4_6</v>
      </c>
    </row>
    <row r="26" spans="1:5">
      <c r="A26" s="1">
        <v>22</v>
      </c>
      <c r="B26" s="3">
        <v>4</v>
      </c>
      <c r="C26" s="3" t="s">
        <v>31</v>
      </c>
      <c r="D26" s="3" t="s">
        <v>18</v>
      </c>
      <c r="E26" s="3">
        <v>30</v>
      </c>
    </row>
    <row r="27" spans="1:12">
      <c r="A27" s="1">
        <v>23</v>
      </c>
      <c r="B27" s="3">
        <v>4</v>
      </c>
      <c r="C27" s="3" t="s">
        <v>32</v>
      </c>
      <c r="D27" s="3" t="s">
        <v>19</v>
      </c>
      <c r="E27" s="3">
        <v>30</v>
      </c>
      <c r="L27" s="1" t="s">
        <v>25</v>
      </c>
    </row>
    <row r="28" spans="1:14">
      <c r="A28" s="1">
        <v>24</v>
      </c>
      <c r="B28" s="3">
        <v>4</v>
      </c>
      <c r="C28" s="3" t="s">
        <v>39</v>
      </c>
      <c r="D28" s="3" t="s">
        <v>26</v>
      </c>
      <c r="E28" s="3">
        <v>30</v>
      </c>
      <c r="J28" s="1">
        <v>1</v>
      </c>
      <c r="K28" s="1">
        <f>N28*5</f>
        <v>100</v>
      </c>
      <c r="L28" s="1" t="str">
        <f>"Coin|"&amp;""&amp;$K28</f>
        <v>Coin|100</v>
      </c>
      <c r="N28" s="1">
        <v>20</v>
      </c>
    </row>
    <row r="29" spans="1:14">
      <c r="A29" s="1">
        <v>25</v>
      </c>
      <c r="B29" s="3">
        <v>4</v>
      </c>
      <c r="C29" s="3" t="s">
        <v>24</v>
      </c>
      <c r="D29" s="3" t="s">
        <v>25</v>
      </c>
      <c r="E29" s="3">
        <v>30</v>
      </c>
      <c r="J29" s="1">
        <v>2</v>
      </c>
      <c r="K29" s="1">
        <f t="shared" ref="K29:K35" si="10">N29*5</f>
        <v>500</v>
      </c>
      <c r="L29" s="1" t="str">
        <f t="shared" ref="L29:L35" si="11">"Coin|"&amp;""&amp;$K29</f>
        <v>Coin|500</v>
      </c>
      <c r="N29" s="1">
        <v>100</v>
      </c>
    </row>
    <row r="30" spans="1:14">
      <c r="A30" s="1">
        <v>26</v>
      </c>
      <c r="B30" s="3">
        <v>5</v>
      </c>
      <c r="C30" s="3" t="s">
        <v>20</v>
      </c>
      <c r="D30" s="3" t="s">
        <v>21</v>
      </c>
      <c r="E30" s="3">
        <v>20</v>
      </c>
      <c r="J30" s="1">
        <v>3</v>
      </c>
      <c r="K30" s="1">
        <f t="shared" si="10"/>
        <v>1000</v>
      </c>
      <c r="L30" s="1" t="str">
        <f t="shared" si="11"/>
        <v>Coin|1000</v>
      </c>
      <c r="N30" s="1">
        <v>200</v>
      </c>
    </row>
    <row r="31" spans="1:14">
      <c r="A31" s="1">
        <v>27</v>
      </c>
      <c r="B31" s="3">
        <v>5</v>
      </c>
      <c r="C31" s="3" t="s">
        <v>22</v>
      </c>
      <c r="D31" s="3" t="s">
        <v>16</v>
      </c>
      <c r="E31" s="3">
        <v>30</v>
      </c>
      <c r="J31" s="1">
        <v>4</v>
      </c>
      <c r="K31" s="1">
        <f t="shared" si="10"/>
        <v>2500</v>
      </c>
      <c r="L31" s="1" t="str">
        <f t="shared" si="11"/>
        <v>Coin|2500</v>
      </c>
      <c r="N31" s="1">
        <v>500</v>
      </c>
    </row>
    <row r="32" spans="1:14">
      <c r="A32" s="1">
        <v>28</v>
      </c>
      <c r="B32" s="3">
        <v>5</v>
      </c>
      <c r="C32" s="3" t="s">
        <v>23</v>
      </c>
      <c r="D32" s="3" t="s">
        <v>17</v>
      </c>
      <c r="E32" s="3">
        <v>30</v>
      </c>
      <c r="J32" s="1">
        <v>5</v>
      </c>
      <c r="K32" s="1">
        <f t="shared" si="10"/>
        <v>6000</v>
      </c>
      <c r="L32" s="1" t="str">
        <f t="shared" si="11"/>
        <v>Coin|6000</v>
      </c>
      <c r="N32" s="1">
        <v>1200</v>
      </c>
    </row>
    <row r="33" spans="1:14">
      <c r="A33" s="1">
        <v>29</v>
      </c>
      <c r="B33" s="3">
        <v>5</v>
      </c>
      <c r="C33" s="3" t="s">
        <v>31</v>
      </c>
      <c r="D33" s="3" t="s">
        <v>18</v>
      </c>
      <c r="E33" s="3">
        <v>30</v>
      </c>
      <c r="J33" s="1">
        <v>6</v>
      </c>
      <c r="K33" s="1">
        <f t="shared" si="10"/>
        <v>15000</v>
      </c>
      <c r="L33" s="1" t="str">
        <f t="shared" si="11"/>
        <v>Coin|15000</v>
      </c>
      <c r="N33" s="1">
        <v>3000</v>
      </c>
    </row>
    <row r="34" spans="1:14">
      <c r="A34" s="1">
        <v>30</v>
      </c>
      <c r="B34" s="3">
        <v>5</v>
      </c>
      <c r="C34" s="3" t="s">
        <v>32</v>
      </c>
      <c r="D34" s="3" t="s">
        <v>19</v>
      </c>
      <c r="E34" s="3">
        <v>30</v>
      </c>
      <c r="J34" s="1">
        <v>7</v>
      </c>
      <c r="K34" s="1">
        <f t="shared" si="10"/>
        <v>25000</v>
      </c>
      <c r="L34" s="1" t="str">
        <f t="shared" si="11"/>
        <v>Coin|25000</v>
      </c>
      <c r="N34" s="1">
        <v>5000</v>
      </c>
    </row>
    <row r="35" spans="1:14">
      <c r="A35" s="1">
        <v>31</v>
      </c>
      <c r="B35" s="3">
        <v>5</v>
      </c>
      <c r="C35" s="3" t="s">
        <v>39</v>
      </c>
      <c r="D35" s="3" t="s">
        <v>26</v>
      </c>
      <c r="E35" s="3">
        <v>30</v>
      </c>
      <c r="J35" s="1">
        <v>8</v>
      </c>
      <c r="K35" s="1">
        <f t="shared" si="10"/>
        <v>40000</v>
      </c>
      <c r="L35" s="1" t="str">
        <f t="shared" si="11"/>
        <v>Coin|40000</v>
      </c>
      <c r="N35" s="1">
        <v>8000</v>
      </c>
    </row>
    <row r="36" spans="1:5">
      <c r="A36" s="1">
        <v>32</v>
      </c>
      <c r="B36" s="3">
        <v>5</v>
      </c>
      <c r="C36" s="3" t="s">
        <v>40</v>
      </c>
      <c r="D36" s="3" t="s">
        <v>27</v>
      </c>
      <c r="E36" s="3">
        <v>20</v>
      </c>
    </row>
    <row r="37" spans="1:5">
      <c r="A37" s="1">
        <v>33</v>
      </c>
      <c r="B37" s="3">
        <v>5</v>
      </c>
      <c r="C37" s="3" t="s">
        <v>24</v>
      </c>
      <c r="D37" s="3" t="s">
        <v>25</v>
      </c>
      <c r="E37" s="3">
        <v>30</v>
      </c>
    </row>
    <row r="38" spans="1:5">
      <c r="A38" s="1">
        <v>34</v>
      </c>
      <c r="B38" s="3">
        <v>6</v>
      </c>
      <c r="C38" s="3" t="s">
        <v>20</v>
      </c>
      <c r="D38" s="3" t="s">
        <v>21</v>
      </c>
      <c r="E38" s="3">
        <v>20</v>
      </c>
    </row>
    <row r="39" spans="1:5">
      <c r="A39" s="1">
        <v>35</v>
      </c>
      <c r="B39" s="3">
        <v>6</v>
      </c>
      <c r="C39" s="3" t="s">
        <v>22</v>
      </c>
      <c r="D39" s="3" t="s">
        <v>16</v>
      </c>
      <c r="E39" s="3">
        <v>30</v>
      </c>
    </row>
    <row r="40" spans="1:5">
      <c r="A40" s="1">
        <v>36</v>
      </c>
      <c r="B40" s="3">
        <v>6</v>
      </c>
      <c r="C40" s="3" t="s">
        <v>23</v>
      </c>
      <c r="D40" s="3" t="s">
        <v>17</v>
      </c>
      <c r="E40" s="3">
        <v>30</v>
      </c>
    </row>
    <row r="41" spans="1:5">
      <c r="A41" s="1">
        <v>37</v>
      </c>
      <c r="B41" s="3">
        <v>6</v>
      </c>
      <c r="C41" s="1" t="s">
        <v>31</v>
      </c>
      <c r="D41" s="3" t="s">
        <v>18</v>
      </c>
      <c r="E41" s="3">
        <v>30</v>
      </c>
    </row>
    <row r="42" spans="1:5">
      <c r="A42" s="1">
        <v>38</v>
      </c>
      <c r="B42" s="3">
        <v>6</v>
      </c>
      <c r="C42" s="1" t="s">
        <v>32</v>
      </c>
      <c r="D42" s="3" t="s">
        <v>19</v>
      </c>
      <c r="E42" s="3">
        <v>30</v>
      </c>
    </row>
    <row r="43" spans="1:5">
      <c r="A43" s="1">
        <v>39</v>
      </c>
      <c r="B43" s="3">
        <v>6</v>
      </c>
      <c r="C43" s="3" t="s">
        <v>39</v>
      </c>
      <c r="D43" s="3" t="s">
        <v>26</v>
      </c>
      <c r="E43" s="3">
        <v>30</v>
      </c>
    </row>
    <row r="44" spans="1:5">
      <c r="A44" s="1">
        <v>40</v>
      </c>
      <c r="B44" s="3">
        <v>6</v>
      </c>
      <c r="C44" s="3" t="s">
        <v>40</v>
      </c>
      <c r="D44" s="3" t="s">
        <v>27</v>
      </c>
      <c r="E44" s="3">
        <v>20</v>
      </c>
    </row>
    <row r="45" spans="1:5">
      <c r="A45" s="1">
        <v>41</v>
      </c>
      <c r="B45" s="3">
        <v>6</v>
      </c>
      <c r="C45" s="3" t="s">
        <v>41</v>
      </c>
      <c r="D45" s="3" t="s">
        <v>28</v>
      </c>
      <c r="E45" s="3">
        <v>10</v>
      </c>
    </row>
    <row r="46" spans="1:5">
      <c r="A46" s="1">
        <v>42</v>
      </c>
      <c r="B46" s="3">
        <v>6</v>
      </c>
      <c r="C46" s="3" t="s">
        <v>42</v>
      </c>
      <c r="D46" s="3" t="s">
        <v>30</v>
      </c>
      <c r="E46" s="3">
        <v>10</v>
      </c>
    </row>
    <row r="47" spans="1:5">
      <c r="A47" s="1">
        <v>43</v>
      </c>
      <c r="B47" s="3">
        <v>6</v>
      </c>
      <c r="C47" s="3" t="s">
        <v>24</v>
      </c>
      <c r="D47" s="3" t="s">
        <v>25</v>
      </c>
      <c r="E47" s="3">
        <v>30</v>
      </c>
    </row>
    <row r="48" spans="1:5">
      <c r="A48" s="1">
        <v>44</v>
      </c>
      <c r="B48" s="3">
        <v>7</v>
      </c>
      <c r="C48" s="3" t="s">
        <v>20</v>
      </c>
      <c r="D48" s="3" t="s">
        <v>21</v>
      </c>
      <c r="E48" s="3">
        <v>20</v>
      </c>
    </row>
    <row r="49" spans="1:5">
      <c r="A49" s="1">
        <v>45</v>
      </c>
      <c r="B49" s="3">
        <v>7</v>
      </c>
      <c r="C49" s="1" t="s">
        <v>31</v>
      </c>
      <c r="D49" s="3" t="s">
        <v>18</v>
      </c>
      <c r="E49" s="3">
        <v>30</v>
      </c>
    </row>
    <row r="50" spans="1:5">
      <c r="A50" s="1">
        <v>46</v>
      </c>
      <c r="B50" s="3">
        <v>7</v>
      </c>
      <c r="C50" s="1" t="s">
        <v>32</v>
      </c>
      <c r="D50" s="3" t="s">
        <v>19</v>
      </c>
      <c r="E50" s="3">
        <v>30</v>
      </c>
    </row>
    <row r="51" spans="1:5">
      <c r="A51" s="1">
        <v>47</v>
      </c>
      <c r="B51" s="3">
        <v>7</v>
      </c>
      <c r="C51" s="3" t="s">
        <v>39</v>
      </c>
      <c r="D51" s="3" t="s">
        <v>26</v>
      </c>
      <c r="E51" s="3">
        <v>30</v>
      </c>
    </row>
    <row r="52" spans="1:5">
      <c r="A52" s="1">
        <v>48</v>
      </c>
      <c r="B52" s="3">
        <v>7</v>
      </c>
      <c r="C52" s="3" t="s">
        <v>40</v>
      </c>
      <c r="D52" s="3" t="s">
        <v>27</v>
      </c>
      <c r="E52" s="3">
        <v>20</v>
      </c>
    </row>
    <row r="53" spans="1:5">
      <c r="A53" s="1">
        <v>49</v>
      </c>
      <c r="B53" s="3">
        <v>7</v>
      </c>
      <c r="C53" s="3" t="s">
        <v>41</v>
      </c>
      <c r="D53" s="3" t="s">
        <v>28</v>
      </c>
      <c r="E53" s="3">
        <v>10</v>
      </c>
    </row>
    <row r="54" spans="1:5">
      <c r="A54" s="1">
        <v>50</v>
      </c>
      <c r="B54" s="3">
        <v>7</v>
      </c>
      <c r="C54" s="3" t="s">
        <v>42</v>
      </c>
      <c r="D54" s="3" t="s">
        <v>30</v>
      </c>
      <c r="E54" s="3">
        <v>10</v>
      </c>
    </row>
    <row r="55" spans="1:5">
      <c r="A55" s="1">
        <v>51</v>
      </c>
      <c r="B55" s="3">
        <v>7</v>
      </c>
      <c r="C55" s="3" t="s">
        <v>43</v>
      </c>
      <c r="D55" s="3" t="s">
        <v>29</v>
      </c>
      <c r="E55" s="3">
        <v>10</v>
      </c>
    </row>
    <row r="56" spans="1:5">
      <c r="A56" s="1">
        <v>52</v>
      </c>
      <c r="B56" s="3">
        <v>7</v>
      </c>
      <c r="C56" s="3" t="s">
        <v>24</v>
      </c>
      <c r="D56" s="3" t="s">
        <v>25</v>
      </c>
      <c r="E56" s="3">
        <v>30</v>
      </c>
    </row>
    <row r="57" spans="1:5">
      <c r="A57" s="1">
        <v>53</v>
      </c>
      <c r="B57" s="3">
        <v>8</v>
      </c>
      <c r="C57" s="3" t="s">
        <v>20</v>
      </c>
      <c r="D57" s="3" t="s">
        <v>21</v>
      </c>
      <c r="E57" s="3">
        <v>20</v>
      </c>
    </row>
    <row r="58" spans="1:5">
      <c r="A58" s="1">
        <v>54</v>
      </c>
      <c r="B58" s="3">
        <v>8</v>
      </c>
      <c r="C58" s="3" t="s">
        <v>31</v>
      </c>
      <c r="D58" s="3" t="s">
        <v>18</v>
      </c>
      <c r="E58" s="3">
        <v>30</v>
      </c>
    </row>
    <row r="59" spans="1:5">
      <c r="A59" s="1">
        <v>55</v>
      </c>
      <c r="B59" s="3">
        <v>8</v>
      </c>
      <c r="C59" s="3" t="s">
        <v>32</v>
      </c>
      <c r="D59" s="3" t="s">
        <v>19</v>
      </c>
      <c r="E59" s="3">
        <v>30</v>
      </c>
    </row>
    <row r="60" spans="1:5">
      <c r="A60" s="1">
        <v>56</v>
      </c>
      <c r="B60" s="3">
        <v>8</v>
      </c>
      <c r="C60" s="3" t="s">
        <v>39</v>
      </c>
      <c r="D60" s="3" t="s">
        <v>26</v>
      </c>
      <c r="E60" s="3">
        <v>30</v>
      </c>
    </row>
    <row r="61" spans="1:5">
      <c r="A61" s="1">
        <v>57</v>
      </c>
      <c r="B61" s="3">
        <v>8</v>
      </c>
      <c r="C61" s="3" t="s">
        <v>40</v>
      </c>
      <c r="D61" s="3" t="s">
        <v>27</v>
      </c>
      <c r="E61" s="3">
        <v>20</v>
      </c>
    </row>
    <row r="62" spans="1:5">
      <c r="A62" s="1">
        <v>58</v>
      </c>
      <c r="B62" s="3">
        <v>8</v>
      </c>
      <c r="C62" s="3" t="s">
        <v>41</v>
      </c>
      <c r="D62" s="3" t="s">
        <v>28</v>
      </c>
      <c r="E62" s="3">
        <v>10</v>
      </c>
    </row>
    <row r="63" spans="1:5">
      <c r="A63" s="1">
        <v>59</v>
      </c>
      <c r="B63" s="3">
        <v>8</v>
      </c>
      <c r="C63" s="3" t="s">
        <v>42</v>
      </c>
      <c r="D63" s="3" t="s">
        <v>30</v>
      </c>
      <c r="E63" s="3">
        <v>10</v>
      </c>
    </row>
    <row r="64" spans="1:5">
      <c r="A64" s="1">
        <v>60</v>
      </c>
      <c r="B64" s="3">
        <v>8</v>
      </c>
      <c r="C64" s="3" t="s">
        <v>43</v>
      </c>
      <c r="D64" s="3" t="s">
        <v>29</v>
      </c>
      <c r="E64" s="3">
        <v>10</v>
      </c>
    </row>
    <row r="65" spans="1:5">
      <c r="A65" s="1">
        <v>61</v>
      </c>
      <c r="B65" s="1">
        <v>8</v>
      </c>
      <c r="C65" s="1" t="s">
        <v>24</v>
      </c>
      <c r="D65" s="1" t="s">
        <v>25</v>
      </c>
      <c r="E65" s="1">
        <v>30</v>
      </c>
    </row>
  </sheetData>
  <sortState ref="B5:E65">
    <sortCondition ref="B5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workbookViewId="0">
      <selection activeCell="E31" sqref="E31"/>
    </sheetView>
  </sheetViews>
  <sheetFormatPr defaultColWidth="9" defaultRowHeight="13.5"/>
  <sheetData>
    <row r="1" spans="1:12">
      <c r="A1" s="1"/>
      <c r="B1" s="1" t="s">
        <v>44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1">
        <v>1</v>
      </c>
      <c r="B2" s="1">
        <v>20</v>
      </c>
      <c r="C2" s="1">
        <v>2.5</v>
      </c>
      <c r="D2" s="1">
        <v>3</v>
      </c>
      <c r="E2" s="1">
        <f t="shared" ref="E2:E9" si="0">B2*D2</f>
        <v>60</v>
      </c>
      <c r="F2" s="1">
        <v>50</v>
      </c>
      <c r="G2" s="1" t="str">
        <f t="shared" ref="G2:G9" si="1">"Coin|"&amp;F2</f>
        <v>Coin|50</v>
      </c>
      <c r="H2" s="1"/>
      <c r="I2" s="1"/>
      <c r="J2" s="1"/>
      <c r="K2" s="1"/>
      <c r="L2" s="1"/>
    </row>
    <row r="3" spans="1:12">
      <c r="A3" s="1">
        <v>2</v>
      </c>
      <c r="B3" s="1">
        <v>120</v>
      </c>
      <c r="C3" s="1">
        <v>6.67</v>
      </c>
      <c r="D3" s="1">
        <v>3.5</v>
      </c>
      <c r="E3" s="1">
        <f t="shared" si="0"/>
        <v>420</v>
      </c>
      <c r="F3" s="1">
        <v>400</v>
      </c>
      <c r="G3" s="1" t="str">
        <f t="shared" si="1"/>
        <v>Coin|400</v>
      </c>
      <c r="H3" s="1"/>
      <c r="I3" s="1"/>
      <c r="J3" s="1"/>
      <c r="K3" s="1"/>
      <c r="L3" s="1"/>
    </row>
    <row r="4" spans="1:12">
      <c r="A4" s="1">
        <v>3</v>
      </c>
      <c r="B4" s="1">
        <v>300</v>
      </c>
      <c r="C4" s="1">
        <v>7.33</v>
      </c>
      <c r="D4" s="1">
        <v>4</v>
      </c>
      <c r="E4" s="1">
        <f t="shared" si="0"/>
        <v>1200</v>
      </c>
      <c r="F4" s="1">
        <v>1200</v>
      </c>
      <c r="G4" s="1" t="str">
        <f t="shared" si="1"/>
        <v>Coin|1200</v>
      </c>
      <c r="H4" s="1"/>
      <c r="I4" s="1"/>
      <c r="J4" s="1"/>
      <c r="K4" s="1"/>
      <c r="L4" s="1"/>
    </row>
    <row r="5" spans="1:12">
      <c r="A5" s="1">
        <v>4</v>
      </c>
      <c r="B5" s="1">
        <v>700</v>
      </c>
      <c r="C5" s="1">
        <v>7.86</v>
      </c>
      <c r="D5" s="1">
        <v>4.5</v>
      </c>
      <c r="E5" s="1">
        <f t="shared" si="0"/>
        <v>3150</v>
      </c>
      <c r="F5" s="1">
        <v>3000</v>
      </c>
      <c r="G5" s="1" t="str">
        <f t="shared" si="1"/>
        <v>Coin|3000</v>
      </c>
      <c r="H5" s="1"/>
      <c r="I5" s="1"/>
      <c r="J5" s="1"/>
      <c r="K5" s="1"/>
      <c r="L5" s="1"/>
    </row>
    <row r="6" spans="1:12">
      <c r="A6" s="1">
        <v>5</v>
      </c>
      <c r="B6" s="1">
        <v>2000</v>
      </c>
      <c r="C6" s="1">
        <v>9</v>
      </c>
      <c r="D6" s="1">
        <v>5</v>
      </c>
      <c r="E6" s="1">
        <f t="shared" si="0"/>
        <v>10000</v>
      </c>
      <c r="F6" s="1">
        <v>10000</v>
      </c>
      <c r="G6" s="1" t="str">
        <f t="shared" si="1"/>
        <v>Coin|10000</v>
      </c>
      <c r="H6" s="1"/>
      <c r="I6" s="1"/>
      <c r="J6" s="1"/>
      <c r="K6" s="1"/>
      <c r="L6" s="1"/>
    </row>
    <row r="7" spans="1:12">
      <c r="A7" s="1">
        <v>6</v>
      </c>
      <c r="B7" s="1">
        <v>5000</v>
      </c>
      <c r="C7" s="1">
        <v>9.6</v>
      </c>
      <c r="D7" s="1">
        <v>6</v>
      </c>
      <c r="E7" s="1">
        <f t="shared" si="0"/>
        <v>30000</v>
      </c>
      <c r="F7" s="1">
        <v>30000</v>
      </c>
      <c r="G7" s="1" t="str">
        <f t="shared" si="1"/>
        <v>Coin|30000</v>
      </c>
      <c r="H7" s="1"/>
      <c r="I7" s="1"/>
      <c r="J7" s="1"/>
      <c r="K7" s="1"/>
      <c r="L7" s="1"/>
    </row>
    <row r="8" spans="1:12">
      <c r="A8" s="1">
        <v>7</v>
      </c>
      <c r="B8" s="1">
        <v>9000</v>
      </c>
      <c r="C8" s="1">
        <v>10.56</v>
      </c>
      <c r="D8" s="1">
        <v>7</v>
      </c>
      <c r="E8" s="1">
        <f t="shared" si="0"/>
        <v>63000</v>
      </c>
      <c r="F8" s="1">
        <v>60000</v>
      </c>
      <c r="G8" s="1" t="str">
        <f t="shared" si="1"/>
        <v>Coin|60000</v>
      </c>
      <c r="H8" s="1"/>
      <c r="I8" s="1"/>
      <c r="J8" s="1"/>
      <c r="K8" s="1"/>
      <c r="L8" s="1"/>
    </row>
    <row r="9" spans="1:12">
      <c r="A9" s="1">
        <v>8</v>
      </c>
      <c r="B9" s="1">
        <v>15000</v>
      </c>
      <c r="C9" s="1">
        <v>16.67</v>
      </c>
      <c r="D9" s="1">
        <v>8</v>
      </c>
      <c r="E9" s="1">
        <f t="shared" si="0"/>
        <v>120000</v>
      </c>
      <c r="F9" s="1">
        <v>120000</v>
      </c>
      <c r="G9" s="1" t="str">
        <f t="shared" si="1"/>
        <v>Coin|120000</v>
      </c>
      <c r="H9" s="1"/>
      <c r="I9" s="1"/>
      <c r="J9" s="1"/>
      <c r="K9" s="1"/>
      <c r="L9" s="1"/>
    </row>
    <row r="10" spans="1:1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>
      <c r="A11" s="1"/>
      <c r="B11" s="1" t="s">
        <v>45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1">
        <v>1</v>
      </c>
      <c r="B12" s="1">
        <v>20</v>
      </c>
      <c r="C12" s="1"/>
      <c r="D12" s="1">
        <v>1</v>
      </c>
      <c r="E12" s="1"/>
      <c r="F12" s="1" t="str">
        <f>"Item|"&amp;J$12&amp;"|"&amp;$B12</f>
        <v>Item|1001|20</v>
      </c>
      <c r="G12" s="1" t="str">
        <f t="shared" ref="G12:G17" si="2">"Item|"&amp;J$13&amp;"|"&amp;$B12</f>
        <v>Item|1002|20</v>
      </c>
      <c r="I12" s="1"/>
      <c r="J12" s="1">
        <v>1001</v>
      </c>
      <c r="K12" s="1" t="s">
        <v>46</v>
      </c>
      <c r="L12" s="1" t="s">
        <v>16</v>
      </c>
    </row>
    <row r="13" spans="1:12">
      <c r="A13" s="1">
        <v>2</v>
      </c>
      <c r="B13" s="1">
        <v>100</v>
      </c>
      <c r="C13" s="1"/>
      <c r="D13" s="1">
        <v>1.5</v>
      </c>
      <c r="E13" s="1"/>
      <c r="F13" s="1" t="str">
        <f t="shared" ref="F13:F17" si="3">"Item|"&amp;J$12&amp;"|"&amp;B13</f>
        <v>Item|1001|100</v>
      </c>
      <c r="G13" s="1" t="str">
        <f t="shared" si="2"/>
        <v>Item|1002|100</v>
      </c>
      <c r="I13" s="1"/>
      <c r="J13" s="1">
        <v>1002</v>
      </c>
      <c r="K13" s="1" t="s">
        <v>47</v>
      </c>
      <c r="L13" s="1" t="s">
        <v>17</v>
      </c>
    </row>
    <row r="14" spans="1:12">
      <c r="A14" s="1">
        <v>3</v>
      </c>
      <c r="B14" s="1">
        <v>250</v>
      </c>
      <c r="C14" s="1">
        <v>20</v>
      </c>
      <c r="D14" s="1">
        <v>2.4</v>
      </c>
      <c r="E14" s="1">
        <v>1</v>
      </c>
      <c r="F14" s="1" t="str">
        <f t="shared" si="3"/>
        <v>Item|1001|250</v>
      </c>
      <c r="G14" s="1" t="str">
        <f t="shared" si="2"/>
        <v>Item|1002|250</v>
      </c>
      <c r="H14" s="1" t="str">
        <f t="shared" ref="H14:H19" si="4">"Item|"&amp;J$14&amp;"|"&amp;$C14</f>
        <v>Item|1003|20</v>
      </c>
      <c r="I14" s="1" t="str">
        <f t="shared" ref="I14:I19" si="5">"Item|"&amp;J$15&amp;"|"&amp;$C14</f>
        <v>Item|1004|20</v>
      </c>
      <c r="J14" s="1">
        <v>1003</v>
      </c>
      <c r="K14" s="1" t="s">
        <v>48</v>
      </c>
      <c r="L14" s="1" t="s">
        <v>18</v>
      </c>
    </row>
    <row r="15" spans="1:12">
      <c r="A15" s="1">
        <v>4</v>
      </c>
      <c r="B15" s="1">
        <v>800</v>
      </c>
      <c r="C15" s="1">
        <v>100</v>
      </c>
      <c r="D15" s="1">
        <v>3.1</v>
      </c>
      <c r="E15" s="1">
        <v>1.5</v>
      </c>
      <c r="F15" s="1" t="str">
        <f t="shared" si="3"/>
        <v>Item|1001|800</v>
      </c>
      <c r="G15" s="1" t="str">
        <f t="shared" si="2"/>
        <v>Item|1002|800</v>
      </c>
      <c r="H15" s="1" t="str">
        <f t="shared" si="4"/>
        <v>Item|1003|100</v>
      </c>
      <c r="I15" s="1" t="str">
        <f t="shared" si="5"/>
        <v>Item|1004|100</v>
      </c>
      <c r="J15" s="1">
        <v>1004</v>
      </c>
      <c r="K15" s="1" t="s">
        <v>49</v>
      </c>
      <c r="L15" s="1" t="s">
        <v>19</v>
      </c>
    </row>
    <row r="16" spans="1:12">
      <c r="A16" s="1">
        <v>5</v>
      </c>
      <c r="B16" s="1">
        <v>1500</v>
      </c>
      <c r="C16" s="1">
        <v>250</v>
      </c>
      <c r="D16" s="1">
        <v>5</v>
      </c>
      <c r="E16" s="1">
        <v>2.4</v>
      </c>
      <c r="F16" s="1" t="str">
        <f t="shared" si="3"/>
        <v>Item|1001|1500</v>
      </c>
      <c r="G16" s="1" t="str">
        <f t="shared" si="2"/>
        <v>Item|1002|1500</v>
      </c>
      <c r="H16" s="1" t="str">
        <f t="shared" si="4"/>
        <v>Item|1003|250</v>
      </c>
      <c r="I16" s="1" t="str">
        <f t="shared" si="5"/>
        <v>Item|1004|250</v>
      </c>
      <c r="J16" s="1"/>
      <c r="K16" s="1"/>
      <c r="L16" s="1"/>
    </row>
    <row r="17" spans="1:12">
      <c r="A17" s="1">
        <v>6</v>
      </c>
      <c r="B17" s="1">
        <v>2500</v>
      </c>
      <c r="C17" s="1">
        <v>800</v>
      </c>
      <c r="D17" s="1">
        <v>10</v>
      </c>
      <c r="E17" s="1">
        <v>3.1</v>
      </c>
      <c r="F17" s="1" t="str">
        <f t="shared" si="3"/>
        <v>Item|1001|2500</v>
      </c>
      <c r="G17" s="1" t="str">
        <f t="shared" si="2"/>
        <v>Item|1002|2500</v>
      </c>
      <c r="H17" s="1" t="str">
        <f t="shared" si="4"/>
        <v>Item|1003|800</v>
      </c>
      <c r="I17" s="1" t="str">
        <f t="shared" si="5"/>
        <v>Item|1004|800</v>
      </c>
      <c r="J17" s="1"/>
      <c r="K17" s="1"/>
      <c r="L17" s="1"/>
    </row>
    <row r="18" spans="1:12">
      <c r="A18" s="1">
        <v>7</v>
      </c>
      <c r="B18" s="1"/>
      <c r="C18" s="1">
        <v>1500</v>
      </c>
      <c r="D18" s="1"/>
      <c r="E18" s="1">
        <v>5</v>
      </c>
      <c r="F18" s="1"/>
      <c r="H18" s="1" t="str">
        <f t="shared" si="4"/>
        <v>Item|1003|1500</v>
      </c>
      <c r="I18" s="1" t="str">
        <f t="shared" si="5"/>
        <v>Item|1004|1500</v>
      </c>
      <c r="J18" s="1"/>
      <c r="K18" s="1"/>
      <c r="L18" s="1"/>
    </row>
    <row r="19" spans="1:12">
      <c r="A19" s="1">
        <v>8</v>
      </c>
      <c r="B19" s="1"/>
      <c r="C19" s="1">
        <v>2500</v>
      </c>
      <c r="D19" s="1"/>
      <c r="E19" s="1">
        <v>10</v>
      </c>
      <c r="F19" s="1"/>
      <c r="H19" s="1" t="str">
        <f t="shared" si="4"/>
        <v>Item|1003|2500</v>
      </c>
      <c r="I19" s="1" t="str">
        <f t="shared" si="5"/>
        <v>Item|1004|2500</v>
      </c>
      <c r="J19" s="1"/>
      <c r="K19" s="1"/>
      <c r="L19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蒋小七@sun</cp:lastModifiedBy>
  <dcterms:created xsi:type="dcterms:W3CDTF">2006-09-16T00:00:00Z</dcterms:created>
  <dcterms:modified xsi:type="dcterms:W3CDTF">2021-03-04T02:29:43Z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2052-11.1.0.10314</vt:lpwstr>
  </property>
</Properties>
</file>