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<sst xmlns="http://schemas.openxmlformats.org/spreadsheetml/2006/main" count="38" uniqueCount="26">
  <si>
    <t>ID</t>
  </si>
  <si>
    <t>升级资源</t>
  </si>
  <si>
    <t>升级花费</t>
  </si>
  <si>
    <t>升级条件</t>
  </si>
  <si>
    <t>食物上限</t>
  </si>
  <si>
    <t>多少秒恢复一个</t>
  </si>
  <si>
    <t>解锁菜品</t>
  </si>
  <si>
    <t>恢复满时间</t>
  </si>
  <si>
    <t>任务人次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</si>
  <si>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</si>
  <si>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</si>
  <si>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</si>
  <si>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</si>
  <si>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</si>
  <si>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</si>
  <si>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</si>
  <si>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</si>
  <si>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FoodLimit</t>
  </si>
  <si>
    <t>FoodAddSpeed</t>
  </si>
  <si>
    <t>UnlockRecipe</t>
  </si>
  <si>
    <t>1001|10</t>
  </si>
  <si>
    <t>主石</t>
  </si>
  <si>
    <t>1001|150;1002|80</t>
  </si>
  <si>
    <t>1003|15;1002|380</t>
  </si>
  <si>
    <t>1003|800;1002|1300</t>
  </si>
  <si>
    <t>1003|2000;1004|1500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</si>
</sst>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pane ySplit="4" topLeftCell="A5" activePane="bottomLeft" state="frozen"/>
      <selection/>
      <selection pane="bottomLeft" activeCell="H11" sqref="H11"/>
    </sheetView>
  </sheetViews>
  <sheetFormatPr defaultColWidth="9" defaultRowHeight="13.5"/>
  <cols>
    <col min="1" max="1" width="5.375" style="2" customWidth="1"/>
    <col min="2" max="2" width="21.5" style="2" customWidth="1"/>
    <col min="3" max="3" width="11.375" style="2" customWidth="1"/>
    <col min="4" max="4" width="19.5" style="2" customWidth="1"/>
    <col min="5" max="5" width="9.25833333333333" style="2" customWidth="1"/>
    <col min="6" max="6" width="13.375" style="2" customWidth="1"/>
    <col min="7" max="7" width="11.875" style="2" customWidth="1"/>
    <col min="8" max="8" width="8.875" style="2" customWidth="1"/>
    <col min="9" max="9" width="7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4.25" spans="1:7">
      <c r="A3" s="1" t="s">
        <v>11</v>
      </c>
      <c r="B3" s="1" t="s">
        <v>12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="1" customFormat="1" ht="14.25" spans="1:7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13">
      <c r="A5" s="2">
        <v>1</v>
      </c>
      <c r="B5" s="2" t="s">
        <v>20</v>
      </c>
      <c r="C5" s="2">
        <v>10</v>
      </c>
      <c r="D5" s="2">
        <v>1</v>
      </c>
      <c r="E5" s="2">
        <v>50</v>
      </c>
      <c r="F5" s="2">
        <v>150</v>
      </c>
      <c r="G5" s="2">
        <v>-1</v>
      </c>
      <c r="H5" s="2">
        <f>ROUND(E5*F5/60,1)</f>
        <v>125</v>
      </c>
      <c r="I5" s="2">
        <f>E5/5</f>
        <v>10</v>
      </c>
      <c r="K5" s="2" t="s">
        <v>21</v>
      </c>
      <c r="L5" s="2">
        <v>1</v>
      </c>
      <c r="M5" s="2">
        <v>10</v>
      </c>
    </row>
    <row r="6" spans="1:13">
      <c r="A6" s="2">
        <v>2</v>
      </c>
      <c r="B6" s="2" t="s">
        <v>22</v>
      </c>
      <c r="C6" s="2">
        <v>500</v>
      </c>
      <c r="D6" s="2">
        <v>2</v>
      </c>
      <c r="E6" s="2">
        <v>60</v>
      </c>
      <c r="F6" s="2">
        <v>135</v>
      </c>
      <c r="G6" s="2">
        <v>1</v>
      </c>
      <c r="H6" s="2">
        <f>ROUND(E6*F6/60,1)</f>
        <v>135</v>
      </c>
      <c r="I6" s="2">
        <f>E6/5</f>
        <v>12</v>
      </c>
      <c r="L6" s="2">
        <v>2</v>
      </c>
      <c r="M6" s="3">
        <v>150</v>
      </c>
    </row>
    <row r="7" spans="1:14">
      <c r="A7" s="2">
        <v>3</v>
      </c>
      <c r="B7" s="2" t="s">
        <v>23</v>
      </c>
      <c r="C7" s="2">
        <v>1500</v>
      </c>
      <c r="D7" s="2">
        <v>3</v>
      </c>
      <c r="E7" s="2">
        <v>80</v>
      </c>
      <c r="F7" s="2">
        <v>120</v>
      </c>
      <c r="G7" s="2">
        <v>2</v>
      </c>
      <c r="H7" s="2">
        <f>ROUND(E7*F7/60,1)</f>
        <v>160</v>
      </c>
      <c r="I7" s="2">
        <f>E7/5</f>
        <v>16</v>
      </c>
      <c r="L7" s="2">
        <v>3</v>
      </c>
      <c r="M7" s="3">
        <v>750</v>
      </c>
      <c r="N7" s="2">
        <v>150</v>
      </c>
    </row>
    <row r="8" spans="1:14">
      <c r="A8" s="2">
        <v>4</v>
      </c>
      <c r="B8" s="2" t="s">
        <v>24</v>
      </c>
      <c r="C8" s="2">
        <v>3200</v>
      </c>
      <c r="D8" s="2">
        <v>5</v>
      </c>
      <c r="E8" s="2">
        <v>100</v>
      </c>
      <c r="F8" s="2">
        <v>105</v>
      </c>
      <c r="G8" s="2">
        <v>3</v>
      </c>
      <c r="H8" s="2">
        <f>ROUND(E8*F8/60,1)</f>
        <v>175</v>
      </c>
      <c r="I8" s="2">
        <f>E8/5</f>
        <v>20</v>
      </c>
      <c r="L8" s="3">
        <v>4</v>
      </c>
      <c r="M8" s="3">
        <v>2500</v>
      </c>
      <c r="N8" s="2">
        <v>800</v>
      </c>
    </row>
    <row r="9" spans="1:14">
      <c r="A9" s="2">
        <v>5</v>
      </c>
      <c r="B9" s="2" t="s">
        <v>25</v>
      </c>
      <c r="C9" s="2">
        <v>6800</v>
      </c>
      <c r="D9" s="2">
        <v>7</v>
      </c>
      <c r="E9" s="2">
        <v>120</v>
      </c>
      <c r="F9" s="2">
        <v>90</v>
      </c>
      <c r="G9" s="2">
        <v>-1</v>
      </c>
      <c r="H9" s="2">
        <f>ROUND(E9*F9/60,1)</f>
        <v>180</v>
      </c>
      <c r="I9" s="2">
        <f>E9/5</f>
        <v>24</v>
      </c>
      <c r="L9" s="2">
        <v>5</v>
      </c>
      <c r="M9" s="4"/>
      <c r="N9" s="2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2021-02-23T06:13:59Z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