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<sst xmlns="http://schemas.openxmlformats.org/spreadsheetml/2006/main" count="82" uniqueCount="60">
  <si>
    <t>工作ID</t>
  </si>
  <si>
    <t>解锁条件，讲武堂等级</t>
  </si>
  <si>
    <t>工作名称</t>
  </si>
  <si>
    <t>工作文本</t>
  </si>
  <si>
    <t>工作奖励</t>
  </si>
  <si>
    <t>特殊奖励</t>
  </si>
  <si>
    <t>工作时长，秒</t>
  </si>
  <si>
    <t>生成工作间隔，分钟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</si>
  <si>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</si>
  <si>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</si>
  <si>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</si>
  <si>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</si>
  <si>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</si>
  <si>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</si>
  <si>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</si>
  <si>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</si>
  <si>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WorkName</t>
  </si>
  <si>
    <t>WorkTalk</t>
  </si>
  <si>
    <t>Reward</t>
  </si>
  <si>
    <t>SpeReward</t>
  </si>
  <si>
    <t>WorkTime</t>
  </si>
  <si>
    <t>WordInterval</t>
  </si>
  <si>
    <t>WaitingTime</t>
  </si>
  <si>
    <t>StoreAmount</t>
  </si>
  <si>
    <t>MeanWhileWorkman</t>
  </si>
  <si>
    <t>每次登录产出</t>
  </si>
  <si>
    <t>每日极限产出</t>
  </si>
  <si>
    <t>砍伐乌木</t>
  </si>
  <si>
    <t>师父让咱砍树，咱就得砍，不可有怨言。</t>
  </si>
  <si>
    <t>1002|10_15</t>
  </si>
  <si>
    <t>-</t>
  </si>
  <si>
    <t>开采青岩</t>
  </si>
  <si>
    <t>这青石又硬又滑，挖起来可比砍树累多了。</t>
  </si>
  <si>
    <t>1001|10_15</t>
  </si>
  <si>
    <t>开采黑铁</t>
  </si>
  <si>
    <t>挖黑铁这种事，交给我就对了。</t>
  </si>
  <si>
    <t>1006|3_5</t>
  </si>
  <si>
    <t>捉鸡</t>
  </si>
  <si>
    <t>捉鸡的时候要有耐心，千万不能“捉鸡”。</t>
  </si>
  <si>
    <t>1014|3_5</t>
  </si>
  <si>
    <t>砍伐银木</t>
  </si>
  <si>
    <t>这树可不好砍，比乌木硬多了。</t>
  </si>
  <si>
    <t>1004|5_8</t>
  </si>
  <si>
    <t>1007|0_2</t>
  </si>
  <si>
    <t>开采云岩</t>
  </si>
  <si>
    <t>云岩这么漂亮，挖的时候心情也好多了。</t>
  </si>
  <si>
    <t>1003|5_8</t>
  </si>
  <si>
    <t>1008|0_2</t>
  </si>
  <si>
    <t>钓鱼</t>
  </si>
  <si>
    <t>给我一根鱼竿，我能钓起整个地球。</t>
  </si>
  <si>
    <t>1012|3_5</t>
  </si>
  <si>
    <t>采集紫藤</t>
  </si>
  <si>
    <t>紫藤上面刺可多了，这可不是个好活儿。</t>
  </si>
  <si>
    <t>1005|3_5</t>
  </si>
  <si>
    <t>打井水</t>
  </si>
  <si>
    <t>吃水不忘挖井人，就是不知道这井是谁挖的。</t>
  </si>
  <si>
    <t>1018|3_5</t>
  </si>
  <si>
    <t>采集灵芝</t>
  </si>
  <si>
    <t>采灵芝的秘诀就是，小心小心再小心。</t>
  </si>
  <si>
    <t>1020|3_5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</si>
</sst>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pane ySplit="4" topLeftCell="A5" activePane="bottomLeft" state="frozen"/>
      <selection/>
      <selection pane="bottomLeft" activeCell="L21" sqref="L21"/>
    </sheetView>
  </sheetViews>
  <sheetFormatPr defaultColWidth="8.83333333333333" defaultRowHeight="14.25"/>
  <cols>
    <col min="1" max="1" width="7.25" style="2" customWidth="1"/>
    <col min="2" max="2" width="17.125" style="2" customWidth="1"/>
    <col min="3" max="3" width="11.625" style="2" customWidth="1"/>
    <col min="4" max="4" width="10" style="2" customWidth="1"/>
    <col min="5" max="5" width="42.125" style="2" customWidth="1"/>
    <col min="6" max="6" width="10.625" style="2" customWidth="1"/>
    <col min="7" max="7" width="9.75" style="2" customWidth="1"/>
    <col min="8" max="8" width="10.375" style="2" customWidth="1"/>
    <col min="9" max="9" width="15.375" style="2" customWidth="1"/>
    <col min="10" max="10" width="13.75" style="2" customWidth="1"/>
    <col min="11" max="11" width="11.875" style="2" customWidth="1"/>
    <col min="12" max="12" width="18.5" style="2" customWidth="1"/>
    <col min="13" max="13" width="8.83333333333333" style="2"/>
    <col min="14" max="15" width="10.375" style="2" customWidth="1"/>
    <col min="16" max="16384" width="8.83333333333333" style="2"/>
  </cols>
  <sheetData>
    <row r="1" s="1" customFormat="1" spans="1:1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B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 t="s">
        <v>11</v>
      </c>
    </row>
    <row r="3" s="1" customFormat="1" spans="1:12">
      <c r="A3" s="1" t="s">
        <v>12</v>
      </c>
      <c r="B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</row>
    <row r="4" s="1" customFormat="1" spans="1:15">
      <c r="A4" s="1" t="s">
        <v>14</v>
      </c>
      <c r="B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N4" s="1" t="s">
        <v>25</v>
      </c>
      <c r="O4" s="1" t="s">
        <v>26</v>
      </c>
    </row>
    <row r="5" spans="1:15">
      <c r="A5" s="2">
        <v>101</v>
      </c>
      <c r="B5" s="3">
        <v>1</v>
      </c>
      <c r="C5" s="3"/>
      <c r="D5" s="3" t="s">
        <v>27</v>
      </c>
      <c r="E5" s="3" t="s">
        <v>28</v>
      </c>
      <c r="F5" s="2" t="s">
        <v>29</v>
      </c>
      <c r="H5" s="2">
        <v>10</v>
      </c>
      <c r="I5" s="2">
        <v>0</v>
      </c>
      <c r="J5" s="2">
        <v>30</v>
      </c>
      <c r="K5" s="2">
        <v>1</v>
      </c>
      <c r="L5" s="2">
        <v>3</v>
      </c>
      <c r="N5" s="2" t="s">
        <v>30</v>
      </c>
      <c r="O5" s="2">
        <f>12.5*24*3600/(H5+J5+10)</f>
        <v>21600</v>
      </c>
    </row>
    <row r="6" spans="1:15">
      <c r="A6" s="2">
        <v>102</v>
      </c>
      <c r="B6" s="3">
        <v>1</v>
      </c>
      <c r="C6" s="3"/>
      <c r="D6" s="3" t="s">
        <v>31</v>
      </c>
      <c r="E6" s="3" t="s">
        <v>32</v>
      </c>
      <c r="F6" s="2" t="s">
        <v>33</v>
      </c>
      <c r="H6" s="2">
        <v>10</v>
      </c>
      <c r="I6" s="2">
        <v>0</v>
      </c>
      <c r="J6" s="2">
        <v>30</v>
      </c>
      <c r="K6" s="2">
        <v>1</v>
      </c>
      <c r="L6" s="2">
        <v>3</v>
      </c>
      <c r="N6" s="2" t="s">
        <v>30</v>
      </c>
      <c r="O6" s="2">
        <f>12.5*24*3600/(H6+J6+10)</f>
        <v>21600</v>
      </c>
    </row>
    <row r="7" spans="1:15">
      <c r="A7" s="2">
        <v>201</v>
      </c>
      <c r="B7" s="3">
        <v>2</v>
      </c>
      <c r="C7" s="3"/>
      <c r="D7" s="3" t="s">
        <v>34</v>
      </c>
      <c r="E7" s="3" t="s">
        <v>35</v>
      </c>
      <c r="F7" s="2" t="s">
        <v>36</v>
      </c>
      <c r="H7" s="2">
        <v>180</v>
      </c>
      <c r="I7" s="2">
        <v>90</v>
      </c>
      <c r="J7" s="2">
        <v>180</v>
      </c>
      <c r="K7" s="2">
        <v>3</v>
      </c>
      <c r="L7" s="2">
        <v>1</v>
      </c>
      <c r="N7" s="2">
        <f>4*K7</f>
        <v>12</v>
      </c>
      <c r="O7" s="2">
        <f t="shared" ref="O7:O11" si="0">4*24*60/I7</f>
        <v>64</v>
      </c>
    </row>
    <row r="8" spans="1:15">
      <c r="A8" s="2">
        <v>301</v>
      </c>
      <c r="B8" s="3">
        <v>3</v>
      </c>
      <c r="C8" s="3"/>
      <c r="D8" s="3" t="s">
        <v>37</v>
      </c>
      <c r="E8" s="3" t="s">
        <v>38</v>
      </c>
      <c r="F8" s="2" t="s">
        <v>39</v>
      </c>
      <c r="H8" s="2">
        <v>120</v>
      </c>
      <c r="I8" s="2">
        <v>120</v>
      </c>
      <c r="J8" s="2">
        <v>180</v>
      </c>
      <c r="K8" s="2">
        <v>3</v>
      </c>
      <c r="L8" s="2">
        <v>1</v>
      </c>
      <c r="N8" s="2">
        <f>4*K8</f>
        <v>12</v>
      </c>
      <c r="O8" s="2">
        <f t="shared" si="0"/>
        <v>48</v>
      </c>
    </row>
    <row r="9" spans="1:15">
      <c r="A9" s="2">
        <v>302</v>
      </c>
      <c r="B9" s="3">
        <v>3</v>
      </c>
      <c r="C9" s="3"/>
      <c r="D9" s="3" t="s">
        <v>40</v>
      </c>
      <c r="E9" s="3" t="s">
        <v>41</v>
      </c>
      <c r="F9" s="2" t="s">
        <v>42</v>
      </c>
      <c r="G9" s="2" t="s">
        <v>43</v>
      </c>
      <c r="H9" s="2">
        <v>30</v>
      </c>
      <c r="I9" s="2">
        <v>0</v>
      </c>
      <c r="J9" s="2">
        <v>60</v>
      </c>
      <c r="K9" s="2">
        <v>1</v>
      </c>
      <c r="L9" s="2">
        <v>3</v>
      </c>
      <c r="N9" s="2" t="s">
        <v>30</v>
      </c>
      <c r="O9" s="2">
        <f>6.5*24*3600/(H9+J9+10)</f>
        <v>5616</v>
      </c>
    </row>
    <row r="10" spans="1:15">
      <c r="A10" s="2">
        <v>303</v>
      </c>
      <c r="B10" s="2">
        <v>3</v>
      </c>
      <c r="D10" s="2" t="s">
        <v>44</v>
      </c>
      <c r="E10" s="2" t="s">
        <v>45</v>
      </c>
      <c r="F10" s="2" t="s">
        <v>46</v>
      </c>
      <c r="G10" s="2" t="s">
        <v>47</v>
      </c>
      <c r="H10" s="2">
        <v>30</v>
      </c>
      <c r="I10" s="2">
        <v>0</v>
      </c>
      <c r="J10" s="2">
        <v>60</v>
      </c>
      <c r="K10" s="2">
        <v>1</v>
      </c>
      <c r="L10" s="2">
        <v>3</v>
      </c>
      <c r="N10" s="2" t="s">
        <v>30</v>
      </c>
      <c r="O10" s="2">
        <f>6.5*24*3600/(H10+J10+10)</f>
        <v>5616</v>
      </c>
    </row>
    <row r="11" spans="1:15">
      <c r="A11" s="2">
        <v>401</v>
      </c>
      <c r="B11" s="3">
        <v>4</v>
      </c>
      <c r="C11" s="3"/>
      <c r="D11" s="3" t="s">
        <v>48</v>
      </c>
      <c r="E11" s="3" t="s">
        <v>49</v>
      </c>
      <c r="F11" s="2" t="s">
        <v>50</v>
      </c>
      <c r="H11" s="2">
        <v>120</v>
      </c>
      <c r="I11" s="2">
        <v>180</v>
      </c>
      <c r="J11" s="2">
        <v>180</v>
      </c>
      <c r="K11" s="2">
        <v>3</v>
      </c>
      <c r="L11" s="2">
        <v>1</v>
      </c>
      <c r="N11" s="2">
        <f>4*K11</f>
        <v>12</v>
      </c>
      <c r="O11" s="2">
        <f t="shared" si="0"/>
        <v>32</v>
      </c>
    </row>
    <row r="12" spans="1:15">
      <c r="A12" s="2">
        <v>402</v>
      </c>
      <c r="B12" s="3">
        <v>4</v>
      </c>
      <c r="C12" s="3"/>
      <c r="D12" s="3" t="s">
        <v>51</v>
      </c>
      <c r="E12" s="2" t="s">
        <v>52</v>
      </c>
      <c r="F12" s="2" t="s">
        <v>53</v>
      </c>
      <c r="H12" s="2">
        <v>180</v>
      </c>
      <c r="I12" s="2">
        <v>90</v>
      </c>
      <c r="J12" s="2">
        <v>180</v>
      </c>
      <c r="K12" s="2">
        <v>3</v>
      </c>
      <c r="L12" s="2">
        <v>1</v>
      </c>
      <c r="N12" s="2">
        <f>4*K12</f>
        <v>12</v>
      </c>
      <c r="O12" s="2">
        <f>4*24*60/I12</f>
        <v>64</v>
      </c>
    </row>
    <row r="13" spans="1:15">
      <c r="A13" s="2">
        <v>501</v>
      </c>
      <c r="B13" s="3">
        <v>5</v>
      </c>
      <c r="C13" s="3"/>
      <c r="D13" s="3" t="s">
        <v>54</v>
      </c>
      <c r="E13" s="2" t="s">
        <v>55</v>
      </c>
      <c r="F13" s="2" t="s">
        <v>56</v>
      </c>
      <c r="H13" s="2">
        <v>300</v>
      </c>
      <c r="I13" s="2">
        <v>180</v>
      </c>
      <c r="J13" s="2">
        <v>180</v>
      </c>
      <c r="K13" s="2">
        <v>3</v>
      </c>
      <c r="L13" s="2">
        <v>1</v>
      </c>
      <c r="N13" s="2">
        <f>4*K13</f>
        <v>12</v>
      </c>
      <c r="O13" s="2">
        <f>4*24*60/I13</f>
        <v>32</v>
      </c>
    </row>
    <row r="14" spans="1:15">
      <c r="A14" s="2">
        <v>601</v>
      </c>
      <c r="B14" s="3">
        <v>6</v>
      </c>
      <c r="C14" s="3"/>
      <c r="D14" s="3" t="s">
        <v>57</v>
      </c>
      <c r="E14" s="2" t="s">
        <v>58</v>
      </c>
      <c r="F14" s="2" t="s">
        <v>59</v>
      </c>
      <c r="H14" s="2">
        <v>300</v>
      </c>
      <c r="I14" s="2">
        <v>180</v>
      </c>
      <c r="J14" s="2">
        <v>180</v>
      </c>
      <c r="K14" s="2">
        <v>3</v>
      </c>
      <c r="L14" s="2">
        <v>1</v>
      </c>
      <c r="N14" s="2">
        <f>4*K14</f>
        <v>12</v>
      </c>
      <c r="O14" s="2">
        <f>4*24*60/I14</f>
        <v>32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2021-02-18T09:03:28Z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