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8C80EE0-71C6-49AB-9A21-D07C7DAF5BB2}" xr6:coauthVersionLast="47" xr6:coauthVersionMax="47" xr10:uidLastSave="{00000000-0000-0000-0000-000000000000}"/>
  <bookViews>
    <workbookView xWindow="2438" yWindow="540" windowWidth="23782" windowHeight="14153" activeTab="1" xr2:uid="{00000000-000D-0000-FFFF-FFFF00000000}"/>
  </bookViews>
  <sheets>
    <sheet name="学籍番号・氏名・タイトルなし" sheetId="3" r:id="rId1"/>
    <sheet name="演習問題7.1" sheetId="4" r:id="rId2"/>
  </sheets>
  <definedNames>
    <definedName name="_xlnm._FilterDatabase" localSheetId="1" hidden="1">演習問題7.1!$A$2:$K$2</definedName>
    <definedName name="_xlnm._FilterDatabase" localSheetId="0" hidden="1">学籍番号・氏名・タイトルなし!$A$1:$N$1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4" l="1"/>
  <c r="K3" i="4"/>
  <c r="K11" i="4"/>
  <c r="J8" i="4"/>
  <c r="J16" i="4"/>
  <c r="J32" i="4"/>
  <c r="J14" i="4"/>
  <c r="I5" i="4"/>
  <c r="I13" i="4"/>
  <c r="K19" i="4"/>
  <c r="I21" i="4"/>
  <c r="J22" i="4"/>
  <c r="I29" i="4"/>
  <c r="I10" i="4"/>
  <c r="I18" i="4"/>
  <c r="I26" i="4"/>
  <c r="I7" i="4"/>
  <c r="I15" i="4"/>
  <c r="I23" i="4"/>
  <c r="I31" i="4"/>
  <c r="I4" i="4"/>
  <c r="I12" i="4"/>
  <c r="I20" i="4"/>
  <c r="I28" i="4"/>
  <c r="J9" i="4"/>
  <c r="K13" i="4"/>
  <c r="J17" i="4"/>
  <c r="K21" i="4"/>
  <c r="J25" i="4"/>
  <c r="K29" i="4"/>
  <c r="K6" i="4"/>
  <c r="K14" i="4"/>
  <c r="K22" i="4"/>
  <c r="K30" i="4"/>
  <c r="I3" i="4"/>
  <c r="I11" i="4"/>
  <c r="I19" i="4"/>
  <c r="I27" i="4"/>
  <c r="J30" i="4"/>
  <c r="I8" i="4"/>
  <c r="I16" i="4"/>
  <c r="I24" i="4"/>
  <c r="I32" i="4"/>
  <c r="K27" i="4"/>
  <c r="J6" i="4"/>
  <c r="K32" i="4"/>
  <c r="I30" i="4"/>
  <c r="J27" i="4"/>
  <c r="K24" i="4"/>
  <c r="I22" i="4"/>
  <c r="J19" i="4"/>
  <c r="K16" i="4"/>
  <c r="I14" i="4"/>
  <c r="J11" i="4"/>
  <c r="K8" i="4"/>
  <c r="I6" i="4"/>
  <c r="I25" i="4"/>
  <c r="K5" i="4"/>
  <c r="J29" i="4"/>
  <c r="K26" i="4"/>
  <c r="J21" i="4"/>
  <c r="K18" i="4"/>
  <c r="J13" i="4"/>
  <c r="K10" i="4"/>
  <c r="J5" i="4"/>
  <c r="I17" i="4"/>
  <c r="K31" i="4"/>
  <c r="J26" i="4"/>
  <c r="K23" i="4"/>
  <c r="J18" i="4"/>
  <c r="K15" i="4"/>
  <c r="J10" i="4"/>
  <c r="K7" i="4"/>
  <c r="J31" i="4"/>
  <c r="K28" i="4"/>
  <c r="J23" i="4"/>
  <c r="K20" i="4"/>
  <c r="J15" i="4"/>
  <c r="K12" i="4"/>
  <c r="J7" i="4"/>
  <c r="K4" i="4"/>
  <c r="J28" i="4"/>
  <c r="K25" i="4"/>
  <c r="J20" i="4"/>
  <c r="K17" i="4"/>
  <c r="J12" i="4"/>
  <c r="K9" i="4"/>
  <c r="J4" i="4"/>
  <c r="I9" i="4"/>
  <c r="J3" i="4"/>
  <c r="E33" i="4"/>
  <c r="F33" i="4"/>
  <c r="H34" i="4"/>
  <c r="G33" i="4"/>
  <c r="H33" i="4"/>
  <c r="G34" i="4"/>
  <c r="F34" i="4"/>
  <c r="E34" i="4"/>
  <c r="H35" i="4"/>
  <c r="D35" i="4"/>
  <c r="G35" i="4"/>
  <c r="F35" i="4"/>
  <c r="E35" i="4"/>
  <c r="D34" i="4"/>
  <c r="D33" i="4"/>
</calcChain>
</file>

<file path=xl/sharedStrings.xml><?xml version="1.0" encoding="utf-8"?>
<sst xmlns="http://schemas.openxmlformats.org/spreadsheetml/2006/main" count="260" uniqueCount="105">
  <si>
    <t>学籍番号</t>
    <rPh sb="0" eb="4">
      <t>ガクセキバンゴウ</t>
    </rPh>
    <phoneticPr fontId="1"/>
  </si>
  <si>
    <t>氏名</t>
    <rPh sb="0" eb="2">
      <t>シメイ</t>
    </rPh>
    <phoneticPr fontId="1"/>
  </si>
  <si>
    <t>A0001</t>
    <phoneticPr fontId="1"/>
  </si>
  <si>
    <t>A0002</t>
    <phoneticPr fontId="1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</si>
  <si>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</si>
  <si>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</si>
  <si>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</si>
  <si>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</si>
  <si>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</si>
  <si>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</si>
  <si>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</si>
  <si>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</si>
  <si>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</si>
  <si>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</si>
  <si>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</si>
  <si>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</si>
  <si>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</si>
  <si>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</si>
  <si>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</si>
  <si>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</si>
  <si>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</si>
  <si>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</si>
  <si>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</si>
  <si>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</si>
  <si>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</si>
  <si>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</si>
  <si>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</si>
  <si>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</si>
  <si>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</si>
  <si>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</si>
  <si>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</si>
  <si>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</si>
  <si>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安藤流星</t>
    <rPh sb="0" eb="2">
      <t>アンドウ</t>
    </rPh>
    <rPh sb="2" eb="4">
      <t>リュウセイ</t>
    </rPh>
    <phoneticPr fontId="1"/>
  </si>
  <si>
    <t>よみがな</t>
    <phoneticPr fontId="1"/>
  </si>
  <si>
    <t>あんどうりゅうせい</t>
    <phoneticPr fontId="1"/>
  </si>
  <si>
    <t>伊藤薫</t>
    <rPh sb="0" eb="2">
      <t>イトウ</t>
    </rPh>
    <rPh sb="2" eb="3">
      <t>カオル</t>
    </rPh>
    <phoneticPr fontId="1"/>
  </si>
  <si>
    <t>いとうかおる</t>
    <phoneticPr fontId="1"/>
  </si>
  <si>
    <t>井坂瑠々子</t>
    <rPh sb="0" eb="2">
      <t>イサカ</t>
    </rPh>
    <rPh sb="2" eb="5">
      <t>ルルコ</t>
    </rPh>
    <phoneticPr fontId="1"/>
  </si>
  <si>
    <t>いさかるるこ</t>
    <phoneticPr fontId="1"/>
  </si>
  <si>
    <t>梅坂武</t>
    <rPh sb="0" eb="2">
      <t>ウメサカ</t>
    </rPh>
    <rPh sb="2" eb="3">
      <t>タケシ</t>
    </rPh>
    <phoneticPr fontId="1"/>
  </si>
  <si>
    <t>うめさかたけし</t>
    <phoneticPr fontId="1"/>
  </si>
  <si>
    <t>江口誠</t>
    <rPh sb="0" eb="2">
      <t>エグチ</t>
    </rPh>
    <rPh sb="2" eb="3">
      <t>マコト</t>
    </rPh>
    <phoneticPr fontId="1"/>
  </si>
  <si>
    <t>えぐちまこと</t>
    <phoneticPr fontId="1"/>
  </si>
  <si>
    <t>尾道健吾</t>
    <rPh sb="0" eb="2">
      <t>オノミチ</t>
    </rPh>
    <rPh sb="2" eb="4">
      <t>ケンゴ</t>
    </rPh>
    <phoneticPr fontId="1"/>
  </si>
  <si>
    <t>おのみちけんご</t>
    <phoneticPr fontId="1"/>
  </si>
  <si>
    <t>賀川輝幸</t>
    <rPh sb="0" eb="2">
      <t>カガワ</t>
    </rPh>
    <rPh sb="2" eb="4">
      <t>テルユキ</t>
    </rPh>
    <phoneticPr fontId="1"/>
  </si>
  <si>
    <t>かがわてるゆき</t>
    <phoneticPr fontId="1"/>
  </si>
  <si>
    <t>工藤照子</t>
    <rPh sb="0" eb="2">
      <t>クドウ</t>
    </rPh>
    <rPh sb="2" eb="4">
      <t>テルコ</t>
    </rPh>
    <phoneticPr fontId="1"/>
  </si>
  <si>
    <t>くどうてるこ</t>
    <phoneticPr fontId="1"/>
  </si>
  <si>
    <t>近藤真剣</t>
    <rPh sb="0" eb="2">
      <t>コンドウ</t>
    </rPh>
    <rPh sb="2" eb="4">
      <t>シンケン</t>
    </rPh>
    <phoneticPr fontId="1"/>
  </si>
  <si>
    <t>こんどうしんけん</t>
    <phoneticPr fontId="1"/>
  </si>
  <si>
    <t>佐藤次郎</t>
    <rPh sb="0" eb="2">
      <t>サトウ</t>
    </rPh>
    <rPh sb="2" eb="4">
      <t>ジロウ</t>
    </rPh>
    <phoneticPr fontId="1"/>
  </si>
  <si>
    <t>さとうじろう</t>
    <phoneticPr fontId="1"/>
  </si>
  <si>
    <t>佐々木司</t>
    <rPh sb="0" eb="3">
      <t>ササキ</t>
    </rPh>
    <rPh sb="3" eb="4">
      <t>ツカサ</t>
    </rPh>
    <phoneticPr fontId="1"/>
  </si>
  <si>
    <t>ささきつかさ</t>
    <phoneticPr fontId="1"/>
  </si>
  <si>
    <t>渋川麗羅</t>
    <rPh sb="0" eb="2">
      <t>シブカワ</t>
    </rPh>
    <rPh sb="2" eb="4">
      <t>レイラ</t>
    </rPh>
    <phoneticPr fontId="1"/>
  </si>
  <si>
    <t>しぶかわれいら</t>
    <phoneticPr fontId="1"/>
  </si>
  <si>
    <t>白井智</t>
    <rPh sb="0" eb="2">
      <t>シライ</t>
    </rPh>
    <rPh sb="2" eb="3">
      <t>サトシ</t>
    </rPh>
    <phoneticPr fontId="1"/>
  </si>
  <si>
    <t>しらいさとし</t>
    <phoneticPr fontId="1"/>
  </si>
  <si>
    <t>田口海渡</t>
    <rPh sb="0" eb="2">
      <t>タグチ</t>
    </rPh>
    <rPh sb="2" eb="4">
      <t>カイド</t>
    </rPh>
    <phoneticPr fontId="1"/>
  </si>
  <si>
    <t>たぐちかいど</t>
    <phoneticPr fontId="1"/>
  </si>
  <si>
    <t>常川雄太</t>
    <rPh sb="0" eb="2">
      <t>ツネカワ</t>
    </rPh>
    <rPh sb="2" eb="4">
      <t>ユウタ</t>
    </rPh>
    <phoneticPr fontId="1"/>
  </si>
  <si>
    <t>つねかわゆうた</t>
    <phoneticPr fontId="1"/>
  </si>
  <si>
    <t>寺田龍之介</t>
    <rPh sb="0" eb="2">
      <t>テラダ</t>
    </rPh>
    <rPh sb="2" eb="5">
      <t>リュウノスケ</t>
    </rPh>
    <phoneticPr fontId="1"/>
  </si>
  <si>
    <t>てらだりゅうのすけ</t>
    <phoneticPr fontId="1"/>
  </si>
  <si>
    <t>長峰真子</t>
    <rPh sb="0" eb="2">
      <t>ナガミネ</t>
    </rPh>
    <rPh sb="2" eb="4">
      <t>マコ</t>
    </rPh>
    <phoneticPr fontId="1"/>
  </si>
  <si>
    <t>ながみねまこ</t>
    <phoneticPr fontId="1"/>
  </si>
  <si>
    <t>野々村佐夜子</t>
    <rPh sb="0" eb="3">
      <t>ノノムラ</t>
    </rPh>
    <rPh sb="3" eb="6">
      <t>サヤコ</t>
    </rPh>
    <phoneticPr fontId="1"/>
  </si>
  <si>
    <t>ののむらさやこ</t>
    <phoneticPr fontId="1"/>
  </si>
  <si>
    <t>横澤丹野</t>
    <rPh sb="0" eb="2">
      <t>ヨコザワ</t>
    </rPh>
    <rPh sb="2" eb="4">
      <t>タンノ</t>
    </rPh>
    <phoneticPr fontId="1"/>
  </si>
  <si>
    <t>よこざわたんの</t>
    <phoneticPr fontId="1"/>
  </si>
  <si>
    <t>横沢美見</t>
    <rPh sb="0" eb="2">
      <t>ヨコザワ</t>
    </rPh>
    <rPh sb="2" eb="4">
      <t>ミミ</t>
    </rPh>
    <phoneticPr fontId="1"/>
  </si>
  <si>
    <t>よこざわみみ</t>
    <phoneticPr fontId="1"/>
  </si>
  <si>
    <t>冷泉為之</t>
    <rPh sb="0" eb="2">
      <t>レイゼイ</t>
    </rPh>
    <rPh sb="2" eb="4">
      <t>タメユキ</t>
    </rPh>
    <phoneticPr fontId="1"/>
  </si>
  <si>
    <t>れいぜいためゆき</t>
    <phoneticPr fontId="1"/>
  </si>
  <si>
    <t>和田晩</t>
    <rPh sb="0" eb="2">
      <t>ワダ</t>
    </rPh>
    <rPh sb="2" eb="3">
      <t>バン</t>
    </rPh>
    <phoneticPr fontId="1"/>
  </si>
  <si>
    <t>わだばん</t>
    <phoneticPr fontId="1"/>
  </si>
  <si>
    <t>和久田麻衣子</t>
    <rPh sb="0" eb="3">
      <t>ワクタ</t>
    </rPh>
    <rPh sb="3" eb="6">
      <t>マイコ</t>
    </rPh>
    <phoneticPr fontId="1"/>
  </si>
  <si>
    <t>わくだまいこ</t>
    <phoneticPr fontId="1"/>
  </si>
  <si>
    <t>福田寛太</t>
    <rPh sb="0" eb="2">
      <t>フクダ</t>
    </rPh>
    <rPh sb="2" eb="4">
      <t>カンタ</t>
    </rPh>
    <phoneticPr fontId="1"/>
  </si>
  <si>
    <t>ふくだかんた</t>
    <phoneticPr fontId="1"/>
  </si>
  <si>
    <t>耳塚新之助</t>
    <rPh sb="0" eb="2">
      <t>ミミヅカ</t>
    </rPh>
    <rPh sb="2" eb="5">
      <t>シンノスケ</t>
    </rPh>
    <phoneticPr fontId="1"/>
  </si>
  <si>
    <t>みみづかしんのすけ</t>
    <phoneticPr fontId="1"/>
  </si>
  <si>
    <t>武藤太郎</t>
    <rPh sb="0" eb="2">
      <t>ムトウ</t>
    </rPh>
    <rPh sb="2" eb="4">
      <t>タロウ</t>
    </rPh>
    <phoneticPr fontId="1"/>
  </si>
  <si>
    <t>むとうたろう</t>
    <phoneticPr fontId="1"/>
  </si>
  <si>
    <t>桃沢幸恵</t>
    <rPh sb="0" eb="2">
      <t>モモサワ</t>
    </rPh>
    <rPh sb="2" eb="4">
      <t>ユキエ</t>
    </rPh>
    <phoneticPr fontId="1"/>
  </si>
  <si>
    <t>ももざわゆきえ</t>
    <phoneticPr fontId="1"/>
  </si>
  <si>
    <t>矢口孝美</t>
    <rPh sb="0" eb="2">
      <t>ヤグチ</t>
    </rPh>
    <rPh sb="2" eb="4">
      <t>タカミ</t>
    </rPh>
    <phoneticPr fontId="1"/>
  </si>
  <si>
    <t>やぐちたかみ</t>
    <phoneticPr fontId="1"/>
  </si>
  <si>
    <t>菱川劉環</t>
    <rPh sb="0" eb="2">
      <t>ヒシカワ</t>
    </rPh>
    <rPh sb="2" eb="4">
      <t>リュウカン</t>
    </rPh>
    <phoneticPr fontId="1"/>
  </si>
  <si>
    <t>ひしかわりゅうかん</t>
    <phoneticPr fontId="1"/>
  </si>
  <si>
    <t>葉月万太郎</t>
    <rPh sb="0" eb="2">
      <t>ハヅキ</t>
    </rPh>
    <rPh sb="2" eb="5">
      <t>マンタロウ</t>
    </rPh>
    <phoneticPr fontId="1"/>
  </si>
  <si>
    <t>はづきまんたろう</t>
    <phoneticPr fontId="1"/>
  </si>
  <si>
    <t>国語</t>
    <rPh sb="0" eb="2">
      <t>コクゴ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</si>
  <si>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</si>
  <si>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</si>
  <si>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</si>
  <si>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</si>
  <si>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個人単位</t>
    <rPh sb="0" eb="4">
      <t>コジンタンイ</t>
    </rPh>
    <phoneticPr fontId="1"/>
  </si>
  <si>
    <t>平均値</t>
    <rPh sb="0" eb="3">
      <t>ヘイキンチ</t>
    </rPh>
    <phoneticPr fontId="1"/>
  </si>
  <si>
    <t>中央値</t>
    <rPh sb="0" eb="3">
      <t>チュウオウチ</t>
    </rPh>
    <phoneticPr fontId="1"/>
  </si>
  <si>
    <t>標準偏差</t>
    <rPh sb="0" eb="2">
      <t>ヒョウジュン</t>
    </rPh>
    <rPh sb="2" eb="4">
      <t>ヘンサ</t>
    </rPh>
    <phoneticPr fontId="1"/>
  </si>
  <si>
    <t>科目単位</t>
    <rPh sb="0" eb="4">
      <t>カモクタンイ</t>
    </rPh>
    <phoneticPr fontId="1"/>
  </si>
  <si>
    <t>標準偏差</t>
    <rPh sb="0" eb="4">
      <t>ヒョウジュンヘンサ</t>
    </rPh>
    <phoneticPr fontId="1"/>
  </si>
  <si>
    <t>得点の高い科目</t>
    <rPh sb="0" eb="2">
      <t>トクテン</t>
    </rPh>
    <rPh sb="3" eb="4">
      <t>タカ</t>
    </rPh>
    <rPh sb="5" eb="7">
      <t>カモク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</si>
</sst>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8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国語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演習問題7.1!$A$39:$B$43</c:f>
              <c:multiLvlStrCache>
                <c:ptCount val="5"/>
                <c:lvl>
                  <c:pt idx="0">
                    <c:v>横澤丹野</c:v>
                  </c:pt>
                  <c:pt idx="1">
                    <c:v>和久田麻衣子</c:v>
                  </c:pt>
                  <c:pt idx="2">
                    <c:v>近藤真剣</c:v>
                  </c:pt>
                  <c:pt idx="3">
                    <c:v>安藤流星</c:v>
                  </c:pt>
                  <c:pt idx="4">
                    <c:v>長峰真子</c:v>
                  </c:pt>
                </c:lvl>
                <c:lvl>
                  <c:pt idx="0">
                    <c:v>A0027</c:v>
                  </c:pt>
                  <c:pt idx="1">
                    <c:v>A0030</c:v>
                  </c:pt>
                  <c:pt idx="2">
                    <c:v>A0009</c:v>
                  </c:pt>
                  <c:pt idx="3">
                    <c:v>A0001</c:v>
                  </c:pt>
                  <c:pt idx="4">
                    <c:v>A0017</c:v>
                  </c:pt>
                </c:lvl>
              </c:multiLvlStrCache>
            </c:multiLvlStrRef>
          </c:cat>
          <c:val>
            <c:numRef>
              <c:f>演習問題7.1!$C$39:$C$43</c:f>
              <c:numCache>
                <c:formatCode>General</c:formatCode>
                <c:ptCount val="5"/>
                <c:pt idx="0">
                  <c:v>94</c:v>
                </c:pt>
                <c:pt idx="1">
                  <c:v>94</c:v>
                </c:pt>
                <c:pt idx="2">
                  <c:v>93</c:v>
                </c:pt>
                <c:pt idx="3">
                  <c:v>86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0-4DD1-B13D-ED1B1F7A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09792"/>
        <c:axId val="698813632"/>
      </c:barChart>
      <c:catAx>
        <c:axId val="698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3632"/>
        <c:crosses val="autoZero"/>
        <c:auto val="1"/>
        <c:lblAlgn val="ctr"/>
        <c:lblOffset val="100"/>
        <c:noMultiLvlLbl val="0"/>
      </c:catAx>
      <c:valAx>
        <c:axId val="698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英語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演習問題7.1!$D$39:$E$43</c:f>
              <c:multiLvlStrCache>
                <c:ptCount val="5"/>
                <c:lvl>
                  <c:pt idx="0">
                    <c:v>福田寛太</c:v>
                  </c:pt>
                  <c:pt idx="1">
                    <c:v>横沢美見</c:v>
                  </c:pt>
                  <c:pt idx="2">
                    <c:v>横澤丹野</c:v>
                  </c:pt>
                  <c:pt idx="3">
                    <c:v>葉月万太郎</c:v>
                  </c:pt>
                  <c:pt idx="4">
                    <c:v>常川雄太</c:v>
                  </c:pt>
                </c:lvl>
                <c:lvl>
                  <c:pt idx="0">
                    <c:v>A0021</c:v>
                  </c:pt>
                  <c:pt idx="1">
                    <c:v>A0026</c:v>
                  </c:pt>
                  <c:pt idx="2">
                    <c:v>A0027</c:v>
                  </c:pt>
                  <c:pt idx="3">
                    <c:v>A0019</c:v>
                  </c:pt>
                  <c:pt idx="4">
                    <c:v>A0015</c:v>
                  </c:pt>
                </c:lvl>
              </c:multiLvlStrCache>
            </c:multiLvlStrRef>
          </c:cat>
          <c:val>
            <c:numRef>
              <c:f>演習問題7.1!$F$39:$F$43</c:f>
              <c:numCache>
                <c:formatCode>General</c:formatCode>
                <c:ptCount val="5"/>
                <c:pt idx="0">
                  <c:v>99</c:v>
                </c:pt>
                <c:pt idx="1">
                  <c:v>97</c:v>
                </c:pt>
                <c:pt idx="2">
                  <c:v>94</c:v>
                </c:pt>
                <c:pt idx="3">
                  <c:v>93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0-42E2-BF4B-AEC1A558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09792"/>
        <c:axId val="698813632"/>
      </c:barChart>
      <c:catAx>
        <c:axId val="698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3632"/>
        <c:crosses val="autoZero"/>
        <c:auto val="1"/>
        <c:lblAlgn val="ctr"/>
        <c:lblOffset val="100"/>
        <c:noMultiLvlLbl val="0"/>
      </c:catAx>
      <c:valAx>
        <c:axId val="698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数学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演習問題7.1!$G$39:$H$43</c:f>
              <c:multiLvlStrCache>
                <c:ptCount val="5"/>
                <c:lvl>
                  <c:pt idx="0">
                    <c:v>佐藤次郎</c:v>
                  </c:pt>
                  <c:pt idx="1">
                    <c:v>葉月万太郎</c:v>
                  </c:pt>
                  <c:pt idx="2">
                    <c:v>和田晩</c:v>
                  </c:pt>
                  <c:pt idx="3">
                    <c:v>伊藤薫</c:v>
                  </c:pt>
                  <c:pt idx="4">
                    <c:v>野々村佐夜子</c:v>
                  </c:pt>
                </c:lvl>
                <c:lvl>
                  <c:pt idx="0">
                    <c:v>A0010</c:v>
                  </c:pt>
                  <c:pt idx="1">
                    <c:v>A0019</c:v>
                  </c:pt>
                  <c:pt idx="2">
                    <c:v>A0029</c:v>
                  </c:pt>
                  <c:pt idx="3">
                    <c:v>A0002</c:v>
                  </c:pt>
                  <c:pt idx="4">
                    <c:v>A0018</c:v>
                  </c:pt>
                </c:lvl>
              </c:multiLvlStrCache>
            </c:multiLvlStrRef>
          </c:cat>
          <c:val>
            <c:numRef>
              <c:f>演習問題7.1!$I$39:$I$43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94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B-4D1C-B1E0-DE43BCDF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09792"/>
        <c:axId val="698813632"/>
      </c:barChart>
      <c:catAx>
        <c:axId val="698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3632"/>
        <c:crosses val="autoZero"/>
        <c:auto val="1"/>
        <c:lblAlgn val="ctr"/>
        <c:lblOffset val="100"/>
        <c:noMultiLvlLbl val="0"/>
      </c:catAx>
      <c:valAx>
        <c:axId val="698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理科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演習問題7.1!$J$39:$K$43</c:f>
              <c:multiLvlStrCache>
                <c:ptCount val="5"/>
                <c:lvl>
                  <c:pt idx="0">
                    <c:v>和久田麻衣子</c:v>
                  </c:pt>
                  <c:pt idx="1">
                    <c:v>横澤丹野</c:v>
                  </c:pt>
                  <c:pt idx="2">
                    <c:v>井坂瑠々子</c:v>
                  </c:pt>
                  <c:pt idx="3">
                    <c:v>寺田龍之介</c:v>
                  </c:pt>
                  <c:pt idx="4">
                    <c:v>野々村佐夜子</c:v>
                  </c:pt>
                </c:lvl>
                <c:lvl>
                  <c:pt idx="0">
                    <c:v>A0030</c:v>
                  </c:pt>
                  <c:pt idx="1">
                    <c:v>A0027</c:v>
                  </c:pt>
                  <c:pt idx="2">
                    <c:v>A0003</c:v>
                  </c:pt>
                  <c:pt idx="3">
                    <c:v>A0016</c:v>
                  </c:pt>
                  <c:pt idx="4">
                    <c:v>A0018</c:v>
                  </c:pt>
                </c:lvl>
              </c:multiLvlStrCache>
            </c:multiLvlStrRef>
          </c:cat>
          <c:val>
            <c:numRef>
              <c:f>演習問題7.1!$L$39:$L$43</c:f>
              <c:numCache>
                <c:formatCode>General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92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0-470D-8A2C-0B15617F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09792"/>
        <c:axId val="698813632"/>
      </c:barChart>
      <c:catAx>
        <c:axId val="698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3632"/>
        <c:crosses val="autoZero"/>
        <c:auto val="1"/>
        <c:lblAlgn val="ctr"/>
        <c:lblOffset val="100"/>
        <c:noMultiLvlLbl val="0"/>
      </c:catAx>
      <c:valAx>
        <c:axId val="698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演習問題7.1!$M$39:$N$43</c:f>
              <c:multiLvlStrCache>
                <c:ptCount val="5"/>
                <c:lvl>
                  <c:pt idx="0">
                    <c:v>和田晩</c:v>
                  </c:pt>
                  <c:pt idx="1">
                    <c:v>野々村佐夜子</c:v>
                  </c:pt>
                  <c:pt idx="2">
                    <c:v>横澤丹野</c:v>
                  </c:pt>
                  <c:pt idx="3">
                    <c:v>白井智</c:v>
                  </c:pt>
                  <c:pt idx="4">
                    <c:v>江口誠</c:v>
                  </c:pt>
                </c:lvl>
                <c:lvl>
                  <c:pt idx="0">
                    <c:v>A0029</c:v>
                  </c:pt>
                  <c:pt idx="1">
                    <c:v>A0018</c:v>
                  </c:pt>
                  <c:pt idx="2">
                    <c:v>A0027</c:v>
                  </c:pt>
                  <c:pt idx="3">
                    <c:v>A0013</c:v>
                  </c:pt>
                  <c:pt idx="4">
                    <c:v>A0005</c:v>
                  </c:pt>
                </c:lvl>
              </c:multiLvlStrCache>
            </c:multiLvlStrRef>
          </c:cat>
          <c:val>
            <c:numRef>
              <c:f>演習問題7.1!$O$39:$O$43</c:f>
              <c:numCache>
                <c:formatCode>General</c:formatCode>
                <c:ptCount val="5"/>
                <c:pt idx="0">
                  <c:v>99</c:v>
                </c:pt>
                <c:pt idx="1">
                  <c:v>96</c:v>
                </c:pt>
                <c:pt idx="2">
                  <c:v>93</c:v>
                </c:pt>
                <c:pt idx="3">
                  <c:v>87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F-4D5E-8EF1-E29F42F8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809792"/>
        <c:axId val="698813632"/>
      </c:barChart>
      <c:catAx>
        <c:axId val="698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3632"/>
        <c:crosses val="autoZero"/>
        <c:auto val="1"/>
        <c:lblAlgn val="ctr"/>
        <c:lblOffset val="100"/>
        <c:noMultiLvlLbl val="0"/>
      </c:catAx>
      <c:valAx>
        <c:axId val="698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43</xdr:row>
      <xdr:rowOff>140493</xdr:rowOff>
    </xdr:from>
    <xdr:to>
      <xdr:col>2</xdr:col>
      <xdr:colOff>681039</xdr:colOff>
      <xdr:row>55</xdr:row>
      <xdr:rowOff>197643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8418E4-1B4B-C182-C422-EF062068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43</xdr:row>
      <xdr:rowOff>128587</xdr:rowOff>
    </xdr:from>
    <xdr:to>
      <xdr:col>5</xdr:col>
      <xdr:colOff>645320</xdr:colOff>
      <xdr:row>55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513E94-392B-40C3-98C3-0DECEEF9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43</xdr:row>
      <xdr:rowOff>133350</xdr:rowOff>
    </xdr:from>
    <xdr:to>
      <xdr:col>8</xdr:col>
      <xdr:colOff>631033</xdr:colOff>
      <xdr:row>55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6C74D8-17E3-4B3F-B61A-86DD96FED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4763</xdr:colOff>
      <xdr:row>43</xdr:row>
      <xdr:rowOff>147637</xdr:rowOff>
    </xdr:from>
    <xdr:to>
      <xdr:col>11</xdr:col>
      <xdr:colOff>626271</xdr:colOff>
      <xdr:row>55</xdr:row>
      <xdr:rowOff>204787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4C67A11-7308-40D7-8636-FB1A50962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43</xdr:row>
      <xdr:rowOff>133350</xdr:rowOff>
    </xdr:from>
    <xdr:to>
      <xdr:col>14</xdr:col>
      <xdr:colOff>659608</xdr:colOff>
      <xdr:row>55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662D638-EAEC-4480-B374-F2BF2F6D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6412-FF7C-4BF2-A743-4B34878F7B7B}">
  <dimension ref="A1:H31"/>
  <sheetViews>
    <sheetView workbookViewId="0">
      <selection activeCell="L11" sqref="L11"/>
    </sheetView>
  </sheetViews>
  <sheetFormatPr defaultRowHeight="17.649999999999999"/>
  <cols>
    <col min="3" max="3" width="17.5" customWidth="1"/>
    <col min="4" max="4" width="9.5625" customWidth="1"/>
  </cols>
  <sheetData>
    <row r="1" spans="1:8">
      <c r="A1" t="s">
        <v>0</v>
      </c>
      <c r="B1" t="s">
        <v>1</v>
      </c>
      <c r="C1" t="s">
        <v>33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t="s">
        <v>2</v>
      </c>
      <c r="B2" t="s">
        <v>32</v>
      </c>
      <c r="C2" t="s">
        <v>34</v>
      </c>
      <c r="D2">
        <v>86</v>
      </c>
      <c r="E2">
        <v>62</v>
      </c>
      <c r="F2">
        <v>30</v>
      </c>
      <c r="G2">
        <v>20</v>
      </c>
      <c r="H2">
        <v>22</v>
      </c>
    </row>
    <row r="3" spans="1:8">
      <c r="A3" t="s">
        <v>3</v>
      </c>
      <c r="B3" t="s">
        <v>35</v>
      </c>
      <c r="C3" t="s">
        <v>36</v>
      </c>
      <c r="D3">
        <v>44</v>
      </c>
      <c r="E3">
        <v>39</v>
      </c>
      <c r="F3">
        <v>94</v>
      </c>
      <c r="G3">
        <v>31</v>
      </c>
      <c r="H3">
        <v>55</v>
      </c>
    </row>
    <row r="4" spans="1:8">
      <c r="A4" t="s">
        <v>4</v>
      </c>
      <c r="B4" t="s">
        <v>37</v>
      </c>
      <c r="C4" t="s">
        <v>38</v>
      </c>
      <c r="D4">
        <v>70</v>
      </c>
      <c r="E4">
        <v>86</v>
      </c>
      <c r="F4">
        <v>58</v>
      </c>
      <c r="G4">
        <v>93</v>
      </c>
      <c r="H4">
        <v>71</v>
      </c>
    </row>
    <row r="5" spans="1:8">
      <c r="A5" t="s">
        <v>5</v>
      </c>
      <c r="B5" t="s">
        <v>39</v>
      </c>
      <c r="C5" t="s">
        <v>40</v>
      </c>
      <c r="D5">
        <v>5</v>
      </c>
      <c r="E5">
        <v>60</v>
      </c>
      <c r="F5">
        <v>75</v>
      </c>
      <c r="G5">
        <v>72</v>
      </c>
      <c r="H5">
        <v>77</v>
      </c>
    </row>
    <row r="6" spans="1:8">
      <c r="A6" t="s">
        <v>6</v>
      </c>
      <c r="B6" t="s">
        <v>41</v>
      </c>
      <c r="C6" t="s">
        <v>42</v>
      </c>
      <c r="D6">
        <v>5</v>
      </c>
      <c r="E6">
        <v>6</v>
      </c>
      <c r="F6">
        <v>70</v>
      </c>
      <c r="G6">
        <v>18</v>
      </c>
      <c r="H6">
        <v>84</v>
      </c>
    </row>
    <row r="7" spans="1:8">
      <c r="A7" t="s">
        <v>7</v>
      </c>
      <c r="B7" t="s">
        <v>43</v>
      </c>
      <c r="C7" t="s">
        <v>44</v>
      </c>
      <c r="D7">
        <v>46</v>
      </c>
      <c r="E7">
        <v>16</v>
      </c>
      <c r="F7">
        <v>71</v>
      </c>
      <c r="G7">
        <v>32</v>
      </c>
      <c r="H7">
        <v>72</v>
      </c>
    </row>
    <row r="8" spans="1:8">
      <c r="A8" t="s">
        <v>8</v>
      </c>
      <c r="B8" t="s">
        <v>45</v>
      </c>
      <c r="C8" t="s">
        <v>46</v>
      </c>
      <c r="D8">
        <v>41</v>
      </c>
      <c r="E8">
        <v>85</v>
      </c>
      <c r="F8">
        <v>44</v>
      </c>
      <c r="G8">
        <v>36</v>
      </c>
      <c r="H8">
        <v>76</v>
      </c>
    </row>
    <row r="9" spans="1:8">
      <c r="A9" t="s">
        <v>9</v>
      </c>
      <c r="B9" t="s">
        <v>47</v>
      </c>
      <c r="C9" t="s">
        <v>48</v>
      </c>
      <c r="D9">
        <v>5</v>
      </c>
      <c r="E9">
        <v>3</v>
      </c>
      <c r="F9">
        <v>44</v>
      </c>
      <c r="G9">
        <v>57</v>
      </c>
      <c r="H9">
        <v>62</v>
      </c>
    </row>
    <row r="10" spans="1:8">
      <c r="A10" t="s">
        <v>10</v>
      </c>
      <c r="B10" t="s">
        <v>49</v>
      </c>
      <c r="C10" t="s">
        <v>50</v>
      </c>
      <c r="D10">
        <v>93</v>
      </c>
      <c r="E10">
        <v>43</v>
      </c>
      <c r="F10">
        <v>4</v>
      </c>
      <c r="G10">
        <v>71</v>
      </c>
      <c r="H10">
        <v>72</v>
      </c>
    </row>
    <row r="11" spans="1:8">
      <c r="A11" t="s">
        <v>11</v>
      </c>
      <c r="B11" t="s">
        <v>51</v>
      </c>
      <c r="C11" t="s">
        <v>52</v>
      </c>
      <c r="D11">
        <v>67</v>
      </c>
      <c r="E11">
        <v>19</v>
      </c>
      <c r="F11">
        <v>100</v>
      </c>
      <c r="G11">
        <v>70</v>
      </c>
      <c r="H11">
        <v>17</v>
      </c>
    </row>
    <row r="12" spans="1:8">
      <c r="A12" t="s">
        <v>12</v>
      </c>
      <c r="B12" t="s">
        <v>53</v>
      </c>
      <c r="C12" t="s">
        <v>54</v>
      </c>
      <c r="D12">
        <v>79</v>
      </c>
      <c r="E12">
        <v>23</v>
      </c>
      <c r="F12">
        <v>71</v>
      </c>
      <c r="G12">
        <v>7</v>
      </c>
      <c r="H12">
        <v>12</v>
      </c>
    </row>
    <row r="13" spans="1:8">
      <c r="A13" t="s">
        <v>13</v>
      </c>
      <c r="B13" t="s">
        <v>55</v>
      </c>
      <c r="C13" t="s">
        <v>56</v>
      </c>
      <c r="D13">
        <v>21</v>
      </c>
      <c r="E13">
        <v>17</v>
      </c>
      <c r="F13">
        <v>68</v>
      </c>
      <c r="G13">
        <v>62</v>
      </c>
      <c r="H13">
        <v>74</v>
      </c>
    </row>
    <row r="14" spans="1:8">
      <c r="A14" t="s">
        <v>14</v>
      </c>
      <c r="B14" t="s">
        <v>57</v>
      </c>
      <c r="C14" t="s">
        <v>58</v>
      </c>
      <c r="D14">
        <v>23</v>
      </c>
      <c r="E14">
        <v>84</v>
      </c>
      <c r="F14">
        <v>50</v>
      </c>
      <c r="G14">
        <v>16</v>
      </c>
      <c r="H14">
        <v>87</v>
      </c>
    </row>
    <row r="15" spans="1:8">
      <c r="A15" t="s">
        <v>15</v>
      </c>
      <c r="B15" t="s">
        <v>59</v>
      </c>
      <c r="C15" t="s">
        <v>60</v>
      </c>
      <c r="D15">
        <v>42</v>
      </c>
      <c r="E15">
        <v>83</v>
      </c>
      <c r="F15">
        <v>54</v>
      </c>
      <c r="G15">
        <v>54</v>
      </c>
      <c r="H15">
        <v>27</v>
      </c>
    </row>
    <row r="16" spans="1:8">
      <c r="A16" t="s">
        <v>16</v>
      </c>
      <c r="B16" t="s">
        <v>61</v>
      </c>
      <c r="C16" t="s">
        <v>62</v>
      </c>
      <c r="D16">
        <v>13</v>
      </c>
      <c r="E16">
        <v>89</v>
      </c>
      <c r="F16">
        <v>13</v>
      </c>
      <c r="G16">
        <v>17</v>
      </c>
      <c r="H16">
        <v>8</v>
      </c>
    </row>
    <row r="17" spans="1:8">
      <c r="A17" t="s">
        <v>17</v>
      </c>
      <c r="B17" t="s">
        <v>63</v>
      </c>
      <c r="C17" t="s">
        <v>64</v>
      </c>
      <c r="D17">
        <v>9</v>
      </c>
      <c r="E17">
        <v>81</v>
      </c>
      <c r="F17">
        <v>49</v>
      </c>
      <c r="G17">
        <v>92</v>
      </c>
      <c r="H17">
        <v>78</v>
      </c>
    </row>
    <row r="18" spans="1:8">
      <c r="A18" t="s">
        <v>18</v>
      </c>
      <c r="B18" t="s">
        <v>65</v>
      </c>
      <c r="C18" t="s">
        <v>66</v>
      </c>
      <c r="D18">
        <v>82</v>
      </c>
      <c r="E18">
        <v>11</v>
      </c>
      <c r="F18">
        <v>5</v>
      </c>
      <c r="G18">
        <v>4</v>
      </c>
      <c r="H18">
        <v>50</v>
      </c>
    </row>
    <row r="19" spans="1:8">
      <c r="A19" t="s">
        <v>19</v>
      </c>
      <c r="B19" t="s">
        <v>67</v>
      </c>
      <c r="C19" t="s">
        <v>68</v>
      </c>
      <c r="D19">
        <v>82</v>
      </c>
      <c r="E19">
        <v>83</v>
      </c>
      <c r="F19">
        <v>93</v>
      </c>
      <c r="G19">
        <v>79</v>
      </c>
      <c r="H19">
        <v>96</v>
      </c>
    </row>
    <row r="20" spans="1:8">
      <c r="A20" t="s">
        <v>20</v>
      </c>
      <c r="B20" t="s">
        <v>91</v>
      </c>
      <c r="C20" t="s">
        <v>92</v>
      </c>
      <c r="D20">
        <v>51</v>
      </c>
      <c r="E20">
        <v>93</v>
      </c>
      <c r="F20">
        <v>99</v>
      </c>
      <c r="G20">
        <v>16</v>
      </c>
      <c r="H20">
        <v>27</v>
      </c>
    </row>
    <row r="21" spans="1:8">
      <c r="A21" t="s">
        <v>21</v>
      </c>
      <c r="B21" t="s">
        <v>89</v>
      </c>
      <c r="C21" t="s">
        <v>90</v>
      </c>
      <c r="D21">
        <v>69</v>
      </c>
      <c r="E21">
        <v>61</v>
      </c>
      <c r="F21">
        <v>65</v>
      </c>
      <c r="G21">
        <v>49</v>
      </c>
      <c r="H21">
        <v>13</v>
      </c>
    </row>
    <row r="22" spans="1:8">
      <c r="A22" t="s">
        <v>22</v>
      </c>
      <c r="B22" t="s">
        <v>79</v>
      </c>
      <c r="C22" t="s">
        <v>80</v>
      </c>
      <c r="D22">
        <v>55</v>
      </c>
      <c r="E22">
        <v>99</v>
      </c>
      <c r="F22">
        <v>10</v>
      </c>
      <c r="G22">
        <v>20</v>
      </c>
      <c r="H22">
        <v>77</v>
      </c>
    </row>
    <row r="23" spans="1:8">
      <c r="A23" t="s">
        <v>23</v>
      </c>
      <c r="B23" t="s">
        <v>81</v>
      </c>
      <c r="C23" t="s">
        <v>82</v>
      </c>
      <c r="D23">
        <v>70</v>
      </c>
      <c r="E23">
        <v>5</v>
      </c>
      <c r="F23">
        <v>60</v>
      </c>
      <c r="G23">
        <v>55</v>
      </c>
      <c r="H23">
        <v>75</v>
      </c>
    </row>
    <row r="24" spans="1:8">
      <c r="A24" t="s">
        <v>24</v>
      </c>
      <c r="B24" t="s">
        <v>83</v>
      </c>
      <c r="C24" t="s">
        <v>84</v>
      </c>
      <c r="D24">
        <v>22</v>
      </c>
      <c r="E24">
        <v>44</v>
      </c>
      <c r="F24">
        <v>3</v>
      </c>
      <c r="G24">
        <v>41</v>
      </c>
      <c r="H24">
        <v>81</v>
      </c>
    </row>
    <row r="25" spans="1:8">
      <c r="A25" t="s">
        <v>25</v>
      </c>
      <c r="B25" t="s">
        <v>85</v>
      </c>
      <c r="C25" t="s">
        <v>86</v>
      </c>
      <c r="D25">
        <v>19</v>
      </c>
      <c r="E25">
        <v>49</v>
      </c>
      <c r="F25">
        <v>8</v>
      </c>
      <c r="G25">
        <v>29</v>
      </c>
      <c r="H25">
        <v>29</v>
      </c>
    </row>
    <row r="26" spans="1:8">
      <c r="A26" t="s">
        <v>26</v>
      </c>
      <c r="B26" t="s">
        <v>87</v>
      </c>
      <c r="C26" t="s">
        <v>88</v>
      </c>
      <c r="D26">
        <v>6</v>
      </c>
      <c r="E26">
        <v>10</v>
      </c>
      <c r="F26">
        <v>13</v>
      </c>
      <c r="G26">
        <v>56</v>
      </c>
      <c r="H26">
        <v>68</v>
      </c>
    </row>
    <row r="27" spans="1:8">
      <c r="A27" t="s">
        <v>27</v>
      </c>
      <c r="B27" t="s">
        <v>71</v>
      </c>
      <c r="C27" t="s">
        <v>72</v>
      </c>
      <c r="D27">
        <v>39</v>
      </c>
      <c r="E27">
        <v>97</v>
      </c>
      <c r="F27">
        <v>52</v>
      </c>
      <c r="G27">
        <v>49</v>
      </c>
      <c r="H27">
        <v>6</v>
      </c>
    </row>
    <row r="28" spans="1:8">
      <c r="A28" t="s">
        <v>28</v>
      </c>
      <c r="B28" t="s">
        <v>69</v>
      </c>
      <c r="C28" t="s">
        <v>70</v>
      </c>
      <c r="D28">
        <v>94</v>
      </c>
      <c r="E28">
        <v>94</v>
      </c>
      <c r="F28">
        <v>80</v>
      </c>
      <c r="G28">
        <v>98</v>
      </c>
      <c r="H28">
        <v>93</v>
      </c>
    </row>
    <row r="29" spans="1:8">
      <c r="A29" t="s">
        <v>29</v>
      </c>
      <c r="B29" t="s">
        <v>73</v>
      </c>
      <c r="C29" t="s">
        <v>74</v>
      </c>
      <c r="D29">
        <v>42</v>
      </c>
      <c r="E29">
        <v>37</v>
      </c>
      <c r="F29">
        <v>18</v>
      </c>
      <c r="G29">
        <v>57</v>
      </c>
      <c r="H29">
        <v>24</v>
      </c>
    </row>
    <row r="30" spans="1:8">
      <c r="A30" t="s">
        <v>30</v>
      </c>
      <c r="B30" t="s">
        <v>75</v>
      </c>
      <c r="C30" t="s">
        <v>76</v>
      </c>
      <c r="D30">
        <v>2</v>
      </c>
      <c r="E30">
        <v>28</v>
      </c>
      <c r="F30">
        <v>98</v>
      </c>
      <c r="G30">
        <v>6</v>
      </c>
      <c r="H30">
        <v>99</v>
      </c>
    </row>
    <row r="31" spans="1:8">
      <c r="A31" t="s">
        <v>31</v>
      </c>
      <c r="B31" t="s">
        <v>77</v>
      </c>
      <c r="C31" t="s">
        <v>78</v>
      </c>
      <c r="D31">
        <v>94</v>
      </c>
      <c r="E31">
        <v>75</v>
      </c>
      <c r="F31">
        <v>52</v>
      </c>
      <c r="G31">
        <v>100</v>
      </c>
      <c r="H31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801E-6594-45C9-8511-6E098AAC5882}">
  <dimension ref="A1:O43"/>
  <sheetViews>
    <sheetView tabSelected="1" topLeftCell="A31" workbookViewId="0">
      <selection activeCell="M35" sqref="M35"/>
    </sheetView>
  </sheetViews>
  <sheetFormatPr defaultRowHeight="17.649999999999999"/>
  <sheetData>
    <row r="1" spans="1:11">
      <c r="I1" s="3" t="s">
        <v>98</v>
      </c>
      <c r="J1" s="3"/>
      <c r="K1" s="3"/>
    </row>
    <row r="2" spans="1:11">
      <c r="A2" t="s">
        <v>0</v>
      </c>
      <c r="B2" t="s">
        <v>1</v>
      </c>
      <c r="C2" t="s">
        <v>33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s="1" t="s">
        <v>99</v>
      </c>
      <c r="J2" s="1" t="s">
        <v>100</v>
      </c>
      <c r="K2" s="1" t="s">
        <v>101</v>
      </c>
    </row>
    <row r="3" spans="1:11">
      <c r="A3" t="s">
        <v>2</v>
      </c>
      <c r="B3" t="s">
        <v>32</v>
      </c>
      <c r="C3" t="s">
        <v>34</v>
      </c>
      <c r="D3">
        <v>86</v>
      </c>
      <c r="E3">
        <v>62</v>
      </c>
      <c r="F3">
        <v>30</v>
      </c>
      <c r="G3">
        <v>20</v>
      </c>
      <c r="H3">
        <v>22</v>
      </c>
      <c r="I3" s="1">
        <f>AVERAGE(D3:H3)</f>
        <v>44</v>
      </c>
      <c r="J3" s="1">
        <f>MEDIAN(D3:H3)</f>
        <v>30</v>
      </c>
      <c r="K3" s="2">
        <f>_xlfn.STDEV.P(D3:H3)</f>
        <v>25.861167800391382</v>
      </c>
    </row>
    <row r="4" spans="1:11">
      <c r="A4" t="s">
        <v>3</v>
      </c>
      <c r="B4" t="s">
        <v>35</v>
      </c>
      <c r="C4" t="s">
        <v>36</v>
      </c>
      <c r="D4">
        <v>44</v>
      </c>
      <c r="E4">
        <v>39</v>
      </c>
      <c r="F4">
        <v>94</v>
      </c>
      <c r="G4">
        <v>31</v>
      </c>
      <c r="H4">
        <v>55</v>
      </c>
      <c r="I4" s="1">
        <f t="shared" ref="I4:I32" si="0">AVERAGE(D4:H4)</f>
        <v>52.6</v>
      </c>
      <c r="J4" s="1">
        <f t="shared" ref="J4:J32" si="1">MEDIAN(D4:H4)</f>
        <v>44</v>
      </c>
      <c r="K4" s="2">
        <f t="shared" ref="K4:K32" si="2">_xlfn.STDEV.P(D4:H4)</f>
        <v>22.114248800264502</v>
      </c>
    </row>
    <row r="5" spans="1:11">
      <c r="A5" t="s">
        <v>4</v>
      </c>
      <c r="B5" t="s">
        <v>37</v>
      </c>
      <c r="C5" t="s">
        <v>38</v>
      </c>
      <c r="D5">
        <v>70</v>
      </c>
      <c r="E5">
        <v>86</v>
      </c>
      <c r="F5">
        <v>58</v>
      </c>
      <c r="G5">
        <v>93</v>
      </c>
      <c r="H5">
        <v>71</v>
      </c>
      <c r="I5" s="1">
        <f t="shared" si="0"/>
        <v>75.599999999999994</v>
      </c>
      <c r="J5" s="1">
        <f t="shared" si="1"/>
        <v>71</v>
      </c>
      <c r="K5" s="2">
        <f t="shared" si="2"/>
        <v>12.43543324536785</v>
      </c>
    </row>
    <row r="6" spans="1:11">
      <c r="A6" t="s">
        <v>5</v>
      </c>
      <c r="B6" t="s">
        <v>39</v>
      </c>
      <c r="C6" t="s">
        <v>40</v>
      </c>
      <c r="D6">
        <v>5</v>
      </c>
      <c r="E6">
        <v>60</v>
      </c>
      <c r="F6">
        <v>75</v>
      </c>
      <c r="G6">
        <v>72</v>
      </c>
      <c r="H6">
        <v>77</v>
      </c>
      <c r="I6" s="1">
        <f t="shared" si="0"/>
        <v>57.8</v>
      </c>
      <c r="J6" s="1">
        <f t="shared" si="1"/>
        <v>72</v>
      </c>
      <c r="K6" s="2">
        <f t="shared" si="2"/>
        <v>27.051062825700583</v>
      </c>
    </row>
    <row r="7" spans="1:11">
      <c r="A7" t="s">
        <v>6</v>
      </c>
      <c r="B7" t="s">
        <v>41</v>
      </c>
      <c r="C7" t="s">
        <v>42</v>
      </c>
      <c r="D7">
        <v>5</v>
      </c>
      <c r="E7">
        <v>6</v>
      </c>
      <c r="F7">
        <v>70</v>
      </c>
      <c r="G7">
        <v>18</v>
      </c>
      <c r="H7">
        <v>84</v>
      </c>
      <c r="I7" s="1">
        <f t="shared" si="0"/>
        <v>36.6</v>
      </c>
      <c r="J7" s="1">
        <f t="shared" si="1"/>
        <v>18</v>
      </c>
      <c r="K7" s="2">
        <f t="shared" si="2"/>
        <v>33.595237757753701</v>
      </c>
    </row>
    <row r="8" spans="1:11">
      <c r="A8" t="s">
        <v>7</v>
      </c>
      <c r="B8" t="s">
        <v>43</v>
      </c>
      <c r="C8" t="s">
        <v>44</v>
      </c>
      <c r="D8">
        <v>46</v>
      </c>
      <c r="E8">
        <v>16</v>
      </c>
      <c r="F8">
        <v>71</v>
      </c>
      <c r="G8">
        <v>32</v>
      </c>
      <c r="H8">
        <v>72</v>
      </c>
      <c r="I8" s="1">
        <f t="shared" si="0"/>
        <v>47.4</v>
      </c>
      <c r="J8" s="1">
        <f t="shared" si="1"/>
        <v>46</v>
      </c>
      <c r="K8" s="2">
        <f t="shared" si="2"/>
        <v>21.850400453996262</v>
      </c>
    </row>
    <row r="9" spans="1:11">
      <c r="A9" t="s">
        <v>8</v>
      </c>
      <c r="B9" t="s">
        <v>45</v>
      </c>
      <c r="C9" t="s">
        <v>46</v>
      </c>
      <c r="D9">
        <v>41</v>
      </c>
      <c r="E9">
        <v>85</v>
      </c>
      <c r="F9">
        <v>44</v>
      </c>
      <c r="G9">
        <v>36</v>
      </c>
      <c r="H9">
        <v>76</v>
      </c>
      <c r="I9" s="1">
        <f t="shared" si="0"/>
        <v>56.4</v>
      </c>
      <c r="J9" s="1">
        <f t="shared" si="1"/>
        <v>44</v>
      </c>
      <c r="K9" s="2">
        <f t="shared" si="2"/>
        <v>20.04594722132132</v>
      </c>
    </row>
    <row r="10" spans="1:11">
      <c r="A10" t="s">
        <v>9</v>
      </c>
      <c r="B10" t="s">
        <v>47</v>
      </c>
      <c r="C10" t="s">
        <v>48</v>
      </c>
      <c r="D10">
        <v>5</v>
      </c>
      <c r="E10">
        <v>3</v>
      </c>
      <c r="F10">
        <v>44</v>
      </c>
      <c r="G10">
        <v>57</v>
      </c>
      <c r="H10">
        <v>62</v>
      </c>
      <c r="I10" s="1">
        <f t="shared" si="0"/>
        <v>34.200000000000003</v>
      </c>
      <c r="J10" s="1">
        <f t="shared" si="1"/>
        <v>44</v>
      </c>
      <c r="K10" s="2">
        <f t="shared" si="2"/>
        <v>25.35665593093853</v>
      </c>
    </row>
    <row r="11" spans="1:11">
      <c r="A11" t="s">
        <v>10</v>
      </c>
      <c r="B11" t="s">
        <v>49</v>
      </c>
      <c r="C11" t="s">
        <v>50</v>
      </c>
      <c r="D11">
        <v>93</v>
      </c>
      <c r="E11">
        <v>43</v>
      </c>
      <c r="F11">
        <v>4</v>
      </c>
      <c r="G11">
        <v>71</v>
      </c>
      <c r="H11">
        <v>72</v>
      </c>
      <c r="I11" s="1">
        <f t="shared" si="0"/>
        <v>56.6</v>
      </c>
      <c r="J11" s="1">
        <f t="shared" si="1"/>
        <v>71</v>
      </c>
      <c r="K11" s="2">
        <f t="shared" si="2"/>
        <v>30.72848841059384</v>
      </c>
    </row>
    <row r="12" spans="1:11">
      <c r="A12" t="s">
        <v>11</v>
      </c>
      <c r="B12" t="s">
        <v>51</v>
      </c>
      <c r="C12" t="s">
        <v>52</v>
      </c>
      <c r="D12">
        <v>67</v>
      </c>
      <c r="E12">
        <v>19</v>
      </c>
      <c r="F12">
        <v>100</v>
      </c>
      <c r="G12">
        <v>70</v>
      </c>
      <c r="H12">
        <v>17</v>
      </c>
      <c r="I12" s="1">
        <f t="shared" si="0"/>
        <v>54.6</v>
      </c>
      <c r="J12" s="1">
        <f t="shared" si="1"/>
        <v>67</v>
      </c>
      <c r="K12" s="2">
        <f t="shared" si="2"/>
        <v>32.041223447303011</v>
      </c>
    </row>
    <row r="13" spans="1:11">
      <c r="A13" t="s">
        <v>12</v>
      </c>
      <c r="B13" t="s">
        <v>53</v>
      </c>
      <c r="C13" t="s">
        <v>54</v>
      </c>
      <c r="D13">
        <v>79</v>
      </c>
      <c r="E13">
        <v>23</v>
      </c>
      <c r="F13">
        <v>71</v>
      </c>
      <c r="G13">
        <v>7</v>
      </c>
      <c r="H13">
        <v>12</v>
      </c>
      <c r="I13" s="1">
        <f t="shared" si="0"/>
        <v>38.4</v>
      </c>
      <c r="J13" s="1">
        <f t="shared" si="1"/>
        <v>23</v>
      </c>
      <c r="K13" s="2">
        <f t="shared" si="2"/>
        <v>30.434191298603615</v>
      </c>
    </row>
    <row r="14" spans="1:11">
      <c r="A14" t="s">
        <v>13</v>
      </c>
      <c r="B14" t="s">
        <v>55</v>
      </c>
      <c r="C14" t="s">
        <v>56</v>
      </c>
      <c r="D14">
        <v>21</v>
      </c>
      <c r="E14">
        <v>17</v>
      </c>
      <c r="F14">
        <v>68</v>
      </c>
      <c r="G14">
        <v>62</v>
      </c>
      <c r="H14">
        <v>74</v>
      </c>
      <c r="I14" s="1">
        <f t="shared" si="0"/>
        <v>48.4</v>
      </c>
      <c r="J14" s="1">
        <f t="shared" si="1"/>
        <v>62</v>
      </c>
      <c r="K14" s="2">
        <f t="shared" si="2"/>
        <v>24.335981591051553</v>
      </c>
    </row>
    <row r="15" spans="1:11">
      <c r="A15" t="s">
        <v>14</v>
      </c>
      <c r="B15" t="s">
        <v>57</v>
      </c>
      <c r="C15" t="s">
        <v>58</v>
      </c>
      <c r="D15">
        <v>23</v>
      </c>
      <c r="E15">
        <v>84</v>
      </c>
      <c r="F15">
        <v>50</v>
      </c>
      <c r="G15">
        <v>16</v>
      </c>
      <c r="H15">
        <v>87</v>
      </c>
      <c r="I15" s="1">
        <f t="shared" si="0"/>
        <v>52</v>
      </c>
      <c r="J15" s="1">
        <f t="shared" si="1"/>
        <v>50</v>
      </c>
      <c r="K15" s="2">
        <f t="shared" si="2"/>
        <v>29.631064780058107</v>
      </c>
    </row>
    <row r="16" spans="1:11">
      <c r="A16" t="s">
        <v>15</v>
      </c>
      <c r="B16" t="s">
        <v>59</v>
      </c>
      <c r="C16" t="s">
        <v>60</v>
      </c>
      <c r="D16">
        <v>42</v>
      </c>
      <c r="E16">
        <v>83</v>
      </c>
      <c r="F16">
        <v>54</v>
      </c>
      <c r="G16">
        <v>54</v>
      </c>
      <c r="H16">
        <v>27</v>
      </c>
      <c r="I16" s="1">
        <f t="shared" si="0"/>
        <v>52</v>
      </c>
      <c r="J16" s="1">
        <f t="shared" si="1"/>
        <v>54</v>
      </c>
      <c r="K16" s="2">
        <f t="shared" si="2"/>
        <v>18.406520583749661</v>
      </c>
    </row>
    <row r="17" spans="1:11">
      <c r="A17" t="s">
        <v>16</v>
      </c>
      <c r="B17" t="s">
        <v>61</v>
      </c>
      <c r="C17" t="s">
        <v>62</v>
      </c>
      <c r="D17">
        <v>13</v>
      </c>
      <c r="E17">
        <v>89</v>
      </c>
      <c r="F17">
        <v>13</v>
      </c>
      <c r="G17">
        <v>17</v>
      </c>
      <c r="H17">
        <v>8</v>
      </c>
      <c r="I17" s="1">
        <f t="shared" si="0"/>
        <v>28</v>
      </c>
      <c r="J17" s="1">
        <f t="shared" si="1"/>
        <v>13</v>
      </c>
      <c r="K17" s="2">
        <f t="shared" si="2"/>
        <v>30.633315197673266</v>
      </c>
    </row>
    <row r="18" spans="1:11">
      <c r="A18" t="s">
        <v>17</v>
      </c>
      <c r="B18" t="s">
        <v>63</v>
      </c>
      <c r="C18" t="s">
        <v>64</v>
      </c>
      <c r="D18">
        <v>9</v>
      </c>
      <c r="E18">
        <v>81</v>
      </c>
      <c r="F18">
        <v>49</v>
      </c>
      <c r="G18">
        <v>92</v>
      </c>
      <c r="H18">
        <v>78</v>
      </c>
      <c r="I18" s="1">
        <f t="shared" si="0"/>
        <v>61.8</v>
      </c>
      <c r="J18" s="1">
        <f t="shared" si="1"/>
        <v>78</v>
      </c>
      <c r="K18" s="2">
        <f t="shared" si="2"/>
        <v>29.982661656364002</v>
      </c>
    </row>
    <row r="19" spans="1:11">
      <c r="A19" t="s">
        <v>18</v>
      </c>
      <c r="B19" t="s">
        <v>65</v>
      </c>
      <c r="C19" t="s">
        <v>66</v>
      </c>
      <c r="D19">
        <v>82</v>
      </c>
      <c r="E19">
        <v>11</v>
      </c>
      <c r="F19">
        <v>5</v>
      </c>
      <c r="G19">
        <v>4</v>
      </c>
      <c r="H19">
        <v>50</v>
      </c>
      <c r="I19" s="1">
        <f t="shared" si="0"/>
        <v>30.4</v>
      </c>
      <c r="J19" s="1">
        <f t="shared" si="1"/>
        <v>11</v>
      </c>
      <c r="K19" s="2">
        <f t="shared" si="2"/>
        <v>30.871345937616649</v>
      </c>
    </row>
    <row r="20" spans="1:11">
      <c r="A20" t="s">
        <v>19</v>
      </c>
      <c r="B20" t="s">
        <v>67</v>
      </c>
      <c r="C20" t="s">
        <v>68</v>
      </c>
      <c r="D20">
        <v>82</v>
      </c>
      <c r="E20">
        <v>83</v>
      </c>
      <c r="F20">
        <v>93</v>
      </c>
      <c r="G20">
        <v>79</v>
      </c>
      <c r="H20">
        <v>96</v>
      </c>
      <c r="I20" s="1">
        <f t="shared" si="0"/>
        <v>86.6</v>
      </c>
      <c r="J20" s="1">
        <f t="shared" si="1"/>
        <v>83</v>
      </c>
      <c r="K20" s="2">
        <f t="shared" si="2"/>
        <v>6.6513156593263556</v>
      </c>
    </row>
    <row r="21" spans="1:11">
      <c r="A21" t="s">
        <v>20</v>
      </c>
      <c r="B21" t="s">
        <v>91</v>
      </c>
      <c r="C21" t="s">
        <v>92</v>
      </c>
      <c r="D21">
        <v>51</v>
      </c>
      <c r="E21">
        <v>93</v>
      </c>
      <c r="F21">
        <v>99</v>
      </c>
      <c r="G21">
        <v>16</v>
      </c>
      <c r="H21">
        <v>27</v>
      </c>
      <c r="I21" s="1">
        <f t="shared" si="0"/>
        <v>57.2</v>
      </c>
      <c r="J21" s="1">
        <f t="shared" si="1"/>
        <v>51</v>
      </c>
      <c r="K21" s="2">
        <f t="shared" si="2"/>
        <v>33.695103501844301</v>
      </c>
    </row>
    <row r="22" spans="1:11">
      <c r="A22" t="s">
        <v>21</v>
      </c>
      <c r="B22" t="s">
        <v>89</v>
      </c>
      <c r="C22" t="s">
        <v>90</v>
      </c>
      <c r="D22">
        <v>69</v>
      </c>
      <c r="E22">
        <v>61</v>
      </c>
      <c r="F22">
        <v>65</v>
      </c>
      <c r="G22">
        <v>49</v>
      </c>
      <c r="H22">
        <v>13</v>
      </c>
      <c r="I22" s="1">
        <f t="shared" si="0"/>
        <v>51.4</v>
      </c>
      <c r="J22" s="1">
        <f t="shared" si="1"/>
        <v>61</v>
      </c>
      <c r="K22" s="2">
        <f t="shared" si="2"/>
        <v>20.333224043422135</v>
      </c>
    </row>
    <row r="23" spans="1:11">
      <c r="A23" t="s">
        <v>22</v>
      </c>
      <c r="B23" t="s">
        <v>79</v>
      </c>
      <c r="C23" t="s">
        <v>80</v>
      </c>
      <c r="D23">
        <v>55</v>
      </c>
      <c r="E23">
        <v>99</v>
      </c>
      <c r="F23">
        <v>10</v>
      </c>
      <c r="G23">
        <v>20</v>
      </c>
      <c r="H23">
        <v>77</v>
      </c>
      <c r="I23" s="1">
        <f t="shared" si="0"/>
        <v>52.2</v>
      </c>
      <c r="J23" s="1">
        <f t="shared" si="1"/>
        <v>55</v>
      </c>
      <c r="K23" s="2">
        <f t="shared" si="2"/>
        <v>33.558307466259379</v>
      </c>
    </row>
    <row r="24" spans="1:11">
      <c r="A24" t="s">
        <v>23</v>
      </c>
      <c r="B24" t="s">
        <v>81</v>
      </c>
      <c r="C24" t="s">
        <v>82</v>
      </c>
      <c r="D24">
        <v>70</v>
      </c>
      <c r="E24">
        <v>5</v>
      </c>
      <c r="F24">
        <v>60</v>
      </c>
      <c r="G24">
        <v>55</v>
      </c>
      <c r="H24">
        <v>75</v>
      </c>
      <c r="I24" s="1">
        <f t="shared" si="0"/>
        <v>53</v>
      </c>
      <c r="J24" s="1">
        <f t="shared" si="1"/>
        <v>60</v>
      </c>
      <c r="K24" s="2">
        <f t="shared" si="2"/>
        <v>25.019992006393608</v>
      </c>
    </row>
    <row r="25" spans="1:11">
      <c r="A25" t="s">
        <v>24</v>
      </c>
      <c r="B25" t="s">
        <v>83</v>
      </c>
      <c r="C25" t="s">
        <v>84</v>
      </c>
      <c r="D25">
        <v>22</v>
      </c>
      <c r="E25">
        <v>44</v>
      </c>
      <c r="F25">
        <v>3</v>
      </c>
      <c r="G25">
        <v>41</v>
      </c>
      <c r="H25">
        <v>81</v>
      </c>
      <c r="I25" s="1">
        <f t="shared" si="0"/>
        <v>38.200000000000003</v>
      </c>
      <c r="J25" s="1">
        <f t="shared" si="1"/>
        <v>41</v>
      </c>
      <c r="K25" s="2">
        <f t="shared" si="2"/>
        <v>25.979992301769453</v>
      </c>
    </row>
    <row r="26" spans="1:11">
      <c r="A26" t="s">
        <v>25</v>
      </c>
      <c r="B26" t="s">
        <v>85</v>
      </c>
      <c r="C26" t="s">
        <v>86</v>
      </c>
      <c r="D26">
        <v>19</v>
      </c>
      <c r="E26">
        <v>49</v>
      </c>
      <c r="F26">
        <v>8</v>
      </c>
      <c r="G26">
        <v>29</v>
      </c>
      <c r="H26">
        <v>29</v>
      </c>
      <c r="I26" s="1">
        <f t="shared" si="0"/>
        <v>26.8</v>
      </c>
      <c r="J26" s="1">
        <f t="shared" si="1"/>
        <v>29</v>
      </c>
      <c r="K26" s="2">
        <f t="shared" si="2"/>
        <v>13.541048703848606</v>
      </c>
    </row>
    <row r="27" spans="1:11">
      <c r="A27" t="s">
        <v>26</v>
      </c>
      <c r="B27" t="s">
        <v>87</v>
      </c>
      <c r="C27" t="s">
        <v>88</v>
      </c>
      <c r="D27">
        <v>6</v>
      </c>
      <c r="E27">
        <v>10</v>
      </c>
      <c r="F27">
        <v>13</v>
      </c>
      <c r="G27">
        <v>56</v>
      </c>
      <c r="H27">
        <v>68</v>
      </c>
      <c r="I27" s="1">
        <f t="shared" si="0"/>
        <v>30.6</v>
      </c>
      <c r="J27" s="1">
        <f t="shared" si="1"/>
        <v>13</v>
      </c>
      <c r="K27" s="2">
        <f t="shared" si="2"/>
        <v>26.012304780622575</v>
      </c>
    </row>
    <row r="28" spans="1:11">
      <c r="A28" t="s">
        <v>27</v>
      </c>
      <c r="B28" t="s">
        <v>71</v>
      </c>
      <c r="C28" t="s">
        <v>72</v>
      </c>
      <c r="D28">
        <v>39</v>
      </c>
      <c r="E28">
        <v>97</v>
      </c>
      <c r="F28">
        <v>52</v>
      </c>
      <c r="G28">
        <v>49</v>
      </c>
      <c r="H28">
        <v>6</v>
      </c>
      <c r="I28" s="1">
        <f t="shared" si="0"/>
        <v>48.6</v>
      </c>
      <c r="J28" s="1">
        <f t="shared" si="1"/>
        <v>49</v>
      </c>
      <c r="K28" s="2">
        <f t="shared" si="2"/>
        <v>29.193149881436227</v>
      </c>
    </row>
    <row r="29" spans="1:11">
      <c r="A29" t="s">
        <v>28</v>
      </c>
      <c r="B29" t="s">
        <v>69</v>
      </c>
      <c r="C29" t="s">
        <v>70</v>
      </c>
      <c r="D29">
        <v>94</v>
      </c>
      <c r="E29">
        <v>94</v>
      </c>
      <c r="F29">
        <v>80</v>
      </c>
      <c r="G29">
        <v>98</v>
      </c>
      <c r="H29">
        <v>93</v>
      </c>
      <c r="I29" s="1">
        <f t="shared" si="0"/>
        <v>91.8</v>
      </c>
      <c r="J29" s="1">
        <f t="shared" si="1"/>
        <v>94</v>
      </c>
      <c r="K29" s="2">
        <f t="shared" si="2"/>
        <v>6.1449165982948868</v>
      </c>
    </row>
    <row r="30" spans="1:11">
      <c r="A30" t="s">
        <v>29</v>
      </c>
      <c r="B30" t="s">
        <v>73</v>
      </c>
      <c r="C30" t="s">
        <v>74</v>
      </c>
      <c r="D30">
        <v>42</v>
      </c>
      <c r="E30">
        <v>37</v>
      </c>
      <c r="F30">
        <v>18</v>
      </c>
      <c r="G30">
        <v>57</v>
      </c>
      <c r="H30">
        <v>24</v>
      </c>
      <c r="I30" s="1">
        <f t="shared" si="0"/>
        <v>35.6</v>
      </c>
      <c r="J30" s="1">
        <f t="shared" si="1"/>
        <v>37</v>
      </c>
      <c r="K30" s="2">
        <f t="shared" si="2"/>
        <v>13.749181793837769</v>
      </c>
    </row>
    <row r="31" spans="1:11">
      <c r="A31" t="s">
        <v>30</v>
      </c>
      <c r="B31" t="s">
        <v>75</v>
      </c>
      <c r="C31" t="s">
        <v>76</v>
      </c>
      <c r="D31">
        <v>2</v>
      </c>
      <c r="E31">
        <v>28</v>
      </c>
      <c r="F31">
        <v>98</v>
      </c>
      <c r="G31">
        <v>6</v>
      </c>
      <c r="H31">
        <v>99</v>
      </c>
      <c r="I31" s="1">
        <f t="shared" si="0"/>
        <v>46.6</v>
      </c>
      <c r="J31" s="1">
        <f t="shared" si="1"/>
        <v>28</v>
      </c>
      <c r="K31" s="2">
        <f t="shared" si="2"/>
        <v>43.292493575676602</v>
      </c>
    </row>
    <row r="32" spans="1:11">
      <c r="A32" t="s">
        <v>31</v>
      </c>
      <c r="B32" t="s">
        <v>77</v>
      </c>
      <c r="C32" t="s">
        <v>78</v>
      </c>
      <c r="D32">
        <v>94</v>
      </c>
      <c r="E32">
        <v>75</v>
      </c>
      <c r="F32">
        <v>52</v>
      </c>
      <c r="G32">
        <v>100</v>
      </c>
      <c r="H32">
        <v>41</v>
      </c>
      <c r="I32" s="1">
        <f t="shared" si="0"/>
        <v>72.400000000000006</v>
      </c>
      <c r="J32" s="1">
        <f t="shared" si="1"/>
        <v>75</v>
      </c>
      <c r="K32" s="2">
        <f t="shared" si="2"/>
        <v>22.966061917533882</v>
      </c>
    </row>
    <row r="33" spans="1:15">
      <c r="B33" s="4" t="s">
        <v>102</v>
      </c>
      <c r="C33" s="1" t="s">
        <v>99</v>
      </c>
      <c r="D33" s="2">
        <f>AVERAGE(D3:D32)</f>
        <v>45.866666666666667</v>
      </c>
      <c r="E33" s="2">
        <f t="shared" ref="E33:H33" si="3">AVERAGE(E3:E32)</f>
        <v>52.733333333333334</v>
      </c>
      <c r="F33" s="2">
        <f t="shared" si="3"/>
        <v>51.7</v>
      </c>
      <c r="G33" s="2">
        <f t="shared" si="3"/>
        <v>46.9</v>
      </c>
      <c r="H33" s="2">
        <f t="shared" si="3"/>
        <v>55.766666666666666</v>
      </c>
    </row>
    <row r="34" spans="1:15">
      <c r="B34" s="4"/>
      <c r="C34" s="1" t="s">
        <v>100</v>
      </c>
      <c r="D34" s="2">
        <f>MEDIAN(D3:D32)</f>
        <v>43</v>
      </c>
      <c r="E34" s="2">
        <f t="shared" ref="E34:H34" si="4">MEDIAN(E3:E32)</f>
        <v>54.5</v>
      </c>
      <c r="F34" s="2">
        <f t="shared" si="4"/>
        <v>53</v>
      </c>
      <c r="G34" s="2">
        <f t="shared" si="4"/>
        <v>49</v>
      </c>
      <c r="H34" s="2">
        <f t="shared" si="4"/>
        <v>69.5</v>
      </c>
    </row>
    <row r="35" spans="1:15">
      <c r="B35" s="4"/>
      <c r="C35" s="1" t="s">
        <v>103</v>
      </c>
      <c r="D35" s="2">
        <f>STDEV(D3:D32)</f>
        <v>31.034722859863042</v>
      </c>
      <c r="E35" s="2">
        <f t="shared" ref="E35:H35" si="5">STDEV(E3:E32)</f>
        <v>33.001497701993962</v>
      </c>
      <c r="F35" s="2">
        <f t="shared" si="5"/>
        <v>31.291896053462306</v>
      </c>
      <c r="G35" s="2">
        <f t="shared" si="5"/>
        <v>28.854390689615428</v>
      </c>
      <c r="H35" s="2">
        <f t="shared" si="5"/>
        <v>29.663263397716356</v>
      </c>
    </row>
    <row r="37" spans="1:15">
      <c r="A37" t="s">
        <v>104</v>
      </c>
    </row>
    <row r="38" spans="1:15">
      <c r="A38" s="5" t="s">
        <v>93</v>
      </c>
      <c r="B38" s="5"/>
      <c r="C38" s="5"/>
      <c r="D38" s="5" t="s">
        <v>94</v>
      </c>
      <c r="E38" s="5"/>
      <c r="F38" s="5"/>
      <c r="G38" s="5" t="s">
        <v>95</v>
      </c>
      <c r="H38" s="5"/>
      <c r="I38" s="5"/>
      <c r="J38" s="5" t="s">
        <v>96</v>
      </c>
      <c r="K38" s="5"/>
      <c r="L38" s="5"/>
      <c r="M38" s="5" t="s">
        <v>97</v>
      </c>
      <c r="N38" s="5"/>
      <c r="O38" s="5"/>
    </row>
    <row r="39" spans="1:15">
      <c r="A39" s="6" t="s">
        <v>28</v>
      </c>
      <c r="B39" s="6" t="s">
        <v>69</v>
      </c>
      <c r="C39" s="6">
        <v>94</v>
      </c>
      <c r="D39" s="6" t="s">
        <v>22</v>
      </c>
      <c r="E39" s="6" t="s">
        <v>79</v>
      </c>
      <c r="F39" s="6">
        <v>99</v>
      </c>
      <c r="G39" s="6" t="s">
        <v>11</v>
      </c>
      <c r="H39" s="6" t="s">
        <v>51</v>
      </c>
      <c r="I39" s="6">
        <v>100</v>
      </c>
      <c r="J39" s="6" t="s">
        <v>31</v>
      </c>
      <c r="K39" s="6" t="s">
        <v>77</v>
      </c>
      <c r="L39" s="6">
        <v>100</v>
      </c>
      <c r="M39" s="6" t="s">
        <v>30</v>
      </c>
      <c r="N39" s="6" t="s">
        <v>75</v>
      </c>
      <c r="O39" s="6">
        <v>99</v>
      </c>
    </row>
    <row r="40" spans="1:15">
      <c r="A40" s="6" t="s">
        <v>31</v>
      </c>
      <c r="B40" s="6" t="s">
        <v>77</v>
      </c>
      <c r="C40" s="6">
        <v>94</v>
      </c>
      <c r="D40" s="6" t="s">
        <v>27</v>
      </c>
      <c r="E40" s="6" t="s">
        <v>71</v>
      </c>
      <c r="F40" s="6">
        <v>97</v>
      </c>
      <c r="G40" s="6" t="s">
        <v>20</v>
      </c>
      <c r="H40" s="6" t="s">
        <v>91</v>
      </c>
      <c r="I40" s="6">
        <v>99</v>
      </c>
      <c r="J40" s="6" t="s">
        <v>28</v>
      </c>
      <c r="K40" s="6" t="s">
        <v>69</v>
      </c>
      <c r="L40" s="6">
        <v>98</v>
      </c>
      <c r="M40" s="6" t="s">
        <v>19</v>
      </c>
      <c r="N40" s="6" t="s">
        <v>67</v>
      </c>
      <c r="O40" s="6">
        <v>96</v>
      </c>
    </row>
    <row r="41" spans="1:15">
      <c r="A41" s="6" t="s">
        <v>10</v>
      </c>
      <c r="B41" s="6" t="s">
        <v>49</v>
      </c>
      <c r="C41" s="6">
        <v>93</v>
      </c>
      <c r="D41" s="6" t="s">
        <v>28</v>
      </c>
      <c r="E41" s="6" t="s">
        <v>69</v>
      </c>
      <c r="F41" s="6">
        <v>94</v>
      </c>
      <c r="G41" s="6" t="s">
        <v>30</v>
      </c>
      <c r="H41" s="6" t="s">
        <v>75</v>
      </c>
      <c r="I41" s="6">
        <v>98</v>
      </c>
      <c r="J41" s="6" t="s">
        <v>4</v>
      </c>
      <c r="K41" s="6" t="s">
        <v>37</v>
      </c>
      <c r="L41" s="6">
        <v>93</v>
      </c>
      <c r="M41" s="6" t="s">
        <v>28</v>
      </c>
      <c r="N41" s="6" t="s">
        <v>69</v>
      </c>
      <c r="O41" s="6">
        <v>93</v>
      </c>
    </row>
    <row r="42" spans="1:15">
      <c r="A42" s="6" t="s">
        <v>2</v>
      </c>
      <c r="B42" s="6" t="s">
        <v>32</v>
      </c>
      <c r="C42" s="6">
        <v>86</v>
      </c>
      <c r="D42" s="6" t="s">
        <v>20</v>
      </c>
      <c r="E42" s="6" t="s">
        <v>91</v>
      </c>
      <c r="F42" s="6">
        <v>93</v>
      </c>
      <c r="G42" s="6" t="s">
        <v>3</v>
      </c>
      <c r="H42" s="6" t="s">
        <v>35</v>
      </c>
      <c r="I42" s="6">
        <v>94</v>
      </c>
      <c r="J42" s="6" t="s">
        <v>17</v>
      </c>
      <c r="K42" s="6" t="s">
        <v>63</v>
      </c>
      <c r="L42" s="6">
        <v>92</v>
      </c>
      <c r="M42" s="6" t="s">
        <v>14</v>
      </c>
      <c r="N42" s="6" t="s">
        <v>57</v>
      </c>
      <c r="O42" s="6">
        <v>87</v>
      </c>
    </row>
    <row r="43" spans="1:15">
      <c r="A43" s="6" t="s">
        <v>18</v>
      </c>
      <c r="B43" s="6" t="s">
        <v>65</v>
      </c>
      <c r="C43" s="6">
        <v>82</v>
      </c>
      <c r="D43" s="6" t="s">
        <v>16</v>
      </c>
      <c r="E43" s="6" t="s">
        <v>61</v>
      </c>
      <c r="F43" s="6">
        <v>89</v>
      </c>
      <c r="G43" s="6" t="s">
        <v>19</v>
      </c>
      <c r="H43" s="6" t="s">
        <v>67</v>
      </c>
      <c r="I43" s="6">
        <v>93</v>
      </c>
      <c r="J43" s="6" t="s">
        <v>19</v>
      </c>
      <c r="K43" s="6" t="s">
        <v>67</v>
      </c>
      <c r="L43" s="6">
        <v>79</v>
      </c>
      <c r="M43" s="6" t="s">
        <v>6</v>
      </c>
      <c r="N43" s="6" t="s">
        <v>41</v>
      </c>
      <c r="O43" s="6">
        <v>84</v>
      </c>
    </row>
  </sheetData>
  <mergeCells count="7">
    <mergeCell ref="M38:O38"/>
    <mergeCell ref="I1:K1"/>
    <mergeCell ref="B33:B35"/>
    <mergeCell ref="A38:C38"/>
    <mergeCell ref="D38:F38"/>
    <mergeCell ref="G38:I38"/>
    <mergeCell ref="J38:L3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学籍番号・氏名・タイトルなし</vt:lpstr>
      <vt:lpstr>演習問題7.1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2024-07-08T03:40:33Z</dcterms:modified>
</cp:coreProperties>
</file>