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ushe\OneDrive\Desktop\"/>
    </mc:Choice>
  </mc:AlternateContent>
  <bookViews>
    <workbookView xWindow="0" yWindow="0" windowWidth="23040" windowHeight="10644" activeTab="3"/>
  </bookViews>
  <sheets>
    <sheet name="bike_buyers" sheetId="1" r:id="rId1"/>
    <sheet name="work_sheet" sheetId="2" r:id="rId2"/>
    <sheet name="pivot tables" sheetId="3" r:id="rId3"/>
    <sheet name="DashBoard" sheetId="4" r:id="rId4"/>
  </sheets>
  <definedNames>
    <definedName name="_xlnm._FilterDatabase" localSheetId="0" hidden="1">bike_buyers!$A$1:$M$1001</definedName>
    <definedName name="_xlnm._FilterDatabase" localSheetId="1" hidden="1">work_sheet!$N$1:$N$1067</definedName>
    <definedName name="Slicer_Education">#N/A</definedName>
    <definedName name="Slicer_Marrital_Status">#N/A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<sst xmlns="http://schemas.openxmlformats.org/spreadsheetml/2006/main" count="16475" uniqueCount="52">
  <si>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</si>
  <si>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</si>
  <si>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</si>
  <si>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</si>
  <si>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</si>
  <si>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</si>
  <si>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</si>
  <si>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</si>
  <si>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</si>
  <si>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</si>
  <si>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</si>
  <si>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</si>
  <si>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</si>
  <si>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</si>
  <si>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</si>
  <si>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</si>
  <si>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</si>
  <si>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</si>
  <si>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</si>
  <si>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</si>
  <si>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</si>
  <si>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</si>
  <si>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</si>
  <si>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</si>
  <si>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</si>
  <si>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</si>
  <si>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</si>
  <si>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</si>
  <si>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</si>
  <si>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</si>
  <si>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</si>
  <si>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</si>
  <si>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</si>
  <si>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</si>
  <si>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</si>
  <si>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</si>
  <si>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</si>
  <si>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</si>
  <si>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</si>
  <si>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Male</t>
  </si>
  <si>
    <t>Female</t>
  </si>
  <si>
    <t>Age Brackets</t>
  </si>
  <si>
    <t>Row Labels</t>
  </si>
  <si>
    <t>Grand Total</t>
  </si>
  <si>
    <t>Column Labels</t>
  </si>
  <si>
    <t>Average of Income</t>
  </si>
  <si>
    <t>Count of Purchased Bike</t>
  </si>
  <si>
    <t>More than 10 miles</t>
  </si>
  <si>
    <t>Adolescent</t>
  </si>
  <si>
    <t>Middle Age</t>
  </si>
  <si>
    <t>Old</t>
  </si>
  <si>
    <r>
      <t xml:space="preserve">                          </t>
    </r>
    <r>
      <rPr>
        <b/>
        <sz val="2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</si>
</sst>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quot;₹&quot;\ * #,##0.00_ ;_ &quot;₹&quot;\ * \-#,##0.00_ ;_ &quot;₹&quot;\ * &quot;-&quot;??_ ;_ @_ "/>
    <numFmt numFmtId="43" formatCode="_ * #,##0.00_ ;_ * \-#,##0.00_ ;_ * &quot;-&quot;??_ ;_ @_ "/>
    <numFmt numFmtId="164" formatCode="&quot;$&quot;#,##0.00"/>
    <numFmt numFmtId="170" formatCode="_ * #,##0_ ;_ * \-#,##0_ ;_ * &quot;-&quot;??_ ;_ @_ "/>
    <numFmt numFmtId="172" formatCode="_ &quot;₹&quot;\ * #,##0_ ;_ &quot;₹&quot;\ * \-#,##0_ ;_ &quot;₹&quot;\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170" fontId="0" fillId="0" borderId="0" xfId="42" applyNumberFormat="1" applyFont="1"/>
    <xf numFmtId="0" fontId="0" fillId="0" borderId="0" xfId="0" pivotButton="1"/>
    <xf numFmtId="0" fontId="0" fillId="0" borderId="0" xfId="0" applyAlignment="1">
      <alignment horizontal="left"/>
    </xf>
    <xf numFmtId="172" fontId="0" fillId="0" borderId="0" xfId="43" applyNumberFormat="1" applyFont="1"/>
    <xf numFmtId="170" fontId="0" fillId="0" borderId="0" xfId="0" pivotButton="1" applyNumberFormat="1"/>
    <xf numFmtId="170" fontId="0" fillId="0" borderId="0" xfId="0" applyNumberFormat="1"/>
    <xf numFmtId="170" fontId="0" fillId="0" borderId="0" xfId="0" applyNumberFormat="1" applyAlignment="1">
      <alignment horizontal="left"/>
    </xf>
    <xf numFmtId="0" fontId="0" fillId="33" borderId="0" xfId="0" applyFill="1"/>
    <xf numFmtId="0" fontId="19"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3140520896424"/>
          <c:y val="0.23035362664099707"/>
          <c:w val="0.66635919308163405"/>
          <c:h val="0.49728783902012247"/>
        </c:manualLayout>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40000</c:v>
                </c:pt>
                <c:pt idx="1">
                  <c:v>40000</c:v>
                </c:pt>
              </c:numCache>
            </c:numRef>
          </c:val>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38571.428571428572</c:v>
                </c:pt>
                <c:pt idx="1">
                  <c:v>46805.555555555555</c:v>
                </c:pt>
              </c:numCache>
            </c:numRef>
          </c:val>
        </c:ser>
        <c:dLbls>
          <c:showLegendKey val="0"/>
          <c:showVal val="0"/>
          <c:showCatName val="0"/>
          <c:showSerName val="0"/>
          <c:showPercent val="0"/>
          <c:showBubbleSize val="0"/>
        </c:dLbls>
        <c:gapWidth val="219"/>
        <c:overlap val="-27"/>
        <c:axId val="214071520"/>
        <c:axId val="214076416"/>
      </c:barChart>
      <c:catAx>
        <c:axId val="21407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76416"/>
        <c:crosses val="autoZero"/>
        <c:auto val="1"/>
        <c:lblAlgn val="ctr"/>
        <c:lblOffset val="100"/>
        <c:noMultiLvlLbl val="0"/>
      </c:catAx>
      <c:valAx>
        <c:axId val="21407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71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88</c:v>
                </c:pt>
                <c:pt idx="1">
                  <c:v>23</c:v>
                </c:pt>
                <c:pt idx="2">
                  <c:v>26</c:v>
                </c:pt>
                <c:pt idx="3">
                  <c:v>8</c:v>
                </c:pt>
                <c:pt idx="4">
                  <c:v>15</c:v>
                </c:pt>
              </c:numCache>
            </c:numRef>
          </c:val>
          <c:smooth val="0"/>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110</c:v>
                </c:pt>
                <c:pt idx="1">
                  <c:v>19</c:v>
                </c:pt>
                <c:pt idx="2">
                  <c:v>14</c:v>
                </c:pt>
                <c:pt idx="3">
                  <c:v>10</c:v>
                </c:pt>
                <c:pt idx="4">
                  <c:v>3</c:v>
                </c:pt>
              </c:numCache>
            </c:numRef>
          </c:val>
          <c:smooth val="0"/>
        </c:ser>
        <c:dLbls>
          <c:showLegendKey val="0"/>
          <c:showVal val="0"/>
          <c:showCatName val="0"/>
          <c:showSerName val="0"/>
          <c:showPercent val="0"/>
          <c:showBubbleSize val="0"/>
        </c:dLbls>
        <c:marker val="1"/>
        <c:smooth val="0"/>
        <c:axId val="351217344"/>
        <c:axId val="351217888"/>
      </c:lineChart>
      <c:catAx>
        <c:axId val="35121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commute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17888"/>
        <c:crosses val="autoZero"/>
        <c:auto val="1"/>
        <c:lblAlgn val="ctr"/>
        <c:lblOffset val="100"/>
        <c:noMultiLvlLbl val="0"/>
      </c:catAx>
      <c:valAx>
        <c:axId val="35121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17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a:t>
            </a:r>
            <a:r>
              <a:rPr lang="en-IN"/>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3546062992125985"/>
          <c:h val="0.53672317002041414"/>
        </c:manualLayout>
      </c:layout>
      <c:lineChart>
        <c:grouping val="standard"/>
        <c:varyColors val="0"/>
        <c:ser>
          <c:idx val="0"/>
          <c:order val="0"/>
          <c:tx>
            <c:strRef>
              <c:f>'pivot tables'!$B$48:$B$49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tables'!$A$50:$A$53</c:f>
              <c:strCache>
                <c:ptCount val="3"/>
                <c:pt idx="0">
                  <c:v>Adolescent</c:v>
                </c:pt>
                <c:pt idx="1">
                  <c:v>Middle Age</c:v>
                </c:pt>
                <c:pt idx="2">
                  <c:v>Old</c:v>
                </c:pt>
              </c:strCache>
            </c:strRef>
          </c:cat>
          <c:val>
            <c:numRef>
              <c:f>'pivot tables'!$B$50:$B$53</c:f>
              <c:numCache>
                <c:formatCode>General</c:formatCode>
                <c:ptCount val="3"/>
                <c:pt idx="0">
                  <c:v>23</c:v>
                </c:pt>
                <c:pt idx="1">
                  <c:v>100</c:v>
                </c:pt>
                <c:pt idx="2">
                  <c:v>37</c:v>
                </c:pt>
              </c:numCache>
            </c:numRef>
          </c:val>
          <c:smooth val="0"/>
        </c:ser>
        <c:ser>
          <c:idx val="1"/>
          <c:order val="1"/>
          <c:tx>
            <c:strRef>
              <c:f>'pivot tables'!$C$48:$C$49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tables'!$A$50:$A$53</c:f>
              <c:strCache>
                <c:ptCount val="3"/>
                <c:pt idx="0">
                  <c:v>Adolescent</c:v>
                </c:pt>
                <c:pt idx="1">
                  <c:v>Middle Age</c:v>
                </c:pt>
                <c:pt idx="2">
                  <c:v>Old</c:v>
                </c:pt>
              </c:strCache>
            </c:strRef>
          </c:cat>
          <c:val>
            <c:numRef>
              <c:f>'pivot tables'!$C$50:$C$53</c:f>
              <c:numCache>
                <c:formatCode>General</c:formatCode>
                <c:ptCount val="3"/>
                <c:pt idx="0">
                  <c:v>10</c:v>
                </c:pt>
                <c:pt idx="1">
                  <c:v>134</c:v>
                </c:pt>
                <c:pt idx="2">
                  <c:v>12</c:v>
                </c:pt>
              </c:numCache>
            </c:numRef>
          </c:val>
          <c:smooth val="0"/>
        </c:ser>
        <c:dLbls>
          <c:showLegendKey val="0"/>
          <c:showVal val="0"/>
          <c:showCatName val="0"/>
          <c:showSerName val="0"/>
          <c:showPercent val="0"/>
          <c:showBubbleSize val="0"/>
        </c:dLbls>
        <c:marker val="1"/>
        <c:smooth val="0"/>
        <c:axId val="302599776"/>
        <c:axId val="302603584"/>
      </c:lineChart>
      <c:catAx>
        <c:axId val="30259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03584"/>
        <c:crosses val="autoZero"/>
        <c:auto val="1"/>
        <c:lblAlgn val="ctr"/>
        <c:lblOffset val="100"/>
        <c:noMultiLvlLbl val="0"/>
      </c:catAx>
      <c:valAx>
        <c:axId val="30260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59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3193140520896424"/>
          <c:y val="0.23035362664099707"/>
          <c:w val="0.66635919308163405"/>
          <c:h val="0.49728783902012247"/>
        </c:manualLayout>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40000</c:v>
                </c:pt>
                <c:pt idx="1">
                  <c:v>40000</c:v>
                </c:pt>
              </c:numCache>
            </c:numRef>
          </c:val>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38571.428571428572</c:v>
                </c:pt>
                <c:pt idx="1">
                  <c:v>46805.555555555555</c:v>
                </c:pt>
              </c:numCache>
            </c:numRef>
          </c:val>
        </c:ser>
        <c:dLbls>
          <c:showLegendKey val="0"/>
          <c:showVal val="0"/>
          <c:showCatName val="0"/>
          <c:showSerName val="0"/>
          <c:showPercent val="0"/>
          <c:showBubbleSize val="0"/>
        </c:dLbls>
        <c:gapWidth val="219"/>
        <c:overlap val="-27"/>
        <c:axId val="350064080"/>
        <c:axId val="350061904"/>
      </c:barChart>
      <c:catAx>
        <c:axId val="35006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61904"/>
        <c:crosses val="autoZero"/>
        <c:auto val="1"/>
        <c:lblAlgn val="ctr"/>
        <c:lblOffset val="100"/>
        <c:noMultiLvlLbl val="0"/>
      </c:catAx>
      <c:valAx>
        <c:axId val="3500619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64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9307420538509902"/>
          <c:y val="0.10649673187532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88</c:v>
                </c:pt>
                <c:pt idx="1">
                  <c:v>23</c:v>
                </c:pt>
                <c:pt idx="2">
                  <c:v>26</c:v>
                </c:pt>
                <c:pt idx="3">
                  <c:v>8</c:v>
                </c:pt>
                <c:pt idx="4">
                  <c:v>15</c:v>
                </c:pt>
              </c:numCache>
            </c:numRef>
          </c:val>
          <c:smooth val="0"/>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110</c:v>
                </c:pt>
                <c:pt idx="1">
                  <c:v>19</c:v>
                </c:pt>
                <c:pt idx="2">
                  <c:v>14</c:v>
                </c:pt>
                <c:pt idx="3">
                  <c:v>10</c:v>
                </c:pt>
                <c:pt idx="4">
                  <c:v>3</c:v>
                </c:pt>
              </c:numCache>
            </c:numRef>
          </c:val>
          <c:smooth val="0"/>
        </c:ser>
        <c:dLbls>
          <c:showLegendKey val="0"/>
          <c:showVal val="0"/>
          <c:showCatName val="0"/>
          <c:showSerName val="0"/>
          <c:showPercent val="0"/>
          <c:showBubbleSize val="0"/>
        </c:dLbls>
        <c:marker val="1"/>
        <c:smooth val="0"/>
        <c:axId val="348880240"/>
        <c:axId val="348876976"/>
      </c:lineChart>
      <c:catAx>
        <c:axId val="34888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commute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76976"/>
        <c:crosses val="autoZero"/>
        <c:auto val="1"/>
        <c:lblAlgn val="ctr"/>
        <c:lblOffset val="100"/>
        <c:noMultiLvlLbl val="0"/>
      </c:catAx>
      <c:valAx>
        <c:axId val="34887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8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a:t>
            </a:r>
            <a:r>
              <a:rPr lang="en-IN"/>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815048118985127"/>
          <c:y val="0.26328484981044037"/>
          <c:w val="0.63546062992125985"/>
          <c:h val="0.53672317002041414"/>
        </c:manualLayout>
      </c:layout>
      <c:lineChart>
        <c:grouping val="standard"/>
        <c:varyColors val="0"/>
        <c:ser>
          <c:idx val="0"/>
          <c:order val="0"/>
          <c:tx>
            <c:strRef>
              <c:f>'pivot tables'!$B$48:$B$49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tables'!$A$50:$A$53</c:f>
              <c:strCache>
                <c:ptCount val="3"/>
                <c:pt idx="0">
                  <c:v>Adolescent</c:v>
                </c:pt>
                <c:pt idx="1">
                  <c:v>Middle Age</c:v>
                </c:pt>
                <c:pt idx="2">
                  <c:v>Old</c:v>
                </c:pt>
              </c:strCache>
            </c:strRef>
          </c:cat>
          <c:val>
            <c:numRef>
              <c:f>'pivot tables'!$B$50:$B$53</c:f>
              <c:numCache>
                <c:formatCode>General</c:formatCode>
                <c:ptCount val="3"/>
                <c:pt idx="0">
                  <c:v>23</c:v>
                </c:pt>
                <c:pt idx="1">
                  <c:v>100</c:v>
                </c:pt>
                <c:pt idx="2">
                  <c:v>37</c:v>
                </c:pt>
              </c:numCache>
            </c:numRef>
          </c:val>
          <c:smooth val="0"/>
        </c:ser>
        <c:ser>
          <c:idx val="1"/>
          <c:order val="1"/>
          <c:tx>
            <c:strRef>
              <c:f>'pivot tables'!$C$48:$C$49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tables'!$A$50:$A$53</c:f>
              <c:strCache>
                <c:ptCount val="3"/>
                <c:pt idx="0">
                  <c:v>Adolescent</c:v>
                </c:pt>
                <c:pt idx="1">
                  <c:v>Middle Age</c:v>
                </c:pt>
                <c:pt idx="2">
                  <c:v>Old</c:v>
                </c:pt>
              </c:strCache>
            </c:strRef>
          </c:cat>
          <c:val>
            <c:numRef>
              <c:f>'pivot tables'!$C$50:$C$53</c:f>
              <c:numCache>
                <c:formatCode>General</c:formatCode>
                <c:ptCount val="3"/>
                <c:pt idx="0">
                  <c:v>10</c:v>
                </c:pt>
                <c:pt idx="1">
                  <c:v>134</c:v>
                </c:pt>
                <c:pt idx="2">
                  <c:v>12</c:v>
                </c:pt>
              </c:numCache>
            </c:numRef>
          </c:val>
          <c:smooth val="0"/>
        </c:ser>
        <c:dLbls>
          <c:showLegendKey val="0"/>
          <c:showVal val="0"/>
          <c:showCatName val="0"/>
          <c:showSerName val="0"/>
          <c:showPercent val="0"/>
          <c:showBubbleSize val="0"/>
        </c:dLbls>
        <c:marker val="1"/>
        <c:smooth val="0"/>
        <c:axId val="298301728"/>
        <c:axId val="298302272"/>
      </c:lineChart>
      <c:catAx>
        <c:axId val="29830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302272"/>
        <c:crosses val="autoZero"/>
        <c:auto val="1"/>
        <c:lblAlgn val="ctr"/>
        <c:lblOffset val="100"/>
        <c:noMultiLvlLbl val="0"/>
      </c:catAx>
      <c:valAx>
        <c:axId val="29830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30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0</xdr:row>
      <xdr:rowOff>156210</xdr:rowOff>
    </xdr:from>
    <xdr:to>
      <xdr:col>11</xdr:col>
      <xdr:colOff>586740</xdr:colOff>
      <xdr:row>18</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23</xdr:row>
      <xdr:rowOff>179070</xdr:rowOff>
    </xdr:from>
    <xdr:to>
      <xdr:col>8</xdr:col>
      <xdr:colOff>411480</xdr:colOff>
      <xdr:row>39</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46</xdr:row>
      <xdr:rowOff>171450</xdr:rowOff>
    </xdr:from>
    <xdr:to>
      <xdr:col>8</xdr:col>
      <xdr:colOff>335280</xdr:colOff>
      <xdr:row>61</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34066</xdr:colOff>
      <xdr:row>3</xdr:row>
      <xdr:rowOff>26446</xdr:rowOff>
    </xdr:from>
    <xdr:to>
      <xdr:col>10</xdr:col>
      <xdr:colOff>514126</xdr:colOff>
      <xdr:row>20</xdr:row>
      <xdr:rowOff>18826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21067</xdr:colOff>
      <xdr:row>20</xdr:row>
      <xdr:rowOff>50202</xdr:rowOff>
    </xdr:from>
    <xdr:to>
      <xdr:col>15</xdr:col>
      <xdr:colOff>35859</xdr:colOff>
      <xdr:row>35</xdr:row>
      <xdr:rowOff>134246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547296</xdr:colOff>
      <xdr:row>3</xdr:row>
      <xdr:rowOff>26894</xdr:rowOff>
    </xdr:from>
    <xdr:to>
      <xdr:col>15</xdr:col>
      <xdr:colOff>8966</xdr:colOff>
      <xdr:row>20</xdr:row>
      <xdr:rowOff>17930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65893</xdr:rowOff>
    </xdr:from>
    <xdr:to>
      <xdr:col>2</xdr:col>
      <xdr:colOff>609599</xdr:colOff>
      <xdr:row>10</xdr:row>
      <xdr:rowOff>44824</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890646"/>
              <a:ext cx="1819834" cy="1233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17033</xdr:colOff>
      <xdr:row>10</xdr:row>
      <xdr:rowOff>56927</xdr:rowOff>
    </xdr:from>
    <xdr:to>
      <xdr:col>3</xdr:col>
      <xdr:colOff>25998</xdr:colOff>
      <xdr:row>21</xdr:row>
      <xdr:rowOff>53790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033" y="2136739"/>
              <a:ext cx="1828800" cy="1969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21</xdr:row>
      <xdr:rowOff>164502</xdr:rowOff>
    </xdr:from>
    <xdr:to>
      <xdr:col>3</xdr:col>
      <xdr:colOff>17930</xdr:colOff>
      <xdr:row>35</xdr:row>
      <xdr:rowOff>121359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65" y="421654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she" refreshedDate="45566.455788888888" createdVersion="5" refreshedVersion="5" minRefreshableVersion="3" recordCount="1026">
  <cacheSource type="worksheet">
    <worksheetSource ref="A1:N1027" sheet="work_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7">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3" sqref="N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67"/>
  <sheetViews>
    <sheetView topLeftCell="A524" workbookViewId="0">
      <selection activeCell="M537" sqref="M537"/>
    </sheetView>
  </sheetViews>
  <sheetFormatPr defaultRowHeight="14.4" x14ac:dyDescent="0.3"/>
  <cols>
    <col min="2" max="2" width="14.109375" customWidth="1"/>
    <col min="4" max="4" width="14.109375" style="7" customWidth="1"/>
    <col min="6" max="6" width="17.6640625" customWidth="1"/>
    <col min="7" max="7" width="13.33203125" customWidth="1"/>
    <col min="8" max="8" width="13.77734375" customWidth="1"/>
    <col min="10" max="10" width="15.33203125" customWidth="1"/>
    <col min="13" max="13" width="18.33203125" customWidth="1"/>
    <col min="14" max="14" width="17.5546875" customWidth="1"/>
  </cols>
  <sheetData>
    <row r="1" spans="1:14" x14ac:dyDescent="0.3">
      <c r="A1" t="s">
        <v>0</v>
      </c>
      <c r="B1" t="s">
        <v>38</v>
      </c>
      <c r="C1" t="s">
        <v>2</v>
      </c>
      <c r="D1" s="7" t="s">
        <v>3</v>
      </c>
      <c r="E1" t="s">
        <v>4</v>
      </c>
      <c r="F1" t="s">
        <v>5</v>
      </c>
      <c r="G1" t="s">
        <v>6</v>
      </c>
      <c r="H1" t="s">
        <v>7</v>
      </c>
      <c r="I1" t="s">
        <v>8</v>
      </c>
      <c r="J1" t="s">
        <v>9</v>
      </c>
      <c r="K1" t="s">
        <v>10</v>
      </c>
      <c r="L1" t="s">
        <v>11</v>
      </c>
      <c r="M1" t="s">
        <v>41</v>
      </c>
      <c r="N1" t="s">
        <v>12</v>
      </c>
    </row>
    <row r="2" spans="1:14" x14ac:dyDescent="0.3">
      <c r="A2">
        <v>12496</v>
      </c>
      <c r="B2" t="s">
        <v>36</v>
      </c>
      <c r="C2" t="s">
        <v>40</v>
      </c>
      <c r="D2" s="7">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7">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7">
        <v>80000</v>
      </c>
      <c r="E4">
        <v>5</v>
      </c>
      <c r="F4" t="s">
        <v>19</v>
      </c>
      <c r="G4" t="s">
        <v>21</v>
      </c>
      <c r="H4" t="s">
        <v>18</v>
      </c>
      <c r="I4">
        <v>2</v>
      </c>
      <c r="J4" t="s">
        <v>22</v>
      </c>
      <c r="K4" t="s">
        <v>17</v>
      </c>
      <c r="L4">
        <v>60</v>
      </c>
      <c r="M4" t="str">
        <f t="shared" si="0"/>
        <v>Old</v>
      </c>
      <c r="N4" t="s">
        <v>18</v>
      </c>
    </row>
    <row r="5" spans="1:14" x14ac:dyDescent="0.3">
      <c r="A5">
        <v>24381</v>
      </c>
      <c r="B5" t="s">
        <v>37</v>
      </c>
      <c r="C5" t="s">
        <v>39</v>
      </c>
      <c r="D5" s="7">
        <v>70000</v>
      </c>
      <c r="E5">
        <v>0</v>
      </c>
      <c r="F5" t="s">
        <v>13</v>
      </c>
      <c r="G5" t="s">
        <v>21</v>
      </c>
      <c r="H5" t="s">
        <v>15</v>
      </c>
      <c r="I5">
        <v>1</v>
      </c>
      <c r="J5" t="s">
        <v>23</v>
      </c>
      <c r="K5" t="s">
        <v>24</v>
      </c>
      <c r="L5">
        <v>41</v>
      </c>
      <c r="M5" t="str">
        <f t="shared" si="0"/>
        <v>Middle Age</v>
      </c>
      <c r="N5" t="s">
        <v>15</v>
      </c>
    </row>
    <row r="6" spans="1:14" x14ac:dyDescent="0.3">
      <c r="A6">
        <v>25597</v>
      </c>
      <c r="B6" t="s">
        <v>37</v>
      </c>
      <c r="C6" t="s">
        <v>39</v>
      </c>
      <c r="D6" s="7">
        <v>30000</v>
      </c>
      <c r="E6">
        <v>0</v>
      </c>
      <c r="F6" t="s">
        <v>13</v>
      </c>
      <c r="G6" t="s">
        <v>20</v>
      </c>
      <c r="H6" t="s">
        <v>18</v>
      </c>
      <c r="I6">
        <v>0</v>
      </c>
      <c r="J6" t="s">
        <v>16</v>
      </c>
      <c r="K6" t="s">
        <v>17</v>
      </c>
      <c r="L6">
        <v>36</v>
      </c>
      <c r="M6" t="str">
        <f t="shared" si="0"/>
        <v>Middle Age</v>
      </c>
      <c r="N6" t="s">
        <v>15</v>
      </c>
    </row>
    <row r="7" spans="1:14" x14ac:dyDescent="0.3">
      <c r="A7">
        <v>13507</v>
      </c>
      <c r="B7" t="s">
        <v>36</v>
      </c>
      <c r="C7" t="s">
        <v>40</v>
      </c>
      <c r="D7" s="7">
        <v>10000</v>
      </c>
      <c r="E7">
        <v>2</v>
      </c>
      <c r="F7" t="s">
        <v>19</v>
      </c>
      <c r="G7" t="s">
        <v>25</v>
      </c>
      <c r="H7" t="s">
        <v>15</v>
      </c>
      <c r="I7">
        <v>0</v>
      </c>
      <c r="J7" t="s">
        <v>26</v>
      </c>
      <c r="K7" t="s">
        <v>17</v>
      </c>
      <c r="L7">
        <v>50</v>
      </c>
      <c r="M7" t="str">
        <f t="shared" si="0"/>
        <v>Middle Age</v>
      </c>
      <c r="N7" t="s">
        <v>18</v>
      </c>
    </row>
    <row r="8" spans="1:14" x14ac:dyDescent="0.3">
      <c r="A8">
        <v>27974</v>
      </c>
      <c r="B8" t="s">
        <v>37</v>
      </c>
      <c r="C8" t="s">
        <v>39</v>
      </c>
      <c r="D8" s="7">
        <v>160000</v>
      </c>
      <c r="E8">
        <v>2</v>
      </c>
      <c r="F8" t="s">
        <v>27</v>
      </c>
      <c r="G8" t="s">
        <v>28</v>
      </c>
      <c r="H8" t="s">
        <v>15</v>
      </c>
      <c r="I8">
        <v>4</v>
      </c>
      <c r="J8" t="s">
        <v>16</v>
      </c>
      <c r="K8" t="s">
        <v>24</v>
      </c>
      <c r="L8">
        <v>33</v>
      </c>
      <c r="M8" t="str">
        <f t="shared" si="0"/>
        <v>Middle Age</v>
      </c>
      <c r="N8" t="s">
        <v>15</v>
      </c>
    </row>
    <row r="9" spans="1:14" x14ac:dyDescent="0.3">
      <c r="A9">
        <v>19364</v>
      </c>
      <c r="B9" t="s">
        <v>36</v>
      </c>
      <c r="C9" t="s">
        <v>39</v>
      </c>
      <c r="D9" s="7">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7">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7">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7">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7">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7">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7">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7">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7">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7">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7">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7">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7">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7">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7">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7">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7">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7">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7">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7">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7">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7">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7">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7">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7">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7">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7">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7">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7">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7">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7">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7">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7">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7">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7">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7">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7">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7">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7">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7">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7">
        <v>80000</v>
      </c>
      <c r="E53">
        <v>0</v>
      </c>
      <c r="F53" t="s">
        <v>13</v>
      </c>
      <c r="G53" t="s">
        <v>21</v>
      </c>
      <c r="H53" t="s">
        <v>18</v>
      </c>
      <c r="I53">
        <v>4</v>
      </c>
      <c r="J53" t="s">
        <v>47</v>
      </c>
      <c r="K53" t="s">
        <v>24</v>
      </c>
      <c r="L53">
        <v>35</v>
      </c>
      <c r="M53" t="str">
        <f t="shared" si="0"/>
        <v>Middle Age</v>
      </c>
      <c r="N53" t="s">
        <v>18</v>
      </c>
    </row>
    <row r="54" spans="1:14" x14ac:dyDescent="0.3">
      <c r="A54">
        <v>12558</v>
      </c>
      <c r="B54" t="s">
        <v>36</v>
      </c>
      <c r="C54" t="s">
        <v>40</v>
      </c>
      <c r="D54" s="7">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7">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7">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7">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7">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7">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7">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7">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7">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7">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7">
        <v>60000</v>
      </c>
      <c r="E65">
        <v>4</v>
      </c>
      <c r="F65" t="s">
        <v>13</v>
      </c>
      <c r="G65" t="s">
        <v>21</v>
      </c>
      <c r="H65" t="s">
        <v>15</v>
      </c>
      <c r="I65">
        <v>3</v>
      </c>
      <c r="J65" t="s">
        <v>47</v>
      </c>
      <c r="K65" t="s">
        <v>24</v>
      </c>
      <c r="L65">
        <v>41</v>
      </c>
      <c r="M65" t="str">
        <f t="shared" si="0"/>
        <v>Middle Age</v>
      </c>
      <c r="N65" t="s">
        <v>18</v>
      </c>
    </row>
    <row r="66" spans="1:14" x14ac:dyDescent="0.3">
      <c r="A66">
        <v>14927</v>
      </c>
      <c r="B66" t="s">
        <v>36</v>
      </c>
      <c r="C66" t="s">
        <v>40</v>
      </c>
      <c r="D66" s="7">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7">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40</v>
      </c>
      <c r="D68" s="7">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7">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7">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7">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7">
        <v>120000</v>
      </c>
      <c r="E72">
        <v>0</v>
      </c>
      <c r="F72" t="s">
        <v>29</v>
      </c>
      <c r="G72" t="s">
        <v>21</v>
      </c>
      <c r="H72" t="s">
        <v>15</v>
      </c>
      <c r="I72">
        <v>4</v>
      </c>
      <c r="J72" t="s">
        <v>47</v>
      </c>
      <c r="K72" t="s">
        <v>24</v>
      </c>
      <c r="L72">
        <v>36</v>
      </c>
      <c r="M72" t="str">
        <f t="shared" si="1"/>
        <v>Middle Age</v>
      </c>
      <c r="N72" t="s">
        <v>15</v>
      </c>
    </row>
    <row r="73" spans="1:14" x14ac:dyDescent="0.3">
      <c r="A73">
        <v>16200</v>
      </c>
      <c r="B73" t="s">
        <v>37</v>
      </c>
      <c r="C73" t="s">
        <v>40</v>
      </c>
      <c r="D73" s="7">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7">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7">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7">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7">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7">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7">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7">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7">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7">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7">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7">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7">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7">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7">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7">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7">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7">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7">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7">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7">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7">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7">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7">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7">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7">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7">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7">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7">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7">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7">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7">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7">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7">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7">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7">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7">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7">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7">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7">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7">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7">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7">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7">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7">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7">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40</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7">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7">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7">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7">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7">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7">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7">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7">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7">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7">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7">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7">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7">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7">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7">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7">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7">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7">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7">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7">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7">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7">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7">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7">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7">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7">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7">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7">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7">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7">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7">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7">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7">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7">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7">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7">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7">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7">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7">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7">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7">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7">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40</v>
      </c>
      <c r="D181" s="7">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7">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7">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7">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7">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7">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7">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7">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7">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7">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7">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7">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7">
        <v>70000</v>
      </c>
      <c r="E195">
        <v>5</v>
      </c>
      <c r="F195" t="s">
        <v>13</v>
      </c>
      <c r="G195" t="s">
        <v>21</v>
      </c>
      <c r="H195" t="s">
        <v>15</v>
      </c>
      <c r="I195">
        <v>4</v>
      </c>
      <c r="J195" t="s">
        <v>47</v>
      </c>
      <c r="K195" t="s">
        <v>24</v>
      </c>
      <c r="L195">
        <v>41</v>
      </c>
      <c r="M195" t="str">
        <f t="shared" ref="M195:M258" si="3">IF(L195&gt;54,"Old",IF(L195&gt;=31,"Middle Age",IF(L195&lt;31, "Adolescent","Invalid")))</f>
        <v>Middle Age</v>
      </c>
      <c r="N195" t="s">
        <v>18</v>
      </c>
    </row>
    <row r="196" spans="1:14" x14ac:dyDescent="0.3">
      <c r="A196">
        <v>17843</v>
      </c>
      <c r="B196" t="s">
        <v>37</v>
      </c>
      <c r="C196" t="s">
        <v>40</v>
      </c>
      <c r="D196" s="7">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7">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7">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7">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7">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7">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7">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7">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7">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7">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40</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7">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7">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7">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7">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7">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7">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7">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7">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7">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7">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7">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7">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40</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7">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7">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7">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7">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7">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7">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7">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7">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7">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40</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7">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7">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7">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7">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7">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7">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7">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7">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7">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40</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7">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7">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7">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7">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7">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7">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7">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40</v>
      </c>
      <c r="D260" s="7">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7">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7">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7">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7">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7">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7">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7">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7">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7">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7">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7">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7">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7">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7">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7">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7">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7">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7">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7">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7">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7">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7">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7">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7">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7">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7">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7">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7">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7">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7">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7">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7">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7">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7">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40</v>
      </c>
      <c r="D298" s="7">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7">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7">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7">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7">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7">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7">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7">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7">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7">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7">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7">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7">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7">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7">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40</v>
      </c>
      <c r="D321" s="7">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7">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7">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40</v>
      </c>
      <c r="D324" s="7">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7">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7">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7">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7">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7">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7">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40</v>
      </c>
      <c r="D332" s="7">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7">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7">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7">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7">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7">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7">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7">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7">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7">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7">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7">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7">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7">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7">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7">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7">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7">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7">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7">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7">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40</v>
      </c>
      <c r="D358" s="7">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7">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7">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7">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7">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7">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7">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7">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7">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7">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7">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7">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7">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7">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7">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7">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7">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40</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7">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7">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7">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40</v>
      </c>
      <c r="D388" s="7">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40</v>
      </c>
      <c r="D389" s="7">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7">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7">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7">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7">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7">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7">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7">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7">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7">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7">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7">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40</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7">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7">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7">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7">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7">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7">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7">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7">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7">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7">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7">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7">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7">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7">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7">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7">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7">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7">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7">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7">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7">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7">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7">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7">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7">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7">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40</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7">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7">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7">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7">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7">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7">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7">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7">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7">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7">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7">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40</v>
      </c>
      <c r="D449" s="7">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7">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7">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40</v>
      </c>
      <c r="D452" s="7">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7">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7">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7">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7">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7">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7">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40</v>
      </c>
      <c r="D461" s="7">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7">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7">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7">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7">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7">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7">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7">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7">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7">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7">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7">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7">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7">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7">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7">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7">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7">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7">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7">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7">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7">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7">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7">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7">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7">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7">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7">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7">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7">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7">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7">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40</v>
      </c>
      <c r="D498" s="7">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7">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7">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7">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7">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7">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7">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7">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7">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7">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7">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7">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7">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7">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7">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7">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7">
        <v>60000</v>
      </c>
      <c r="E515">
        <v>4</v>
      </c>
      <c r="F515" t="s">
        <v>31</v>
      </c>
      <c r="G515" t="s">
        <v>28</v>
      </c>
      <c r="H515" t="s">
        <v>15</v>
      </c>
      <c r="I515">
        <v>2</v>
      </c>
      <c r="J515" t="s">
        <v>47</v>
      </c>
      <c r="K515" t="s">
        <v>32</v>
      </c>
      <c r="L515">
        <v>61</v>
      </c>
      <c r="M515" t="str">
        <f t="shared" ref="M515:M578" si="8">IF(L515&gt;54,"Old",IF(L515&gt;=31,"Middle Age",IF(L515&lt;31, "Adolescent","Invalid")))</f>
        <v>Old</v>
      </c>
      <c r="N515" t="s">
        <v>15</v>
      </c>
    </row>
    <row r="516" spans="1:14" x14ac:dyDescent="0.3">
      <c r="A516">
        <v>19399</v>
      </c>
      <c r="B516" t="s">
        <v>37</v>
      </c>
      <c r="C516" t="s">
        <v>39</v>
      </c>
      <c r="D516" s="7">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7">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7">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7">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7">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7">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7">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7">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7">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7">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7">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7">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7">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7">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7">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7">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7">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7">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7">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7">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40</v>
      </c>
      <c r="D538" s="7">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7">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7">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7">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7">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7">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7">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7">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7">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7">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7">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7">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7">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7">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7">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7">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7">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7">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7">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7">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7">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7">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7">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7">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7">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7">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7">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7">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7">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7">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7">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7">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7">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7">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7">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7">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7">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40</v>
      </c>
      <c r="D578" s="7">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7">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7">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7">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7">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7">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7">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7">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7">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7">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7">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7">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7">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7">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7">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40</v>
      </c>
      <c r="D594" s="7">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7">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7">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7">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7">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7">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7">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7">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7">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7">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7">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7">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7">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7">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7">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7">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7">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7">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7">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7">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7">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7">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7">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7">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7">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7">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7">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7">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7">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7">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7">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7">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7">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7">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7">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7">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7">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7">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7">
        <v>50000</v>
      </c>
      <c r="E643">
        <v>4</v>
      </c>
      <c r="F643" t="s">
        <v>13</v>
      </c>
      <c r="G643" t="s">
        <v>28</v>
      </c>
      <c r="H643" t="s">
        <v>15</v>
      </c>
      <c r="I643">
        <v>2</v>
      </c>
      <c r="J643" t="s">
        <v>47</v>
      </c>
      <c r="K643" t="s">
        <v>32</v>
      </c>
      <c r="L643">
        <v>64</v>
      </c>
      <c r="M643" t="str">
        <f t="shared" ref="M643:M706" si="10">IF(L643&gt;54,"Old",IF(L643&gt;=31,"Middle Age",IF(L643&lt;31, "Adolescent","Invalid")))</f>
        <v>Old</v>
      </c>
      <c r="N643" t="s">
        <v>18</v>
      </c>
    </row>
    <row r="644" spans="1:14" x14ac:dyDescent="0.3">
      <c r="A644">
        <v>21741</v>
      </c>
      <c r="B644" t="s">
        <v>36</v>
      </c>
      <c r="C644" t="s">
        <v>40</v>
      </c>
      <c r="D644" s="7">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7">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7">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40</v>
      </c>
      <c r="D647" s="7">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7">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7">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7">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7">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7">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7">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7">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7">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7">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7">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7">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7">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7">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7">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7">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7">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7">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7">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7">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7">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7">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7">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7">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7">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40</v>
      </c>
      <c r="D673" s="7">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7">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7">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7">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7">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7">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7">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7">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7">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7">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7">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7">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7">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7">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7">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7">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7">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7">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7">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7">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7">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7">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7">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7">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7">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7">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7">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7">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7">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7">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7">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7">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7">
        <v>70000</v>
      </c>
      <c r="E707">
        <v>4</v>
      </c>
      <c r="F707" t="s">
        <v>13</v>
      </c>
      <c r="G707" t="s">
        <v>28</v>
      </c>
      <c r="H707" t="s">
        <v>15</v>
      </c>
      <c r="I707">
        <v>1</v>
      </c>
      <c r="J707" t="s">
        <v>47</v>
      </c>
      <c r="K707" t="s">
        <v>32</v>
      </c>
      <c r="L707">
        <v>59</v>
      </c>
      <c r="M707" t="str">
        <f t="shared" ref="M707:M770" si="11">IF(L707&gt;54,"Old",IF(L707&gt;=31,"Middle Age",IF(L707&lt;31, "Adolescent","Invalid")))</f>
        <v>Old</v>
      </c>
      <c r="N707" t="s">
        <v>18</v>
      </c>
    </row>
    <row r="708" spans="1:14" x14ac:dyDescent="0.3">
      <c r="A708">
        <v>20296</v>
      </c>
      <c r="B708" t="s">
        <v>37</v>
      </c>
      <c r="C708" t="s">
        <v>40</v>
      </c>
      <c r="D708" s="7">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7">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7">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40</v>
      </c>
      <c r="D711" s="7">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7">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7">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7">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7">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7">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7">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7">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7">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7">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7">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7">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7">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7">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7">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7">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7">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7">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7">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7">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7">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7">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7">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7">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7">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7">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7">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7">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7">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7">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7">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7">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7">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7">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7">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40</v>
      </c>
      <c r="D749" s="7">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7">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7">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7">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7">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7">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7">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7">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7">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7">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7">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7">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7">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7">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7">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7">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7">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40</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7">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7">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7">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7">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7">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7">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7">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7">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7">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7">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7">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7">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7">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7">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7">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7">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7">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7">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7">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7">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7">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7">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7">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7">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7">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7">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7">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7">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7">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7">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7">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7">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7">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7">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7">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7">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7">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7">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7">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7">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40</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7">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7">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7">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7">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7">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7">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7">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7">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7">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7">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7">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7">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7">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7">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7">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7">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7">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7">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40</v>
      </c>
      <c r="D836" s="7">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7">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7">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7">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7">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7">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7">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7">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7">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7">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40</v>
      </c>
      <c r="D847" s="7">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7">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7">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7">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7">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7">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7">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7">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7">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7">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7">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7">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7">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7">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7">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7">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7">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7">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7">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7">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7">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40</v>
      </c>
      <c r="D871" s="7">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7">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7">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40</v>
      </c>
      <c r="D874" s="7">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7">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7">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7">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7">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7">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7">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7">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7">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7">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7">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7">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7">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7">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7">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7">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7">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7">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7">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7">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7">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7">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7">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7">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7">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7">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7">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7">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7">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7">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7">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7">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7">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7">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7">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7">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7">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7">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7">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7">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7">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7">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7">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7">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7">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7">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7">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7">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7">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7">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7">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40</v>
      </c>
      <c r="D933" s="7">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7">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7">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7">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7">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7">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7">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7">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7">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7">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7">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7">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7">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7">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7">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7">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40</v>
      </c>
      <c r="D952" s="7">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7">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7">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7">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7">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7">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7">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7">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7">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7">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7">
        <v>120000</v>
      </c>
      <c r="E963">
        <v>2</v>
      </c>
      <c r="F963" t="s">
        <v>13</v>
      </c>
      <c r="G963" t="s">
        <v>28</v>
      </c>
      <c r="H963" t="s">
        <v>15</v>
      </c>
      <c r="I963">
        <v>3</v>
      </c>
      <c r="J963" t="s">
        <v>23</v>
      </c>
      <c r="K963" t="s">
        <v>32</v>
      </c>
      <c r="L963">
        <v>62</v>
      </c>
      <c r="M963" t="str">
        <f t="shared" ref="M963:M1026" si="15">IF(L963&gt;54,"Old",IF(L963&gt;=31,"Middle Age",IF(L963&lt;31, "Adolescent","Invalid")))</f>
        <v>Old</v>
      </c>
      <c r="N963" t="s">
        <v>18</v>
      </c>
    </row>
    <row r="964" spans="1:14" x14ac:dyDescent="0.3">
      <c r="A964">
        <v>16813</v>
      </c>
      <c r="B964" t="s">
        <v>36</v>
      </c>
      <c r="C964" t="s">
        <v>39</v>
      </c>
      <c r="D964" s="7">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40</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7">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40</v>
      </c>
      <c r="D967" s="7">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7">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7">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7">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7">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7">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7">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7">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7">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7">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7">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40</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7">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7">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7">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7">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7">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7">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7">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7">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7">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40</v>
      </c>
      <c r="D989" s="7">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7">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7">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40</v>
      </c>
      <c r="D992" s="7">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7">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7">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7">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7">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7">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7">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7">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7">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36</v>
      </c>
      <c r="C1002" t="s">
        <v>40</v>
      </c>
      <c r="D1002" s="7">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7">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40</v>
      </c>
      <c r="D1004" s="7">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40</v>
      </c>
      <c r="D1005" s="7">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36</v>
      </c>
      <c r="C1006" t="s">
        <v>39</v>
      </c>
      <c r="D1006" s="7">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7">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7">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40</v>
      </c>
      <c r="D1009" s="7">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7">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40</v>
      </c>
      <c r="D1011" s="7">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7">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7">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40</v>
      </c>
      <c r="D1014" s="7">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40</v>
      </c>
      <c r="D1015" s="7">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37</v>
      </c>
      <c r="C1016" t="s">
        <v>39</v>
      </c>
      <c r="D1016" s="7">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40</v>
      </c>
      <c r="D1017" s="7">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7">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7">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7">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40</v>
      </c>
      <c r="D1021" s="7">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7">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40</v>
      </c>
      <c r="D1023" s="7">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40</v>
      </c>
      <c r="D1024" s="7">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7">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40</v>
      </c>
      <c r="D1026" s="7">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7">
        <v>80000</v>
      </c>
      <c r="E1027">
        <v>2</v>
      </c>
      <c r="F1027" t="s">
        <v>27</v>
      </c>
      <c r="G1027" t="s">
        <v>14</v>
      </c>
      <c r="H1027" t="s">
        <v>18</v>
      </c>
      <c r="I1027">
        <v>2</v>
      </c>
      <c r="J1027" t="s">
        <v>26</v>
      </c>
      <c r="K1027" t="s">
        <v>24</v>
      </c>
      <c r="L1027">
        <v>50</v>
      </c>
      <c r="M1027" t="str">
        <f t="shared" ref="M1027" si="16">IF(L1027&gt;54,"Old",IF(L1027&gt;=31,"Middle Age",IF(L1027&lt;31, "Adolescent","Invalid")))</f>
        <v>Middle Age</v>
      </c>
      <c r="N1027" t="s">
        <v>15</v>
      </c>
    </row>
    <row r="1028" spans="1:14" hidden="1" x14ac:dyDescent="0.3">
      <c r="D1028" s="4"/>
    </row>
    <row r="1029" spans="1:14" hidden="1" x14ac:dyDescent="0.3">
      <c r="D1029" s="4"/>
    </row>
    <row r="1030" spans="1:14" hidden="1" x14ac:dyDescent="0.3">
      <c r="D1030" s="4"/>
    </row>
    <row r="1031" spans="1:14" hidden="1" x14ac:dyDescent="0.3">
      <c r="D1031" s="4"/>
    </row>
    <row r="1032" spans="1:14" hidden="1" x14ac:dyDescent="0.3">
      <c r="D1032" s="4"/>
    </row>
    <row r="1033" spans="1:14" hidden="1" x14ac:dyDescent="0.3">
      <c r="D1033" s="4"/>
    </row>
    <row r="1034" spans="1:14" hidden="1" x14ac:dyDescent="0.3">
      <c r="D1034" s="4"/>
    </row>
    <row r="1035" spans="1:14" hidden="1" x14ac:dyDescent="0.3">
      <c r="D1035" s="4"/>
    </row>
    <row r="1036" spans="1:14" hidden="1" x14ac:dyDescent="0.3">
      <c r="D1036" s="4"/>
    </row>
    <row r="1037" spans="1:14" hidden="1" x14ac:dyDescent="0.3">
      <c r="D1037" s="4"/>
    </row>
    <row r="1038" spans="1:14" hidden="1" x14ac:dyDescent="0.3">
      <c r="D1038" s="4"/>
    </row>
    <row r="1039" spans="1:14" hidden="1" x14ac:dyDescent="0.3">
      <c r="D1039" s="4"/>
    </row>
    <row r="1040" spans="1:14" hidden="1" x14ac:dyDescent="0.3">
      <c r="D1040" s="4"/>
    </row>
    <row r="1041" spans="4:4" hidden="1" x14ac:dyDescent="0.3">
      <c r="D1041" s="4"/>
    </row>
    <row r="1042" spans="4:4" hidden="1" x14ac:dyDescent="0.3">
      <c r="D1042" s="4"/>
    </row>
    <row r="1043" spans="4:4" hidden="1" x14ac:dyDescent="0.3">
      <c r="D1043" s="4"/>
    </row>
    <row r="1044" spans="4:4" hidden="1" x14ac:dyDescent="0.3">
      <c r="D1044" s="4"/>
    </row>
    <row r="1045" spans="4:4" hidden="1" x14ac:dyDescent="0.3">
      <c r="D1045" s="4"/>
    </row>
    <row r="1046" spans="4:4" hidden="1" x14ac:dyDescent="0.3">
      <c r="D1046" s="4"/>
    </row>
    <row r="1047" spans="4:4" hidden="1" x14ac:dyDescent="0.3">
      <c r="D1047" s="4"/>
    </row>
    <row r="1048" spans="4:4" hidden="1" x14ac:dyDescent="0.3">
      <c r="D1048" s="4"/>
    </row>
    <row r="1049" spans="4:4" hidden="1" x14ac:dyDescent="0.3">
      <c r="D1049" s="4"/>
    </row>
    <row r="1050" spans="4:4" hidden="1" x14ac:dyDescent="0.3">
      <c r="D1050" s="4"/>
    </row>
    <row r="1051" spans="4:4" hidden="1" x14ac:dyDescent="0.3">
      <c r="D1051" s="4"/>
    </row>
    <row r="1052" spans="4:4" hidden="1" x14ac:dyDescent="0.3">
      <c r="D1052" s="4"/>
    </row>
    <row r="1053" spans="4:4" hidden="1" x14ac:dyDescent="0.3">
      <c r="D1053" s="4"/>
    </row>
    <row r="1054" spans="4:4" hidden="1" x14ac:dyDescent="0.3">
      <c r="D1054" s="4"/>
    </row>
    <row r="1055" spans="4:4" hidden="1" x14ac:dyDescent="0.3">
      <c r="D1055" s="4"/>
    </row>
    <row r="1056" spans="4:4" hidden="1" x14ac:dyDescent="0.3">
      <c r="D1056" s="4"/>
    </row>
    <row r="1057" spans="4:4" hidden="1" x14ac:dyDescent="0.3">
      <c r="D1057" s="4"/>
    </row>
    <row r="1058" spans="4:4" hidden="1" x14ac:dyDescent="0.3">
      <c r="D1058" s="4"/>
    </row>
    <row r="1059" spans="4:4" hidden="1" x14ac:dyDescent="0.3">
      <c r="D1059" s="4"/>
    </row>
    <row r="1060" spans="4:4" hidden="1" x14ac:dyDescent="0.3">
      <c r="D1060" s="4"/>
    </row>
    <row r="1061" spans="4:4" hidden="1" x14ac:dyDescent="0.3">
      <c r="D1061" s="4"/>
    </row>
    <row r="1062" spans="4:4" hidden="1" x14ac:dyDescent="0.3">
      <c r="D1062" s="4"/>
    </row>
    <row r="1063" spans="4:4" hidden="1" x14ac:dyDescent="0.3">
      <c r="D1063" s="4"/>
    </row>
    <row r="1064" spans="4:4" hidden="1" x14ac:dyDescent="0.3">
      <c r="D1064" s="4"/>
    </row>
    <row r="1065" spans="4:4" hidden="1" x14ac:dyDescent="0.3">
      <c r="D1065" s="4"/>
    </row>
    <row r="1066" spans="4:4" hidden="1" x14ac:dyDescent="0.3">
      <c r="D1066" s="4"/>
    </row>
    <row r="1067" spans="4:4" hidden="1" x14ac:dyDescent="0.3">
      <c r="D1067" s="4"/>
    </row>
  </sheetData>
  <autoFilter ref="N1:N1067">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3"/>
  <sheetViews>
    <sheetView topLeftCell="A34" workbookViewId="0">
      <selection activeCell="G70" sqref="G70"/>
    </sheetView>
  </sheetViews>
  <sheetFormatPr defaultRowHeight="14.4" x14ac:dyDescent="0.3"/>
  <cols>
    <col min="1" max="1" width="21.88671875" customWidth="1"/>
    <col min="2" max="2" width="15.5546875" customWidth="1"/>
    <col min="3" max="3" width="4" customWidth="1"/>
    <col min="4" max="5" width="10.77734375" customWidth="1"/>
    <col min="6" max="6" width="18.6640625" bestFit="1" customWidth="1"/>
    <col min="7" max="7" width="26.6640625" bestFit="1" customWidth="1"/>
  </cols>
  <sheetData>
    <row r="2" spans="1:4" x14ac:dyDescent="0.3">
      <c r="A2" s="8" t="s">
        <v>45</v>
      </c>
      <c r="B2" s="8" t="s">
        <v>44</v>
      </c>
      <c r="C2" s="9"/>
      <c r="D2" s="9"/>
    </row>
    <row r="3" spans="1:4" x14ac:dyDescent="0.3">
      <c r="A3" s="8" t="s">
        <v>42</v>
      </c>
      <c r="B3" s="9" t="s">
        <v>18</v>
      </c>
      <c r="C3" s="9" t="s">
        <v>15</v>
      </c>
      <c r="D3" s="9" t="s">
        <v>43</v>
      </c>
    </row>
    <row r="4" spans="1:4" x14ac:dyDescent="0.3">
      <c r="A4" s="10" t="s">
        <v>40</v>
      </c>
      <c r="B4" s="9">
        <v>40000</v>
      </c>
      <c r="C4" s="9">
        <v>38571.428571428572</v>
      </c>
      <c r="D4" s="9">
        <v>39302.325581395351</v>
      </c>
    </row>
    <row r="5" spans="1:4" x14ac:dyDescent="0.3">
      <c r="A5" s="10" t="s">
        <v>39</v>
      </c>
      <c r="B5" s="9">
        <v>40000</v>
      </c>
      <c r="C5" s="9">
        <v>46805.555555555555</v>
      </c>
      <c r="D5" s="9">
        <v>43402.777777777781</v>
      </c>
    </row>
    <row r="6" spans="1:4" x14ac:dyDescent="0.3">
      <c r="A6" s="10" t="s">
        <v>43</v>
      </c>
      <c r="B6" s="9">
        <v>40000</v>
      </c>
      <c r="C6" s="9">
        <v>42371.794871794875</v>
      </c>
      <c r="D6" s="9">
        <v>41170.886075949369</v>
      </c>
    </row>
    <row r="25" spans="1:4" x14ac:dyDescent="0.3">
      <c r="A25" s="5" t="s">
        <v>46</v>
      </c>
      <c r="B25" s="5" t="s">
        <v>44</v>
      </c>
    </row>
    <row r="26" spans="1:4" x14ac:dyDescent="0.3">
      <c r="A26" s="5" t="s">
        <v>42</v>
      </c>
      <c r="B26" t="s">
        <v>18</v>
      </c>
      <c r="C26" t="s">
        <v>15</v>
      </c>
      <c r="D26" t="s">
        <v>43</v>
      </c>
    </row>
    <row r="27" spans="1:4" x14ac:dyDescent="0.3">
      <c r="A27" s="6" t="s">
        <v>16</v>
      </c>
      <c r="B27" s="3">
        <v>88</v>
      </c>
      <c r="C27" s="3">
        <v>110</v>
      </c>
      <c r="D27" s="3">
        <v>198</v>
      </c>
    </row>
    <row r="28" spans="1:4" x14ac:dyDescent="0.3">
      <c r="A28" s="6" t="s">
        <v>26</v>
      </c>
      <c r="B28" s="3">
        <v>23</v>
      </c>
      <c r="C28" s="3">
        <v>19</v>
      </c>
      <c r="D28" s="3">
        <v>42</v>
      </c>
    </row>
    <row r="29" spans="1:4" x14ac:dyDescent="0.3">
      <c r="A29" s="6" t="s">
        <v>22</v>
      </c>
      <c r="B29" s="3">
        <v>26</v>
      </c>
      <c r="C29" s="3">
        <v>14</v>
      </c>
      <c r="D29" s="3">
        <v>40</v>
      </c>
    </row>
    <row r="30" spans="1:4" x14ac:dyDescent="0.3">
      <c r="A30" s="6" t="s">
        <v>23</v>
      </c>
      <c r="B30" s="3">
        <v>8</v>
      </c>
      <c r="C30" s="3">
        <v>10</v>
      </c>
      <c r="D30" s="3">
        <v>18</v>
      </c>
    </row>
    <row r="31" spans="1:4" x14ac:dyDescent="0.3">
      <c r="A31" s="6" t="s">
        <v>47</v>
      </c>
      <c r="B31" s="3">
        <v>15</v>
      </c>
      <c r="C31" s="3">
        <v>3</v>
      </c>
      <c r="D31" s="3">
        <v>18</v>
      </c>
    </row>
    <row r="32" spans="1:4" x14ac:dyDescent="0.3">
      <c r="A32" s="6" t="s">
        <v>43</v>
      </c>
      <c r="B32" s="3">
        <v>160</v>
      </c>
      <c r="C32" s="3">
        <v>156</v>
      </c>
      <c r="D32" s="3">
        <v>316</v>
      </c>
    </row>
    <row r="48" spans="1:2" x14ac:dyDescent="0.3">
      <c r="A48" s="5" t="s">
        <v>46</v>
      </c>
      <c r="B48" s="5" t="s">
        <v>44</v>
      </c>
    </row>
    <row r="49" spans="1:4" x14ac:dyDescent="0.3">
      <c r="A49" s="5" t="s">
        <v>42</v>
      </c>
      <c r="B49" t="s">
        <v>18</v>
      </c>
      <c r="C49" t="s">
        <v>15</v>
      </c>
      <c r="D49" t="s">
        <v>43</v>
      </c>
    </row>
    <row r="50" spans="1:4" x14ac:dyDescent="0.3">
      <c r="A50" s="6" t="s">
        <v>48</v>
      </c>
      <c r="B50" s="3">
        <v>23</v>
      </c>
      <c r="C50" s="3">
        <v>10</v>
      </c>
      <c r="D50" s="3">
        <v>33</v>
      </c>
    </row>
    <row r="51" spans="1:4" x14ac:dyDescent="0.3">
      <c r="A51" s="6" t="s">
        <v>49</v>
      </c>
      <c r="B51" s="3">
        <v>100</v>
      </c>
      <c r="C51" s="3">
        <v>134</v>
      </c>
      <c r="D51" s="3">
        <v>234</v>
      </c>
    </row>
    <row r="52" spans="1:4" x14ac:dyDescent="0.3">
      <c r="A52" s="6" t="s">
        <v>50</v>
      </c>
      <c r="B52" s="3">
        <v>37</v>
      </c>
      <c r="C52" s="3">
        <v>12</v>
      </c>
      <c r="D52" s="3">
        <v>49</v>
      </c>
    </row>
    <row r="53" spans="1:4" x14ac:dyDescent="0.3">
      <c r="A53" s="6" t="s">
        <v>43</v>
      </c>
      <c r="B53" s="3">
        <v>160</v>
      </c>
      <c r="C53" s="3">
        <v>156</v>
      </c>
      <c r="D53" s="3">
        <v>316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85" zoomScaleNormal="85" workbookViewId="0">
      <selection activeCell="Q18" sqref="Q18"/>
    </sheetView>
  </sheetViews>
  <sheetFormatPr defaultRowHeight="14.4" x14ac:dyDescent="0.3"/>
  <cols>
    <col min="1" max="1" width="8.77734375" customWidth="1"/>
    <col min="15" max="15" width="62.88671875" customWidth="1"/>
  </cols>
  <sheetData>
    <row r="1" spans="1:15" x14ac:dyDescent="0.3">
      <c r="A1" s="11"/>
      <c r="B1" s="11"/>
      <c r="C1" s="11"/>
      <c r="D1" s="11"/>
      <c r="E1" s="11"/>
      <c r="F1" s="11"/>
      <c r="G1" s="11"/>
      <c r="H1" s="11"/>
      <c r="I1" s="11"/>
      <c r="J1" s="11"/>
      <c r="K1" s="11"/>
      <c r="L1" s="11"/>
      <c r="M1" s="11"/>
      <c r="N1" s="11"/>
      <c r="O1" s="11"/>
    </row>
    <row r="2" spans="1:15" ht="36.6" x14ac:dyDescent="0.7">
      <c r="A2" s="11"/>
      <c r="B2" s="11"/>
      <c r="C2" s="11"/>
      <c r="D2" s="11"/>
      <c r="E2" s="11"/>
      <c r="F2" s="11"/>
      <c r="G2" s="12" t="s">
        <v>51</v>
      </c>
      <c r="H2" s="11"/>
      <c r="I2" s="11"/>
      <c r="J2" s="11"/>
      <c r="K2" s="11"/>
      <c r="L2" s="11"/>
      <c r="M2" s="11"/>
      <c r="N2" s="11"/>
      <c r="O2" s="11"/>
    </row>
    <row r="3" spans="1:15" x14ac:dyDescent="0.3">
      <c r="A3" s="11"/>
      <c r="B3" s="11"/>
      <c r="C3" s="11"/>
      <c r="D3" s="11"/>
      <c r="E3" s="11"/>
      <c r="F3" s="11"/>
      <c r="G3" s="11"/>
      <c r="H3" s="11"/>
      <c r="I3" s="11"/>
      <c r="J3" s="11"/>
      <c r="K3" s="11"/>
      <c r="L3" s="11"/>
      <c r="M3" s="11"/>
      <c r="N3" s="11"/>
      <c r="O3"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TAYI KUSHAL RAM</dc:creator>
  <cp:lastModifiedBy>kushe</cp:lastModifiedBy>
  <dcterms:created xsi:type="dcterms:W3CDTF">2022-03-18T02:50:57Z</dcterms:created>
  <dcterms:modified xsi:type="dcterms:W3CDTF">2024-10-01T17:16:25Z</dcterms:modified>
</cp:coreProperties>
</file>