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15" windowWidth="24420" windowHeight="11445"/>
  </bookViews>
  <sheets>
    <sheet name="Lista zasobów" sheetId="1" r:id="rId1"/>
    <sheet name="Sheet2" sheetId="2" state="hidden" r:id="rId2"/>
  </sheets>
  <definedNames>
    <definedName name="_xlnm._FilterDatabase" localSheetId="0" hidden="1">'Lista zasobów'!$A$1:$R$139</definedName>
  </definedNames>
  <calcPr calcId="125725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R140"/>
  <c r="A140"/>
</calcChain>
</file>

<file path=xl/sharedStrings.xml><?xml version="1.0" encoding="utf-8"?>
<sst xmlns="http://schemas.openxmlformats.org/spreadsheetml/2006/main" count="1411" uniqueCount="306">
  <si>
    <t>Kod</t>
  </si>
  <si>
    <t>Nazwa</t>
  </si>
  <si>
    <t>Dostawca</t>
  </si>
  <si>
    <t>Ilość</t>
  </si>
  <si>
    <t>Ilość dostępna</t>
  </si>
  <si>
    <t>Jm</t>
  </si>
  <si>
    <t>Jmp</t>
  </si>
  <si>
    <t>Typ</t>
  </si>
  <si>
    <t>Kod u dostawcy</t>
  </si>
  <si>
    <t>C. zakupu-PLN</t>
  </si>
  <si>
    <t>W. zakupu-PLN</t>
  </si>
  <si>
    <t>Rezerwacje</t>
  </si>
  <si>
    <t>VAT</t>
  </si>
  <si>
    <t>Braki</t>
  </si>
  <si>
    <t>Zamówienia</t>
  </si>
  <si>
    <t>Braki pozostałe</t>
  </si>
  <si>
    <t>Waluta</t>
  </si>
  <si>
    <t>Wartość</t>
  </si>
  <si>
    <t>INJSL2004CF</t>
  </si>
  <si>
    <t xml:space="preserve"> INJECTOR SUPERLOK 0.7MM 04CM CELLFRIENDLY</t>
  </si>
  <si>
    <t/>
  </si>
  <si>
    <t>szt</t>
  </si>
  <si>
    <t>TP</t>
  </si>
  <si>
    <t>-kurs-</t>
  </si>
  <si>
    <t>8,00  %</t>
  </si>
  <si>
    <t>INJSL2005CF</t>
  </si>
  <si>
    <t xml:space="preserve"> INJECTOR SUPERLOK 0.7MM 05CM CELLFRIENDLY</t>
  </si>
  <si>
    <t>INJSL2008CF</t>
  </si>
  <si>
    <t xml:space="preserve"> INJECTOR SUPERLOK 0.7MM 08CM CELLFRIENDLY</t>
  </si>
  <si>
    <t>INJSL1905CF</t>
  </si>
  <si>
    <t xml:space="preserve"> INJECTOR SUPERLOK 0.9MM 05CM CELLFRIENDLY</t>
  </si>
  <si>
    <t>INJSL1807CF</t>
  </si>
  <si>
    <t xml:space="preserve"> INJECTOR SUPERLOK 1.2MM 07CM CELLFRIENDLY</t>
  </si>
  <si>
    <t>INJSL1808CF</t>
  </si>
  <si>
    <t xml:space="preserve"> INJECTOR SUPERLOK 1.2MM 08CM CELLFRIENDLY</t>
  </si>
  <si>
    <t>LOK60</t>
  </si>
  <si>
    <t>1.60cc Monojeck Johnie LOk</t>
  </si>
  <si>
    <t>0,00  %</t>
  </si>
  <si>
    <t>CROWN10BD-SET</t>
  </si>
  <si>
    <t>10CCBD CROWN SET-SET OF 4</t>
  </si>
  <si>
    <t>opak</t>
  </si>
  <si>
    <t>CROWN10BD SET</t>
  </si>
  <si>
    <t>10CCBD CROWN SET-SET OF 8</t>
  </si>
  <si>
    <t>CROWN20BD-SET</t>
  </si>
  <si>
    <t>20CCBD CROWN SET-SET OF 4</t>
  </si>
  <si>
    <t>CENT-60CC</t>
  </si>
  <si>
    <t>60CC SUPERSPIN CENTRIFUGE_x000D_
Wirówa Marki Tulip</t>
  </si>
  <si>
    <t>CROWN60BD-SET</t>
  </si>
  <si>
    <t>60CCBD CROWN SET-SET OF 4</t>
  </si>
  <si>
    <t>LOK60BD</t>
  </si>
  <si>
    <t>60CCBD JOHNNIE LOK</t>
  </si>
  <si>
    <t>ATLLLL1.2MM-01</t>
  </si>
  <si>
    <t>Anaerobic Transfer</t>
  </si>
  <si>
    <t>ATLLLL1.4MM-01</t>
  </si>
  <si>
    <t>ATLLLL2.4MM-01</t>
  </si>
  <si>
    <t>ATLLDS</t>
  </si>
  <si>
    <t xml:space="preserve">ANAEROBIC TRANSFER Female to Female LuerLock Decant Stand </t>
  </si>
  <si>
    <t>SN2020</t>
  </si>
  <si>
    <t>Axelgaard UltraStim Snap Electrodes</t>
  </si>
  <si>
    <t>SN2040</t>
  </si>
  <si>
    <t>Axelgaard UltraStim Snap Electrodes 5x10mm</t>
  </si>
  <si>
    <t>BEN_SL</t>
  </si>
  <si>
    <t>Bensimon Micro Sculptor SuperLuerLok Diameter x Length: 2.1mm x 15cm</t>
  </si>
  <si>
    <t>BREAST SET</t>
  </si>
  <si>
    <t>Breast SET</t>
  </si>
  <si>
    <t>CAPSLCENT-05</t>
  </si>
  <si>
    <t>CAPS CENT 5 PACK</t>
  </si>
  <si>
    <t>CAPSL-RED-05</t>
  </si>
  <si>
    <t>CAPS RED 5 PACK</t>
  </si>
  <si>
    <t>CARSL1410CF</t>
  </si>
  <si>
    <t>Carraway SuperLuerLok 2.1mm 10cm CellFriendly</t>
  </si>
  <si>
    <t>CROWN 60CC MONOJECT</t>
  </si>
  <si>
    <t>Crown 60cc Set of 4 (CROWN SET 60)</t>
  </si>
  <si>
    <t>CIQ-D-C5</t>
  </si>
  <si>
    <t>CryoIQ DERM Contact with 1 gas cartridge 16 gram</t>
  </si>
  <si>
    <t>CIQ-D-L</t>
  </si>
  <si>
    <t xml:space="preserve">CryoIQ DERM Liquid with 1 gas cartridge 16 gram </t>
  </si>
  <si>
    <t>CINJSL1710CF</t>
  </si>
  <si>
    <t>Curved injector tip cannula</t>
  </si>
  <si>
    <t>CSPOSL1415CF</t>
  </si>
  <si>
    <t>Curved Spoon Tip SuperLuerLok 2.1mm 15cm CellFriendly 30 Degree Curve</t>
  </si>
  <si>
    <t>CSPOSL1420CF</t>
  </si>
  <si>
    <t>Curved Spoon Tip SuperLuerLok 2.1mm 20cm CellFriendly 30 Degree Curve</t>
  </si>
  <si>
    <t>CINJSL1415CF</t>
  </si>
  <si>
    <t xml:space="preserve">Curved Tulip Injector SuperLuerLok 2.1mm 15cm CellFriendly 30 Degree Curve_x000D_
Kaniula zakrzywiona Curved Injectors 15cm </t>
  </si>
  <si>
    <t>DATLLL1.2MM -10</t>
  </si>
  <si>
    <t>DISPOSABLE ANAEROBIC TRANSFER 1.2MM PACK OF 10</t>
  </si>
  <si>
    <t>DATLLL1.4MM -10</t>
  </si>
  <si>
    <t>DISPOSABLE ANAEROBIC TRANSFER 1.4MM PACK OF 10</t>
  </si>
  <si>
    <t>DATLLL2.4MM -10</t>
  </si>
  <si>
    <t>DISPOSABLE ANAEROBIC TRANSFER 2.4MM PACK OF 10</t>
  </si>
  <si>
    <t>DTGSNANO</t>
  </si>
  <si>
    <t>DISPOSABLE TULIP GOLD STANDARD NANO SET</t>
  </si>
  <si>
    <t>UPPERMATTRAYGDMED</t>
  </si>
  <si>
    <t>Extra Upper Mat Tray</t>
  </si>
  <si>
    <t>FACIAL SET</t>
  </si>
  <si>
    <t>Facial SET</t>
  </si>
  <si>
    <t>FACIALSET</t>
  </si>
  <si>
    <t>Facial set</t>
  </si>
  <si>
    <t>TZ</t>
  </si>
  <si>
    <t>DSLCAR1315-10</t>
  </si>
  <si>
    <t>GEMS - Premium Single Use Carraway SuperLuerLok 2.41mm OD(1.96mm ID) x 15cm - Box of 10</t>
  </si>
  <si>
    <t>DSLCAR1320-10</t>
  </si>
  <si>
    <t>GEMS - Premium Single Use Carraway SuperLuerLok 2.41mm OD(1.96mm ID) x 20cm - Box of 10</t>
  </si>
  <si>
    <t>DSLINF1420-10</t>
  </si>
  <si>
    <t>GEMS - Premium Single Use Infiltrator SuperLuerLok 2.11mm OD(1.70mm ID) x 20cm - Box of 10</t>
  </si>
  <si>
    <t>DSJO20-10</t>
  </si>
  <si>
    <t>GEMS-Premium Single-Use Johnnie Snap with O-Ring p-For 20cc Syringes-Box of 10</t>
  </si>
  <si>
    <t>DSJ60-10</t>
  </si>
  <si>
    <t>GEMS-Premium Single-Use Johnnie Snap-For 60cc Syringes-Box of 10</t>
  </si>
  <si>
    <t>GŁOWICE DO RF</t>
  </si>
  <si>
    <t>Głowice do RF</t>
  </si>
  <si>
    <t>23,00 %</t>
  </si>
  <si>
    <t>CM001</t>
  </si>
  <si>
    <t>Indermil Flexifuze Topical Tissue Adhesive</t>
  </si>
  <si>
    <t xml:space="preserve">INFLL1610CF </t>
  </si>
  <si>
    <t>Infiltrator Luer Lock 1.6mm 10cm CellFriendly</t>
  </si>
  <si>
    <t xml:space="preserve">INFLL1420CF </t>
  </si>
  <si>
    <t xml:space="preserve">Infiltrator Luer Lock 2.1mm 20cm CellFriendly_x000D_
</t>
  </si>
  <si>
    <t>INJSL1420CF</t>
  </si>
  <si>
    <t>INFILTRATOR SUPERLOK 2.1MM 20CM CELLFRIENDLY</t>
  </si>
  <si>
    <t>INF_SL 2.1X15</t>
  </si>
  <si>
    <t>Infiltrator SuperLuerLok // Diameter x Length: 2.1mm x 15cm</t>
  </si>
  <si>
    <t>INF_SL 2.1X20</t>
  </si>
  <si>
    <t>Infiltrator SuperLuerLok // Diameter x Length: 2.1mm x 20cm</t>
  </si>
  <si>
    <t>INFSL1420CF</t>
  </si>
  <si>
    <t>Infiltrator SuperLuerLok 14GA 2.1mmx20cm CellFriendly</t>
  </si>
  <si>
    <t>ION MAGNUM</t>
  </si>
  <si>
    <t>ION Magnum</t>
  </si>
  <si>
    <t>JSSET1</t>
  </si>
  <si>
    <t>JEROEN STEVENS SET 1</t>
  </si>
  <si>
    <t>LOK10BD</t>
  </si>
  <si>
    <t>JOHNNIE LOK 10CC BD</t>
  </si>
  <si>
    <t>LOK20BD</t>
  </si>
  <si>
    <t>JOHNNIE LOK 20 CCBD</t>
  </si>
  <si>
    <t>CROWN60BD</t>
  </si>
  <si>
    <t>Korona 60cc BD</t>
  </si>
  <si>
    <t xml:space="preserve">TRAYGSLG </t>
  </si>
  <si>
    <t>Large Autoclave Tray - 15.24 x 40.64 x 4.45cm</t>
  </si>
  <si>
    <t>SYRSTDLG</t>
  </si>
  <si>
    <t>LARGE SYRINGE STAND</t>
  </si>
  <si>
    <t>TSP11/13/14X25CM</t>
  </si>
  <si>
    <t>LARGE TULIP SOFT PIKS</t>
  </si>
  <si>
    <t>CAPSLCENT 418004</t>
  </si>
  <si>
    <t>Luer Tip Caps Centrifuge (Sterylne) pakowane po 10 sztuk (5x2szt)</t>
  </si>
  <si>
    <t>ATLLLL</t>
  </si>
  <si>
    <t>Luer-Luer Non-Decant Stand</t>
  </si>
  <si>
    <t>MED12</t>
  </si>
  <si>
    <t>MediFeel 12 mg (2ml)</t>
  </si>
  <si>
    <t>MED20</t>
  </si>
  <si>
    <t>MediFeel 20 mg (1ml)</t>
  </si>
  <si>
    <t>MED25</t>
  </si>
  <si>
    <t>MediFeel 25 mg (1ml)</t>
  </si>
  <si>
    <t>MED28</t>
  </si>
  <si>
    <t>MediFeel 28 mg (1ml)</t>
  </si>
  <si>
    <t>MILSL1120CF</t>
  </si>
  <si>
    <t>Miller Speed Cannula - SuperLuerLok 3.0mm / 20cm CellFriendly</t>
  </si>
  <si>
    <t>MIL_60</t>
  </si>
  <si>
    <t>Miller Speed Harvester 60cc Monoject Toomey Hub // Diameter x Length: 3.7mm x 25cm</t>
  </si>
  <si>
    <t>TSGNANO</t>
  </si>
  <si>
    <t>Nano set</t>
  </si>
  <si>
    <t>NTC-05</t>
  </si>
  <si>
    <t>NANO TRANSFER CARTRIDGES NON-STERILE PACK OF 5</t>
  </si>
  <si>
    <t>DNTC-05</t>
  </si>
  <si>
    <t>NANO TRANSFER CARTRIDGES STERILE PACK OF 5</t>
  </si>
  <si>
    <t>DNTC-05.</t>
  </si>
  <si>
    <t>NFTLL</t>
  </si>
  <si>
    <t xml:space="preserve">NanoFat Transfer </t>
  </si>
  <si>
    <t>VDINP1609CF</t>
  </si>
  <si>
    <t>PORTLESS V-DISSECTOR 1609 CELLFRIENDLY</t>
  </si>
  <si>
    <t>C4D</t>
  </si>
  <si>
    <t>Przetwornik C4D do urządzenia UTIMS A3</t>
  </si>
  <si>
    <t>C7M</t>
  </si>
  <si>
    <t>Przetwornik C7M do urządzenia UTIMS A3</t>
  </si>
  <si>
    <t>N10S</t>
  </si>
  <si>
    <t>Przetwornik N10S do urządzenia UTIMS A3</t>
  </si>
  <si>
    <t>PYRSL1125CF</t>
  </si>
  <si>
    <t>Pyramid SuperLuerLok 3.0mm 25cm CellFriendly</t>
  </si>
  <si>
    <t xml:space="preserve">SFZHA0920CF </t>
  </si>
  <si>
    <t>Sforza Cannula Handle 3.7mm 20cm CellFriendly_x000D_
Kaniula do pobierania tłuszczu włóknistego Sforza Harvester</t>
  </si>
  <si>
    <t>SFZSL1320CF</t>
  </si>
  <si>
    <t>Sforza SuperLuerLok 13GA 2.4mmx20cm CellFriendly</t>
  </si>
  <si>
    <t>GSFZSL1120CF</t>
  </si>
  <si>
    <t>Sforza SuperLuerLok 3.05mm 20cm CellFriendly</t>
  </si>
  <si>
    <t>SFZSL1120CF</t>
  </si>
  <si>
    <t>Sforza SuperLuerLok 3.0mm 20cm CellFriendly</t>
  </si>
  <si>
    <t>DSLUA-10</t>
  </si>
  <si>
    <t>SINGLE USE ADAPTER</t>
  </si>
  <si>
    <t>DFP60-01</t>
  </si>
  <si>
    <t>Single Use FatPress sold 1 each</t>
  </si>
  <si>
    <t>DSLCAR1415-10</t>
  </si>
  <si>
    <t>SINGLE USE HARVESTER</t>
  </si>
  <si>
    <t>DSLINF1415-10</t>
  </si>
  <si>
    <t>SINGLE USE INFILTRATOR</t>
  </si>
  <si>
    <t xml:space="preserve">DFP60-05 </t>
  </si>
  <si>
    <t xml:space="preserve">Single-Use FatPress sold in boxes of 5 each </t>
  </si>
  <si>
    <t>DATLLLL1.2MM-01(2)</t>
  </si>
  <si>
    <t>Single-Use Transparent 1.2mm Transfer-Female to Female Luer Lock-Sterile- 1 Pack of 2</t>
  </si>
  <si>
    <t>DATLLLL1.4MM-01(2)</t>
  </si>
  <si>
    <t>Single-Use Transparent 1.4mm Transfer-Female to Female Luer Lock-Sterile- 1 Pack of 2</t>
  </si>
  <si>
    <t>DATLLLL2.4MM-01(2)</t>
  </si>
  <si>
    <t>Single-Use Transparent 2.4mm Transfer-Female to Female Luer Lock-Sterile- 1 Pack of 2</t>
  </si>
  <si>
    <t>SYRSTDSM</t>
  </si>
  <si>
    <t>SMALL SYRINGE STAND</t>
  </si>
  <si>
    <t>TSP19/20X10CM</t>
  </si>
  <si>
    <t>SMALL TULIP SOFT PIKS</t>
  </si>
  <si>
    <t>SNAP20</t>
  </si>
  <si>
    <t>Snap Lock 20cc</t>
  </si>
  <si>
    <t>SNAP60</t>
  </si>
  <si>
    <t>Snap Lock 60cc</t>
  </si>
  <si>
    <t>SORSL1320CF</t>
  </si>
  <si>
    <t>Sorensen SuperLuerLok 13GA 2.4mmx20cm CellFriendly</t>
  </si>
  <si>
    <t>SORSL1120CF</t>
  </si>
  <si>
    <t>Sorensen SuperLuerLok 13GA 3.0mmx20cm CellFriendly</t>
  </si>
  <si>
    <t>SPOSL1609CF</t>
  </si>
  <si>
    <t>SPOON TIP CANNIULA</t>
  </si>
  <si>
    <t>SPOSL1120CF</t>
  </si>
  <si>
    <t>SPOON Tip CANNIULA 11ga-3.05mmOD(2.39mmID)20cm</t>
  </si>
  <si>
    <t>SPOSL1420CF</t>
  </si>
  <si>
    <t>Spoon tip Cannula</t>
  </si>
  <si>
    <t>SPO_SL 2.1X15</t>
  </si>
  <si>
    <t>Spoon Tip SuperLuerLok // Diameter x Length: 2.1mm x 15cm</t>
  </si>
  <si>
    <t>SPO_SL 2.4X15</t>
  </si>
  <si>
    <t>Spoon Tip SuperLuerLok // Diameter x Length: 2.4mm x 15cm</t>
  </si>
  <si>
    <t>SPO_SL 3.0X15</t>
  </si>
  <si>
    <t>Spoon Tip SuperLuerLok // Diameter x Length: 3.0mm x 20cm</t>
  </si>
  <si>
    <t xml:space="preserve">SPOSL1415CF </t>
  </si>
  <si>
    <t>Spoon Tip SuperLuerLok 2.1mm 15cm CellFriendly</t>
  </si>
  <si>
    <t xml:space="preserve">SPOSL1315CF </t>
  </si>
  <si>
    <t>Spoon Tip SuperLuerLok 2.4mm 15cm CellFriendly</t>
  </si>
  <si>
    <t>SPOSL1320CF</t>
  </si>
  <si>
    <t>Spoon Tip SuperLuerLok 2.4mm 20cm CellFriendly_x000D_
Kaniula do biustu Spoon Tip Injectors w  20cm</t>
  </si>
  <si>
    <t>STRZYKAWKA 60BD</t>
  </si>
  <si>
    <t xml:space="preserve">Strzykawka 60 cc </t>
  </si>
  <si>
    <t>309628</t>
  </si>
  <si>
    <t>Strzykawka BD 1ml Luer- Lok</t>
  </si>
  <si>
    <t>300629</t>
  </si>
  <si>
    <t>Strzykawka BD 20ml Luer- Lok</t>
  </si>
  <si>
    <t>SYR20BDBX</t>
  </si>
  <si>
    <t>SYRINGES 20CC</t>
  </si>
  <si>
    <t>TONSL1315CF</t>
  </si>
  <si>
    <t>TONNARD 12-HOLE SUPERLOK 13GA 2.4MM x 15CM CELLFRIENDLY</t>
  </si>
  <si>
    <t>TONSL1415CF</t>
  </si>
  <si>
    <t>Tonnard 12-Hole SuperLuerLok 2.1mm 15cm CellFriendly</t>
  </si>
  <si>
    <t xml:space="preserve">TON601320CF </t>
  </si>
  <si>
    <t>Tonnard 20-Hole 60cc 2.4mm 20cm CellFriendly</t>
  </si>
  <si>
    <t>TONHA1320CF</t>
  </si>
  <si>
    <t>Tonnard 20-Hole Handle 2.4mm 20cm CellFriendly</t>
  </si>
  <si>
    <t>DSLTON1320-10</t>
  </si>
  <si>
    <t>Tonnard Harvester 13 Gauge (2.41mm OD, 1.96mm ID) x 20cm - Box of 10</t>
  </si>
  <si>
    <t>TON_SL 2.1X15</t>
  </si>
  <si>
    <t>Tonnard Harvester SuperLuerLok // Diameter x Length: 2.1mm x 15cm</t>
  </si>
  <si>
    <t>TON_SL</t>
  </si>
  <si>
    <t>Tonnard Harvester SuperLuerLok // Diameter x Length: 2.4mm x 20cm</t>
  </si>
  <si>
    <t>TSISL1905CF</t>
  </si>
  <si>
    <t>TONNARD SUPERFACIAL INJECTOR SUPERLOK 0.9MM 05CM</t>
  </si>
  <si>
    <t>TSISL1907CF</t>
  </si>
  <si>
    <t xml:space="preserve">TONNARD SUPERFACIAL INJECTOR SUPERLOK 0.9MM 07CM_x000D_
Kaniula do podawania tłuszczu z 5 otworami Tonnard Superficial Injector </t>
  </si>
  <si>
    <t>TONSL1320CF</t>
  </si>
  <si>
    <t>TONNARD SUPERLOK 2.4MM 20CM CELLFRIENDLY</t>
  </si>
  <si>
    <t>TRISL1315</t>
  </si>
  <si>
    <t>TriPort SuperLuerLok 2.4mm 15cm Cellfriendly</t>
  </si>
  <si>
    <t>BRUSH-LG XLONG</t>
  </si>
  <si>
    <t xml:space="preserve">Tulip Brushes - Fits 3.7mm, 4.6mm Cannulas - Pack of 5_x000D_
Szczoteczka do czyszczenia kaniul XL </t>
  </si>
  <si>
    <t>BRUSH-SM-10</t>
  </si>
  <si>
    <t>Tulip Brushes-Fits 1.2mm, 1.4mm Cannules - Pack  of 10</t>
  </si>
  <si>
    <t>BRUSH-MED-10</t>
  </si>
  <si>
    <t>Tulip Brushes-Fits 2.1mm, 2.4mm, 3.0mm Cannules - Pack  of 10</t>
  </si>
  <si>
    <t>TGSNANO</t>
  </si>
  <si>
    <t>Tulip Gold Standard Nano Set</t>
  </si>
  <si>
    <t>INJLL2004CF</t>
  </si>
  <si>
    <t>Tulip Injector Luer Lock 0.7mm 4cm CellFriendly</t>
  </si>
  <si>
    <t>INJ_SL</t>
  </si>
  <si>
    <t>Tulip Injector SuperLuerLok // Diameter x Length: 1.2mm x 7cm</t>
  </si>
  <si>
    <t>SYR60LLBX</t>
  </si>
  <si>
    <t>Tulip Syringes Monoject 60cc Luer Lock, Box of 30</t>
  </si>
  <si>
    <t>64882</t>
  </si>
  <si>
    <t>Tutomesh 80 mm x 120 mm</t>
  </si>
  <si>
    <t>PI4</t>
  </si>
  <si>
    <t>UNIWERSAL POWER INJECTOR GUN</t>
  </si>
  <si>
    <t>RF-FRAX</t>
  </si>
  <si>
    <t xml:space="preserve">URZĄDZENIE DO LIFTINGU TWARZY I CIAŁA - TECHNOLOGIA RADIOFREKFENCJI MIKROIGŁOWEJ </t>
  </si>
  <si>
    <t>PLASMA PEN</t>
  </si>
  <si>
    <t>Urządzenie PLASMA PEN</t>
  </si>
  <si>
    <t>UTIMS A3</t>
  </si>
  <si>
    <t>Urządzenie Utims A3</t>
  </si>
  <si>
    <t>VDISL1706CF</t>
  </si>
  <si>
    <t>V-Dissector SuperLuerLok 1.4mm 6cm CellFriendly</t>
  </si>
  <si>
    <t xml:space="preserve">VDISL1320CF </t>
  </si>
  <si>
    <t>V-Dissector SuperLuerLok 2.4mm 20cm CellFriendly</t>
  </si>
  <si>
    <t>642VFD</t>
  </si>
  <si>
    <t>Wirówka - Model 642 vfd Plus 230V</t>
  </si>
  <si>
    <t>CENTRIFUGE VS400</t>
  </si>
  <si>
    <t>Wirówka do systemu BS PRP -20 Centrifuge VS-400 (230V/50 or 60Hz)</t>
  </si>
  <si>
    <t>LC-408</t>
  </si>
  <si>
    <t>Wirówka laboratoryjna Zenithlab LC-408 (TDL-6C)</t>
  </si>
  <si>
    <t>ZESTAW DO LIPOTRANSFERU</t>
  </si>
  <si>
    <t>Zestaw Do Lipotransferu Tulip Medical</t>
  </si>
  <si>
    <t>ZESTAW BS PRP-20</t>
  </si>
  <si>
    <t>ZESTAW SYSTEM BS PRP-20</t>
  </si>
  <si>
    <t>UP</t>
  </si>
  <si>
    <t>UPO</t>
  </si>
  <si>
    <t>UZ</t>
  </si>
  <si>
    <t>UZO</t>
  </si>
  <si>
    <t>TPO</t>
  </si>
  <si>
    <t>TZO</t>
  </si>
</sst>
</file>

<file path=xl/styles.xml><?xml version="1.0" encoding="utf-8"?>
<styleSheet xmlns="http://schemas.openxmlformats.org/spreadsheetml/2006/main">
  <numFmts count="1">
    <numFmt numFmtId="164" formatCode="#,##0.0000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right" vertical="center"/>
    </xf>
    <xf numFmtId="4" fontId="0" fillId="0" borderId="1" xfId="0" applyNumberFormat="1" applyFont="1" applyBorder="1" applyAlignment="1">
      <alignment vertical="center"/>
    </xf>
    <xf numFmtId="4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140"/>
  <sheetViews>
    <sheetView tabSelected="1" workbookViewId="0">
      <pane ySplit="1" topLeftCell="A128" activePane="bottomLeft" state="frozen"/>
      <selection pane="bottomLeft" activeCell="J141" sqref="C140:J141"/>
    </sheetView>
  </sheetViews>
  <sheetFormatPr defaultRowHeight="14.25"/>
  <cols>
    <col min="1" max="1" width="13.5703125" style="1" customWidth="1"/>
    <col min="2" max="2" width="46.5703125" style="1" customWidth="1"/>
    <col min="3" max="3" width="8.140625" style="1" customWidth="1"/>
    <col min="4" max="4" width="10" style="2" bestFit="1" customWidth="1"/>
    <col min="5" max="5" width="11.42578125" style="2" customWidth="1"/>
    <col min="6" max="6" width="4.5703125" style="1" customWidth="1"/>
    <col min="7" max="7" width="4.140625" style="1" customWidth="1"/>
    <col min="8" max="8" width="4" style="1" customWidth="1"/>
    <col min="9" max="9" width="12.28515625" style="1" customWidth="1"/>
    <col min="10" max="10" width="11.42578125" style="3" customWidth="1"/>
    <col min="11" max="11" width="11.85546875" style="4" customWidth="1"/>
    <col min="12" max="12" width="9.42578125" style="2" customWidth="1"/>
    <col min="13" max="13" width="6.85546875" style="5" customWidth="1"/>
    <col min="14" max="14" width="7.7109375" style="2" bestFit="1" customWidth="1"/>
    <col min="15" max="15" width="9.42578125" style="2" customWidth="1"/>
    <col min="16" max="16" width="11.85546875" style="2" customWidth="1"/>
    <col min="17" max="17" width="6.28515625" style="1" customWidth="1"/>
    <col min="18" max="18" width="7.140625" style="4" customWidth="1"/>
  </cols>
  <sheetData>
    <row r="1" spans="1:18" ht="1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6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</row>
    <row r="2" spans="1:18" ht="15">
      <c r="A2" s="1" t="s">
        <v>18</v>
      </c>
      <c r="B2" s="1" t="s">
        <v>19</v>
      </c>
      <c r="C2" s="1" t="s">
        <v>20</v>
      </c>
      <c r="D2" s="2">
        <v>8</v>
      </c>
      <c r="E2" s="2">
        <v>0</v>
      </c>
      <c r="F2" s="1" t="s">
        <v>21</v>
      </c>
      <c r="G2" s="1" t="s">
        <v>20</v>
      </c>
      <c r="H2" s="1" t="s">
        <v>22</v>
      </c>
      <c r="I2" s="1" t="s">
        <v>20</v>
      </c>
      <c r="J2" s="3" t="s">
        <v>23</v>
      </c>
      <c r="K2" s="4">
        <v>99999</v>
      </c>
      <c r="L2" s="2">
        <v>0</v>
      </c>
      <c r="M2" s="5" t="s">
        <v>24</v>
      </c>
      <c r="N2" s="2">
        <v>0</v>
      </c>
      <c r="O2" s="2">
        <v>1</v>
      </c>
      <c r="P2" s="2">
        <v>0</v>
      </c>
      <c r="Q2" s="1" t="s">
        <v>20</v>
      </c>
      <c r="R2" s="4">
        <v>0</v>
      </c>
    </row>
    <row r="3" spans="1:18" ht="15">
      <c r="A3" s="1" t="s">
        <v>25</v>
      </c>
      <c r="B3" s="1" t="s">
        <v>26</v>
      </c>
      <c r="C3" s="1" t="s">
        <v>20</v>
      </c>
      <c r="D3" s="2">
        <v>5</v>
      </c>
      <c r="E3" s="2">
        <v>1</v>
      </c>
      <c r="F3" s="1" t="s">
        <v>21</v>
      </c>
      <c r="G3" s="1" t="s">
        <v>20</v>
      </c>
      <c r="H3" s="1" t="s">
        <v>22</v>
      </c>
      <c r="I3" s="1" t="s">
        <v>20</v>
      </c>
      <c r="J3" s="3" t="s">
        <v>23</v>
      </c>
      <c r="K3" s="4">
        <v>99999</v>
      </c>
      <c r="L3" s="2">
        <v>0</v>
      </c>
      <c r="M3" s="5" t="s">
        <v>24</v>
      </c>
      <c r="N3" s="2">
        <v>0</v>
      </c>
      <c r="O3" s="2">
        <v>0</v>
      </c>
      <c r="P3" s="2">
        <v>0</v>
      </c>
      <c r="Q3" s="1" t="s">
        <v>20</v>
      </c>
      <c r="R3" s="4">
        <v>0</v>
      </c>
    </row>
    <row r="4" spans="1:18" ht="15">
      <c r="A4" s="1" t="s">
        <v>27</v>
      </c>
      <c r="B4" s="1" t="s">
        <v>28</v>
      </c>
      <c r="C4" s="1" t="s">
        <v>20</v>
      </c>
      <c r="D4" s="2">
        <v>85</v>
      </c>
      <c r="E4" s="2">
        <v>0</v>
      </c>
      <c r="F4" s="1" t="s">
        <v>21</v>
      </c>
      <c r="G4" s="1" t="s">
        <v>20</v>
      </c>
      <c r="H4" s="1" t="s">
        <v>22</v>
      </c>
      <c r="I4" s="1" t="s">
        <v>20</v>
      </c>
      <c r="J4" s="3" t="s">
        <v>23</v>
      </c>
      <c r="K4" s="4">
        <v>99999</v>
      </c>
      <c r="L4" s="2">
        <v>0</v>
      </c>
      <c r="M4" s="5" t="s">
        <v>24</v>
      </c>
      <c r="N4" s="2">
        <v>0</v>
      </c>
      <c r="O4" s="2">
        <v>0</v>
      </c>
      <c r="P4" s="2">
        <v>0</v>
      </c>
      <c r="Q4" s="1" t="s">
        <v>20</v>
      </c>
      <c r="R4" s="4">
        <v>0</v>
      </c>
    </row>
    <row r="5" spans="1:18" ht="15">
      <c r="A5" s="1" t="s">
        <v>29</v>
      </c>
      <c r="B5" s="1" t="s">
        <v>30</v>
      </c>
      <c r="C5" s="1" t="s">
        <v>20</v>
      </c>
      <c r="D5" s="2">
        <v>85</v>
      </c>
      <c r="E5" s="2">
        <f t="shared" ref="E5:E68" si="0">D5</f>
        <v>85</v>
      </c>
      <c r="F5" s="1" t="s">
        <v>21</v>
      </c>
      <c r="G5" s="1" t="s">
        <v>20</v>
      </c>
      <c r="H5" s="1" t="s">
        <v>22</v>
      </c>
      <c r="I5" s="1" t="s">
        <v>20</v>
      </c>
      <c r="J5" s="3" t="s">
        <v>23</v>
      </c>
      <c r="K5" s="4">
        <v>99999</v>
      </c>
      <c r="L5" s="2">
        <v>0</v>
      </c>
      <c r="M5" s="5" t="s">
        <v>24</v>
      </c>
      <c r="N5" s="2">
        <v>0</v>
      </c>
      <c r="O5" s="2">
        <v>0</v>
      </c>
      <c r="P5" s="2">
        <v>0</v>
      </c>
      <c r="Q5" s="1" t="s">
        <v>20</v>
      </c>
      <c r="R5" s="4">
        <v>0</v>
      </c>
    </row>
    <row r="6" spans="1:18" ht="15">
      <c r="A6" s="1" t="s">
        <v>31</v>
      </c>
      <c r="B6" s="1" t="s">
        <v>32</v>
      </c>
      <c r="C6" s="1" t="s">
        <v>20</v>
      </c>
      <c r="D6" s="2">
        <v>8</v>
      </c>
      <c r="E6" s="2">
        <f t="shared" si="0"/>
        <v>8</v>
      </c>
      <c r="F6" s="1" t="s">
        <v>21</v>
      </c>
      <c r="G6" s="1" t="s">
        <v>20</v>
      </c>
      <c r="H6" s="1" t="s">
        <v>22</v>
      </c>
      <c r="I6" s="1" t="s">
        <v>20</v>
      </c>
      <c r="J6" s="3" t="s">
        <v>23</v>
      </c>
      <c r="K6" s="4">
        <v>99999</v>
      </c>
      <c r="L6" s="2">
        <v>0</v>
      </c>
      <c r="M6" s="5" t="s">
        <v>24</v>
      </c>
      <c r="N6" s="2">
        <v>0</v>
      </c>
      <c r="O6" s="2">
        <v>1</v>
      </c>
      <c r="P6" s="2">
        <v>0</v>
      </c>
      <c r="Q6" s="1" t="s">
        <v>20</v>
      </c>
      <c r="R6" s="4">
        <v>0</v>
      </c>
    </row>
    <row r="7" spans="1:18" ht="15">
      <c r="A7" s="1" t="s">
        <v>33</v>
      </c>
      <c r="B7" s="1" t="s">
        <v>34</v>
      </c>
      <c r="C7" s="1" t="s">
        <v>20</v>
      </c>
      <c r="D7" s="2">
        <v>5</v>
      </c>
      <c r="E7" s="2">
        <f t="shared" si="0"/>
        <v>5</v>
      </c>
      <c r="F7" s="1" t="s">
        <v>21</v>
      </c>
      <c r="G7" s="1" t="s">
        <v>20</v>
      </c>
      <c r="H7" s="1" t="s">
        <v>22</v>
      </c>
      <c r="I7" s="1" t="s">
        <v>20</v>
      </c>
      <c r="J7" s="3" t="s">
        <v>23</v>
      </c>
      <c r="K7" s="4">
        <v>99999</v>
      </c>
      <c r="L7" s="2">
        <v>0</v>
      </c>
      <c r="M7" s="5" t="s">
        <v>24</v>
      </c>
      <c r="N7" s="2">
        <v>0</v>
      </c>
      <c r="O7" s="2">
        <v>0</v>
      </c>
      <c r="P7" s="2">
        <v>0</v>
      </c>
      <c r="Q7" s="1" t="s">
        <v>20</v>
      </c>
      <c r="R7" s="4">
        <v>0</v>
      </c>
    </row>
    <row r="8" spans="1:18" ht="15">
      <c r="A8" s="1" t="s">
        <v>35</v>
      </c>
      <c r="B8" s="1" t="s">
        <v>36</v>
      </c>
      <c r="C8" s="1" t="s">
        <v>20</v>
      </c>
      <c r="D8" s="2">
        <v>8</v>
      </c>
      <c r="E8" s="2">
        <f t="shared" si="0"/>
        <v>8</v>
      </c>
      <c r="F8" s="1" t="s">
        <v>21</v>
      </c>
      <c r="G8" s="1" t="s">
        <v>20</v>
      </c>
      <c r="H8" s="1" t="s">
        <v>22</v>
      </c>
      <c r="I8" s="1" t="s">
        <v>20</v>
      </c>
      <c r="J8" s="3" t="s">
        <v>23</v>
      </c>
      <c r="K8" s="4">
        <v>99999</v>
      </c>
      <c r="L8" s="2">
        <v>0</v>
      </c>
      <c r="M8" s="5" t="s">
        <v>37</v>
      </c>
      <c r="N8" s="2">
        <v>0</v>
      </c>
      <c r="O8" s="2">
        <v>0</v>
      </c>
      <c r="P8" s="2">
        <v>0</v>
      </c>
      <c r="Q8" s="1" t="s">
        <v>20</v>
      </c>
      <c r="R8" s="4">
        <v>0</v>
      </c>
    </row>
    <row r="9" spans="1:18" ht="15">
      <c r="A9" s="1" t="s">
        <v>38</v>
      </c>
      <c r="B9" s="1" t="s">
        <v>39</v>
      </c>
      <c r="C9" s="1" t="s">
        <v>20</v>
      </c>
      <c r="D9" s="2">
        <v>58</v>
      </c>
      <c r="E9" s="2">
        <f t="shared" si="0"/>
        <v>58</v>
      </c>
      <c r="F9" s="1" t="s">
        <v>40</v>
      </c>
      <c r="G9" s="1" t="s">
        <v>21</v>
      </c>
      <c r="H9" s="1" t="s">
        <v>22</v>
      </c>
      <c r="I9" s="1" t="s">
        <v>20</v>
      </c>
      <c r="J9" s="3" t="s">
        <v>23</v>
      </c>
      <c r="K9" s="4">
        <v>99999</v>
      </c>
      <c r="L9" s="2">
        <v>0</v>
      </c>
      <c r="M9" s="5" t="s">
        <v>24</v>
      </c>
      <c r="N9" s="2">
        <v>0</v>
      </c>
      <c r="O9" s="2">
        <v>2</v>
      </c>
      <c r="P9" s="2">
        <v>0</v>
      </c>
      <c r="Q9" s="1" t="s">
        <v>20</v>
      </c>
      <c r="R9" s="4">
        <v>0</v>
      </c>
    </row>
    <row r="10" spans="1:18" ht="15">
      <c r="A10" s="1" t="s">
        <v>41</v>
      </c>
      <c r="B10" s="1" t="s">
        <v>42</v>
      </c>
      <c r="C10" s="1" t="s">
        <v>20</v>
      </c>
      <c r="D10" s="2">
        <v>5</v>
      </c>
      <c r="E10" s="2">
        <f t="shared" si="0"/>
        <v>5</v>
      </c>
      <c r="F10" s="1" t="s">
        <v>40</v>
      </c>
      <c r="G10" s="1" t="s">
        <v>21</v>
      </c>
      <c r="H10" s="1" t="s">
        <v>22</v>
      </c>
      <c r="I10" s="1" t="s">
        <v>20</v>
      </c>
      <c r="J10" s="3" t="s">
        <v>23</v>
      </c>
      <c r="K10" s="4">
        <v>99999</v>
      </c>
      <c r="L10" s="2">
        <v>0</v>
      </c>
      <c r="M10" s="5" t="s">
        <v>24</v>
      </c>
      <c r="N10" s="2">
        <v>0</v>
      </c>
      <c r="O10" s="2">
        <v>0</v>
      </c>
      <c r="P10" s="2">
        <v>0</v>
      </c>
      <c r="Q10" s="1" t="s">
        <v>20</v>
      </c>
      <c r="R10" s="4">
        <v>0</v>
      </c>
    </row>
    <row r="11" spans="1:18" ht="15">
      <c r="A11" s="1" t="s">
        <v>43</v>
      </c>
      <c r="B11" s="1" t="s">
        <v>44</v>
      </c>
      <c r="C11" s="1" t="s">
        <v>20</v>
      </c>
      <c r="D11" s="2">
        <v>8</v>
      </c>
      <c r="E11" s="2">
        <f t="shared" si="0"/>
        <v>8</v>
      </c>
      <c r="F11" s="1" t="s">
        <v>40</v>
      </c>
      <c r="G11" s="1" t="s">
        <v>21</v>
      </c>
      <c r="H11" s="1" t="s">
        <v>22</v>
      </c>
      <c r="I11" s="1" t="s">
        <v>20</v>
      </c>
      <c r="J11" s="3" t="s">
        <v>23</v>
      </c>
      <c r="K11" s="4">
        <v>99999</v>
      </c>
      <c r="L11" s="2">
        <v>0</v>
      </c>
      <c r="M11" s="5" t="s">
        <v>24</v>
      </c>
      <c r="N11" s="2">
        <v>0</v>
      </c>
      <c r="O11" s="2">
        <v>1</v>
      </c>
      <c r="P11" s="2">
        <v>0</v>
      </c>
      <c r="Q11" s="1" t="s">
        <v>20</v>
      </c>
      <c r="R11" s="4">
        <v>0</v>
      </c>
    </row>
    <row r="12" spans="1:18" ht="15">
      <c r="A12" s="1" t="s">
        <v>45</v>
      </c>
      <c r="B12" s="1" t="s">
        <v>46</v>
      </c>
      <c r="C12" s="1" t="s">
        <v>20</v>
      </c>
      <c r="D12" s="2">
        <v>5</v>
      </c>
      <c r="E12" s="2">
        <f t="shared" si="0"/>
        <v>5</v>
      </c>
      <c r="F12" s="1" t="s">
        <v>21</v>
      </c>
      <c r="G12" s="1" t="s">
        <v>20</v>
      </c>
      <c r="H12" s="1" t="s">
        <v>22</v>
      </c>
      <c r="I12" s="1" t="s">
        <v>20</v>
      </c>
      <c r="J12" s="3" t="s">
        <v>23</v>
      </c>
      <c r="K12" s="4">
        <v>99999</v>
      </c>
      <c r="L12" s="2">
        <v>0</v>
      </c>
      <c r="M12" s="5" t="s">
        <v>24</v>
      </c>
      <c r="N12" s="2">
        <v>0</v>
      </c>
      <c r="O12" s="2">
        <v>0</v>
      </c>
      <c r="P12" s="2">
        <v>0</v>
      </c>
      <c r="Q12" s="1" t="s">
        <v>20</v>
      </c>
      <c r="R12" s="4">
        <v>0</v>
      </c>
    </row>
    <row r="13" spans="1:18" ht="15">
      <c r="A13" s="1" t="s">
        <v>47</v>
      </c>
      <c r="B13" s="1" t="s">
        <v>48</v>
      </c>
      <c r="C13" s="1" t="s">
        <v>20</v>
      </c>
      <c r="D13" s="2">
        <v>8</v>
      </c>
      <c r="E13" s="2">
        <f t="shared" si="0"/>
        <v>8</v>
      </c>
      <c r="F13" s="1" t="s">
        <v>40</v>
      </c>
      <c r="G13" s="1" t="s">
        <v>21</v>
      </c>
      <c r="H13" s="1" t="s">
        <v>22</v>
      </c>
      <c r="I13" s="1" t="s">
        <v>20</v>
      </c>
      <c r="J13" s="3" t="s">
        <v>23</v>
      </c>
      <c r="K13" s="4">
        <v>99999</v>
      </c>
      <c r="L13" s="2">
        <v>0</v>
      </c>
      <c r="M13" s="5" t="s">
        <v>24</v>
      </c>
      <c r="N13" s="2">
        <v>0</v>
      </c>
      <c r="O13" s="2">
        <v>3.25</v>
      </c>
      <c r="P13" s="2">
        <v>0</v>
      </c>
      <c r="Q13" s="1" t="s">
        <v>20</v>
      </c>
      <c r="R13" s="4">
        <v>0</v>
      </c>
    </row>
    <row r="14" spans="1:18" ht="15">
      <c r="A14" s="1" t="s">
        <v>49</v>
      </c>
      <c r="B14" s="1" t="s">
        <v>50</v>
      </c>
      <c r="C14" s="1" t="s">
        <v>20</v>
      </c>
      <c r="D14" s="2">
        <v>4</v>
      </c>
      <c r="E14" s="2">
        <f t="shared" si="0"/>
        <v>4</v>
      </c>
      <c r="F14" s="1" t="s">
        <v>21</v>
      </c>
      <c r="G14" s="1" t="s">
        <v>20</v>
      </c>
      <c r="H14" s="1" t="s">
        <v>22</v>
      </c>
      <c r="I14" s="1" t="s">
        <v>20</v>
      </c>
      <c r="J14" s="3" t="s">
        <v>23</v>
      </c>
      <c r="K14" s="4">
        <v>99999</v>
      </c>
      <c r="L14" s="2">
        <v>0</v>
      </c>
      <c r="M14" s="5" t="s">
        <v>24</v>
      </c>
      <c r="N14" s="2">
        <v>0</v>
      </c>
      <c r="O14" s="2">
        <v>2</v>
      </c>
      <c r="P14" s="2">
        <v>0</v>
      </c>
      <c r="Q14" s="1" t="s">
        <v>20</v>
      </c>
      <c r="R14" s="4">
        <v>0</v>
      </c>
    </row>
    <row r="15" spans="1:18" ht="15">
      <c r="A15" s="1" t="s">
        <v>51</v>
      </c>
      <c r="B15" s="1" t="s">
        <v>52</v>
      </c>
      <c r="C15" s="1" t="s">
        <v>20</v>
      </c>
      <c r="D15" s="2">
        <v>5</v>
      </c>
      <c r="E15" s="2">
        <f t="shared" si="0"/>
        <v>5</v>
      </c>
      <c r="F15" s="1" t="s">
        <v>21</v>
      </c>
      <c r="G15" s="1" t="s">
        <v>20</v>
      </c>
      <c r="H15" s="1" t="s">
        <v>22</v>
      </c>
      <c r="I15" s="1" t="s">
        <v>20</v>
      </c>
      <c r="J15" s="3" t="s">
        <v>23</v>
      </c>
      <c r="K15" s="4">
        <v>99999</v>
      </c>
      <c r="L15" s="2">
        <v>0</v>
      </c>
      <c r="M15" s="5" t="s">
        <v>24</v>
      </c>
      <c r="N15" s="2">
        <v>0</v>
      </c>
      <c r="O15" s="2">
        <v>1</v>
      </c>
      <c r="P15" s="2">
        <v>0</v>
      </c>
      <c r="Q15" s="1" t="s">
        <v>20</v>
      </c>
      <c r="R15" s="4">
        <v>0</v>
      </c>
    </row>
    <row r="16" spans="1:18" ht="15">
      <c r="A16" s="1" t="s">
        <v>53</v>
      </c>
      <c r="B16" s="1" t="s">
        <v>52</v>
      </c>
      <c r="C16" s="1" t="s">
        <v>20</v>
      </c>
      <c r="D16" s="2">
        <v>565</v>
      </c>
      <c r="E16" s="2">
        <f t="shared" si="0"/>
        <v>565</v>
      </c>
      <c r="F16" s="1" t="s">
        <v>21</v>
      </c>
      <c r="G16" s="1" t="s">
        <v>20</v>
      </c>
      <c r="H16" s="1" t="s">
        <v>22</v>
      </c>
      <c r="I16" s="1" t="s">
        <v>20</v>
      </c>
      <c r="J16" s="3" t="s">
        <v>23</v>
      </c>
      <c r="K16" s="4">
        <v>99999</v>
      </c>
      <c r="L16" s="2">
        <v>0</v>
      </c>
      <c r="M16" s="5" t="s">
        <v>24</v>
      </c>
      <c r="N16" s="2">
        <v>0</v>
      </c>
      <c r="O16" s="2">
        <v>1</v>
      </c>
      <c r="P16" s="2">
        <v>0</v>
      </c>
      <c r="Q16" s="1" t="s">
        <v>20</v>
      </c>
      <c r="R16" s="4">
        <v>0</v>
      </c>
    </row>
    <row r="17" spans="1:18" ht="15">
      <c r="A17" s="1" t="s">
        <v>54</v>
      </c>
      <c r="B17" s="1" t="s">
        <v>52</v>
      </c>
      <c r="C17" s="1" t="s">
        <v>20</v>
      </c>
      <c r="D17" s="2">
        <v>65</v>
      </c>
      <c r="E17" s="2">
        <f t="shared" si="0"/>
        <v>65</v>
      </c>
      <c r="F17" s="1" t="s">
        <v>21</v>
      </c>
      <c r="G17" s="1" t="s">
        <v>20</v>
      </c>
      <c r="H17" s="1" t="s">
        <v>22</v>
      </c>
      <c r="I17" s="1" t="s">
        <v>20</v>
      </c>
      <c r="J17" s="3" t="s">
        <v>23</v>
      </c>
      <c r="K17" s="4">
        <v>99999</v>
      </c>
      <c r="L17" s="2">
        <v>0</v>
      </c>
      <c r="M17" s="5" t="s">
        <v>24</v>
      </c>
      <c r="N17" s="2">
        <v>0</v>
      </c>
      <c r="O17" s="2">
        <v>2</v>
      </c>
      <c r="P17" s="2">
        <v>0</v>
      </c>
      <c r="Q17" s="1" t="s">
        <v>20</v>
      </c>
      <c r="R17" s="4">
        <v>0</v>
      </c>
    </row>
    <row r="18" spans="1:18" ht="15">
      <c r="A18" s="1" t="s">
        <v>55</v>
      </c>
      <c r="B18" s="1" t="s">
        <v>56</v>
      </c>
      <c r="C18" s="1" t="s">
        <v>20</v>
      </c>
      <c r="D18" s="2">
        <v>5</v>
      </c>
      <c r="E18" s="2">
        <f t="shared" si="0"/>
        <v>5</v>
      </c>
      <c r="F18" s="1" t="s">
        <v>21</v>
      </c>
      <c r="G18" s="1" t="s">
        <v>20</v>
      </c>
      <c r="H18" s="1" t="s">
        <v>22</v>
      </c>
      <c r="I18" s="1" t="s">
        <v>20</v>
      </c>
      <c r="J18" s="3" t="s">
        <v>23</v>
      </c>
      <c r="K18" s="4">
        <v>99999</v>
      </c>
      <c r="L18" s="2">
        <v>0</v>
      </c>
      <c r="M18" s="5" t="s">
        <v>24</v>
      </c>
      <c r="N18" s="2">
        <v>0</v>
      </c>
      <c r="O18" s="2">
        <v>4</v>
      </c>
      <c r="P18" s="2">
        <v>0</v>
      </c>
      <c r="Q18" s="1" t="s">
        <v>20</v>
      </c>
      <c r="R18" s="4">
        <v>0</v>
      </c>
    </row>
    <row r="19" spans="1:18" ht="15">
      <c r="A19" s="1" t="s">
        <v>57</v>
      </c>
      <c r="B19" s="1" t="s">
        <v>58</v>
      </c>
      <c r="C19" s="1" t="s">
        <v>20</v>
      </c>
      <c r="D19" s="2">
        <v>5545</v>
      </c>
      <c r="E19" s="2">
        <f t="shared" si="0"/>
        <v>5545</v>
      </c>
      <c r="F19" s="1" t="s">
        <v>21</v>
      </c>
      <c r="G19" s="1" t="s">
        <v>40</v>
      </c>
      <c r="H19" s="1" t="s">
        <v>22</v>
      </c>
      <c r="I19" s="1" t="s">
        <v>20</v>
      </c>
      <c r="J19" s="3" t="s">
        <v>23</v>
      </c>
      <c r="K19" s="4">
        <v>99999</v>
      </c>
      <c r="L19" s="2">
        <v>0</v>
      </c>
      <c r="M19" s="5" t="s">
        <v>24</v>
      </c>
      <c r="N19" s="2">
        <v>0</v>
      </c>
      <c r="O19" s="2">
        <v>100</v>
      </c>
      <c r="P19" s="2">
        <v>0</v>
      </c>
      <c r="Q19" s="1" t="s">
        <v>20</v>
      </c>
      <c r="R19" s="4">
        <v>0</v>
      </c>
    </row>
    <row r="20" spans="1:18" ht="15">
      <c r="A20" s="1" t="s">
        <v>59</v>
      </c>
      <c r="B20" s="1" t="s">
        <v>60</v>
      </c>
      <c r="C20" s="1" t="s">
        <v>20</v>
      </c>
      <c r="D20" s="2">
        <v>8</v>
      </c>
      <c r="E20" s="2">
        <f t="shared" si="0"/>
        <v>8</v>
      </c>
      <c r="F20" s="1" t="s">
        <v>21</v>
      </c>
      <c r="G20" s="1" t="s">
        <v>40</v>
      </c>
      <c r="H20" s="1" t="s">
        <v>22</v>
      </c>
      <c r="I20" s="1" t="s">
        <v>20</v>
      </c>
      <c r="J20" s="3" t="s">
        <v>23</v>
      </c>
      <c r="K20" s="4">
        <v>99999</v>
      </c>
      <c r="L20" s="2">
        <v>0</v>
      </c>
      <c r="M20" s="5" t="s">
        <v>24</v>
      </c>
      <c r="N20" s="2">
        <v>0</v>
      </c>
      <c r="O20" s="2">
        <v>0</v>
      </c>
      <c r="P20" s="2">
        <v>0</v>
      </c>
      <c r="Q20" s="1" t="s">
        <v>20</v>
      </c>
      <c r="R20" s="4">
        <v>0</v>
      </c>
    </row>
    <row r="21" spans="1:18" ht="15">
      <c r="A21" s="1" t="s">
        <v>61</v>
      </c>
      <c r="B21" s="1" t="s">
        <v>62</v>
      </c>
      <c r="C21" s="1" t="s">
        <v>20</v>
      </c>
      <c r="D21" s="2">
        <v>55</v>
      </c>
      <c r="E21" s="2">
        <f t="shared" si="0"/>
        <v>55</v>
      </c>
      <c r="F21" s="1" t="s">
        <v>21</v>
      </c>
      <c r="G21" s="1" t="s">
        <v>20</v>
      </c>
      <c r="H21" s="1" t="s">
        <v>22</v>
      </c>
      <c r="I21" s="1" t="s">
        <v>20</v>
      </c>
      <c r="J21" s="3" t="s">
        <v>23</v>
      </c>
      <c r="K21" s="4">
        <v>99999</v>
      </c>
      <c r="L21" s="2">
        <v>0</v>
      </c>
      <c r="M21" s="5" t="s">
        <v>24</v>
      </c>
      <c r="N21" s="2">
        <v>0</v>
      </c>
      <c r="O21" s="2">
        <v>0</v>
      </c>
      <c r="P21" s="2">
        <v>0</v>
      </c>
      <c r="Q21" s="1" t="s">
        <v>20</v>
      </c>
      <c r="R21" s="4">
        <v>0</v>
      </c>
    </row>
    <row r="22" spans="1:18" ht="15">
      <c r="A22" s="1" t="s">
        <v>63</v>
      </c>
      <c r="B22" s="1" t="s">
        <v>64</v>
      </c>
      <c r="C22" s="1" t="s">
        <v>20</v>
      </c>
      <c r="D22" s="2">
        <v>8</v>
      </c>
      <c r="E22" s="2">
        <f t="shared" si="0"/>
        <v>8</v>
      </c>
      <c r="F22" s="1" t="s">
        <v>21</v>
      </c>
      <c r="G22" s="1" t="s">
        <v>20</v>
      </c>
      <c r="H22" s="1" t="s">
        <v>22</v>
      </c>
      <c r="I22" s="1" t="s">
        <v>20</v>
      </c>
      <c r="J22" s="3" t="s">
        <v>23</v>
      </c>
      <c r="K22" s="4">
        <v>99999</v>
      </c>
      <c r="L22" s="2">
        <v>0</v>
      </c>
      <c r="M22" s="5" t="s">
        <v>24</v>
      </c>
      <c r="N22" s="2">
        <v>0</v>
      </c>
      <c r="O22" s="2">
        <v>0</v>
      </c>
      <c r="P22" s="2">
        <v>0</v>
      </c>
      <c r="Q22" s="1" t="s">
        <v>20</v>
      </c>
      <c r="R22" s="4">
        <v>0</v>
      </c>
    </row>
    <row r="23" spans="1:18" ht="15">
      <c r="A23" s="1" t="s">
        <v>65</v>
      </c>
      <c r="B23" s="1" t="s">
        <v>66</v>
      </c>
      <c r="C23" s="1" t="s">
        <v>20</v>
      </c>
      <c r="D23" s="2">
        <v>5</v>
      </c>
      <c r="E23" s="2">
        <f t="shared" si="0"/>
        <v>5</v>
      </c>
      <c r="F23" s="1" t="s">
        <v>40</v>
      </c>
      <c r="G23" s="1" t="s">
        <v>21</v>
      </c>
      <c r="H23" s="1" t="s">
        <v>22</v>
      </c>
      <c r="I23" s="1" t="s">
        <v>20</v>
      </c>
      <c r="J23" s="3" t="s">
        <v>23</v>
      </c>
      <c r="K23" s="4">
        <v>99999</v>
      </c>
      <c r="L23" s="2">
        <v>0</v>
      </c>
      <c r="M23" s="5" t="s">
        <v>24</v>
      </c>
      <c r="N23" s="2">
        <v>0</v>
      </c>
      <c r="O23" s="2">
        <v>4</v>
      </c>
      <c r="P23" s="2">
        <v>0</v>
      </c>
      <c r="Q23" s="1" t="s">
        <v>20</v>
      </c>
      <c r="R23" s="4">
        <v>0</v>
      </c>
    </row>
    <row r="24" spans="1:18" ht="15">
      <c r="A24" s="1" t="s">
        <v>67</v>
      </c>
      <c r="B24" s="1" t="s">
        <v>68</v>
      </c>
      <c r="C24" s="1" t="s">
        <v>20</v>
      </c>
      <c r="D24" s="2">
        <v>54</v>
      </c>
      <c r="E24" s="2">
        <f t="shared" si="0"/>
        <v>54</v>
      </c>
      <c r="F24" s="1" t="s">
        <v>40</v>
      </c>
      <c r="G24" s="1" t="s">
        <v>20</v>
      </c>
      <c r="H24" s="1" t="s">
        <v>22</v>
      </c>
      <c r="I24" s="1" t="s">
        <v>20</v>
      </c>
      <c r="J24" s="3" t="s">
        <v>23</v>
      </c>
      <c r="K24" s="4">
        <v>99999</v>
      </c>
      <c r="L24" s="2">
        <v>0</v>
      </c>
      <c r="M24" s="5" t="s">
        <v>24</v>
      </c>
      <c r="N24" s="2">
        <v>0</v>
      </c>
      <c r="O24" s="2">
        <v>0</v>
      </c>
      <c r="P24" s="2">
        <v>0</v>
      </c>
      <c r="Q24" s="1" t="s">
        <v>20</v>
      </c>
      <c r="R24" s="4">
        <v>0</v>
      </c>
    </row>
    <row r="25" spans="1:18" ht="15">
      <c r="A25" s="1" t="s">
        <v>69</v>
      </c>
      <c r="B25" s="1" t="s">
        <v>70</v>
      </c>
      <c r="C25" s="1" t="s">
        <v>20</v>
      </c>
      <c r="D25" s="2">
        <v>5</v>
      </c>
      <c r="E25" s="2">
        <f t="shared" si="0"/>
        <v>5</v>
      </c>
      <c r="F25" s="1" t="s">
        <v>21</v>
      </c>
      <c r="G25" s="1" t="s">
        <v>20</v>
      </c>
      <c r="H25" s="1" t="s">
        <v>22</v>
      </c>
      <c r="I25" s="1" t="s">
        <v>20</v>
      </c>
      <c r="J25" s="3" t="s">
        <v>23</v>
      </c>
      <c r="K25" s="4">
        <v>99999</v>
      </c>
      <c r="L25" s="2">
        <v>0</v>
      </c>
      <c r="M25" s="5" t="s">
        <v>24</v>
      </c>
      <c r="N25" s="2">
        <v>0</v>
      </c>
      <c r="O25" s="2">
        <v>0</v>
      </c>
      <c r="P25" s="2">
        <v>0</v>
      </c>
      <c r="Q25" s="1" t="s">
        <v>20</v>
      </c>
      <c r="R25" s="4">
        <v>0</v>
      </c>
    </row>
    <row r="26" spans="1:18" ht="15">
      <c r="A26" s="1" t="s">
        <v>71</v>
      </c>
      <c r="B26" s="1" t="s">
        <v>72</v>
      </c>
      <c r="C26" s="1" t="s">
        <v>20</v>
      </c>
      <c r="D26" s="2">
        <v>54</v>
      </c>
      <c r="E26" s="2">
        <f t="shared" si="0"/>
        <v>54</v>
      </c>
      <c r="F26" s="1" t="s">
        <v>40</v>
      </c>
      <c r="G26" s="1" t="s">
        <v>20</v>
      </c>
      <c r="H26" s="1" t="s">
        <v>22</v>
      </c>
      <c r="I26" s="1" t="s">
        <v>20</v>
      </c>
      <c r="J26" s="3" t="s">
        <v>23</v>
      </c>
      <c r="K26" s="4">
        <v>99999</v>
      </c>
      <c r="L26" s="2">
        <v>0</v>
      </c>
      <c r="M26" s="5" t="s">
        <v>24</v>
      </c>
      <c r="N26" s="2">
        <v>0</v>
      </c>
      <c r="O26" s="2">
        <v>3</v>
      </c>
      <c r="P26" s="2">
        <v>0</v>
      </c>
      <c r="Q26" s="1" t="s">
        <v>20</v>
      </c>
      <c r="R26" s="4">
        <v>0</v>
      </c>
    </row>
    <row r="27" spans="1:18" ht="15">
      <c r="A27" s="1" t="s">
        <v>73</v>
      </c>
      <c r="B27" s="1" t="s">
        <v>74</v>
      </c>
      <c r="C27" s="1" t="s">
        <v>20</v>
      </c>
      <c r="D27" s="2">
        <v>1</v>
      </c>
      <c r="E27" s="2">
        <f t="shared" si="0"/>
        <v>1</v>
      </c>
      <c r="F27" s="1" t="s">
        <v>21</v>
      </c>
      <c r="G27" s="1" t="s">
        <v>20</v>
      </c>
      <c r="H27" s="1" t="s">
        <v>22</v>
      </c>
      <c r="I27" s="1" t="s">
        <v>20</v>
      </c>
      <c r="J27" s="3" t="s">
        <v>23</v>
      </c>
      <c r="K27" s="4">
        <v>99999</v>
      </c>
      <c r="L27" s="2">
        <v>0</v>
      </c>
      <c r="M27" s="5" t="s">
        <v>24</v>
      </c>
      <c r="N27" s="2">
        <v>0</v>
      </c>
      <c r="O27" s="2">
        <v>0</v>
      </c>
      <c r="P27" s="2">
        <v>0</v>
      </c>
      <c r="Q27" s="1" t="s">
        <v>20</v>
      </c>
      <c r="R27" s="4">
        <v>0</v>
      </c>
    </row>
    <row r="28" spans="1:18" ht="15">
      <c r="A28" s="1" t="s">
        <v>75</v>
      </c>
      <c r="B28" s="1" t="s">
        <v>76</v>
      </c>
      <c r="C28" s="1" t="s">
        <v>20</v>
      </c>
      <c r="D28" s="2">
        <v>5</v>
      </c>
      <c r="E28" s="2">
        <f t="shared" si="0"/>
        <v>5</v>
      </c>
      <c r="F28" s="1" t="s">
        <v>21</v>
      </c>
      <c r="G28" s="1" t="s">
        <v>20</v>
      </c>
      <c r="H28" s="1" t="s">
        <v>22</v>
      </c>
      <c r="I28" s="1" t="s">
        <v>20</v>
      </c>
      <c r="J28" s="3" t="s">
        <v>23</v>
      </c>
      <c r="K28" s="4">
        <v>99999</v>
      </c>
      <c r="L28" s="2">
        <v>0</v>
      </c>
      <c r="M28" s="5" t="s">
        <v>24</v>
      </c>
      <c r="N28" s="2">
        <v>0</v>
      </c>
      <c r="O28" s="2">
        <v>0</v>
      </c>
      <c r="P28" s="2">
        <v>0</v>
      </c>
      <c r="Q28" s="1" t="s">
        <v>20</v>
      </c>
      <c r="R28" s="4">
        <v>0</v>
      </c>
    </row>
    <row r="29" spans="1:18" ht="15">
      <c r="A29" s="1" t="s">
        <v>77</v>
      </c>
      <c r="B29" s="1" t="s">
        <v>78</v>
      </c>
      <c r="C29" s="1" t="s">
        <v>20</v>
      </c>
      <c r="D29" s="2">
        <v>4</v>
      </c>
      <c r="E29" s="2">
        <f t="shared" si="0"/>
        <v>4</v>
      </c>
      <c r="F29" s="1" t="s">
        <v>21</v>
      </c>
      <c r="G29" s="1" t="s">
        <v>20</v>
      </c>
      <c r="H29" s="1" t="s">
        <v>22</v>
      </c>
      <c r="I29" s="1" t="s">
        <v>20</v>
      </c>
      <c r="J29" s="3" t="s">
        <v>23</v>
      </c>
      <c r="K29" s="4">
        <v>99999</v>
      </c>
      <c r="L29" s="2">
        <v>0</v>
      </c>
      <c r="M29" s="5" t="s">
        <v>24</v>
      </c>
      <c r="N29" s="2">
        <v>0</v>
      </c>
      <c r="O29" s="2">
        <v>0</v>
      </c>
      <c r="P29" s="2">
        <v>0</v>
      </c>
      <c r="Q29" s="1" t="s">
        <v>20</v>
      </c>
      <c r="R29" s="4">
        <v>0</v>
      </c>
    </row>
    <row r="30" spans="1:18" ht="15">
      <c r="A30" s="1" t="s">
        <v>79</v>
      </c>
      <c r="B30" s="1" t="s">
        <v>80</v>
      </c>
      <c r="C30" s="1" t="s">
        <v>20</v>
      </c>
      <c r="D30" s="2">
        <v>4</v>
      </c>
      <c r="E30" s="2">
        <f t="shared" si="0"/>
        <v>4</v>
      </c>
      <c r="F30" s="1" t="s">
        <v>21</v>
      </c>
      <c r="G30" s="1" t="s">
        <v>20</v>
      </c>
      <c r="H30" s="1" t="s">
        <v>22</v>
      </c>
      <c r="I30" s="1" t="s">
        <v>20</v>
      </c>
      <c r="J30" s="3" t="s">
        <v>23</v>
      </c>
      <c r="K30" s="4">
        <v>99999</v>
      </c>
      <c r="L30" s="2">
        <v>0</v>
      </c>
      <c r="M30" s="5" t="s">
        <v>24</v>
      </c>
      <c r="N30" s="2">
        <v>0</v>
      </c>
      <c r="O30" s="2">
        <v>2</v>
      </c>
      <c r="P30" s="2">
        <v>0</v>
      </c>
      <c r="Q30" s="1" t="s">
        <v>20</v>
      </c>
      <c r="R30" s="4">
        <v>0</v>
      </c>
    </row>
    <row r="31" spans="1:18" ht="15">
      <c r="A31" s="1" t="s">
        <v>81</v>
      </c>
      <c r="B31" s="1" t="s">
        <v>82</v>
      </c>
      <c r="C31" s="1" t="s">
        <v>20</v>
      </c>
      <c r="D31" s="2">
        <v>8</v>
      </c>
      <c r="E31" s="2">
        <f t="shared" si="0"/>
        <v>8</v>
      </c>
      <c r="F31" s="1" t="s">
        <v>21</v>
      </c>
      <c r="G31" s="1" t="s">
        <v>20</v>
      </c>
      <c r="H31" s="1" t="s">
        <v>22</v>
      </c>
      <c r="I31" s="1" t="s">
        <v>20</v>
      </c>
      <c r="J31" s="3" t="s">
        <v>23</v>
      </c>
      <c r="K31" s="4">
        <v>99999</v>
      </c>
      <c r="L31" s="2">
        <v>0</v>
      </c>
      <c r="M31" s="5" t="s">
        <v>24</v>
      </c>
      <c r="N31" s="2">
        <v>0</v>
      </c>
      <c r="O31" s="2">
        <v>2</v>
      </c>
      <c r="P31" s="2">
        <v>0</v>
      </c>
      <c r="Q31" s="1" t="s">
        <v>20</v>
      </c>
      <c r="R31" s="4">
        <v>0</v>
      </c>
    </row>
    <row r="32" spans="1:18" ht="15">
      <c r="A32" s="1" t="s">
        <v>83</v>
      </c>
      <c r="B32" s="1" t="s">
        <v>84</v>
      </c>
      <c r="C32" s="1" t="s">
        <v>20</v>
      </c>
      <c r="D32" s="2">
        <v>4</v>
      </c>
      <c r="E32" s="2">
        <f t="shared" si="0"/>
        <v>4</v>
      </c>
      <c r="F32" s="1" t="s">
        <v>21</v>
      </c>
      <c r="G32" s="1" t="s">
        <v>20</v>
      </c>
      <c r="H32" s="1" t="s">
        <v>22</v>
      </c>
      <c r="I32" s="1" t="s">
        <v>20</v>
      </c>
      <c r="J32" s="3" t="s">
        <v>23</v>
      </c>
      <c r="K32" s="4">
        <v>99999</v>
      </c>
      <c r="L32" s="2">
        <v>0</v>
      </c>
      <c r="M32" s="5" t="s">
        <v>24</v>
      </c>
      <c r="N32" s="2">
        <v>0</v>
      </c>
      <c r="O32" s="2">
        <v>0</v>
      </c>
      <c r="P32" s="2">
        <v>0</v>
      </c>
      <c r="Q32" s="1" t="s">
        <v>20</v>
      </c>
      <c r="R32" s="4">
        <v>0</v>
      </c>
    </row>
    <row r="33" spans="1:18" ht="15">
      <c r="A33" s="1" t="s">
        <v>85</v>
      </c>
      <c r="B33" s="1" t="s">
        <v>86</v>
      </c>
      <c r="C33" s="1" t="s">
        <v>20</v>
      </c>
      <c r="D33" s="2">
        <v>4</v>
      </c>
      <c r="E33" s="2">
        <f t="shared" si="0"/>
        <v>4</v>
      </c>
      <c r="F33" s="1" t="s">
        <v>40</v>
      </c>
      <c r="G33" s="1" t="s">
        <v>20</v>
      </c>
      <c r="H33" s="1" t="s">
        <v>22</v>
      </c>
      <c r="I33" s="1" t="s">
        <v>20</v>
      </c>
      <c r="J33" s="3" t="s">
        <v>23</v>
      </c>
      <c r="K33" s="4">
        <v>99999</v>
      </c>
      <c r="L33" s="2">
        <v>0.2</v>
      </c>
      <c r="M33" s="5" t="s">
        <v>24</v>
      </c>
      <c r="N33" s="2">
        <v>0</v>
      </c>
      <c r="O33" s="2">
        <v>4</v>
      </c>
      <c r="P33" s="2">
        <v>0</v>
      </c>
      <c r="Q33" s="1" t="s">
        <v>20</v>
      </c>
      <c r="R33" s="4">
        <v>0</v>
      </c>
    </row>
    <row r="34" spans="1:18" ht="15">
      <c r="A34" s="1" t="s">
        <v>87</v>
      </c>
      <c r="B34" s="1" t="s">
        <v>88</v>
      </c>
      <c r="C34" s="1" t="s">
        <v>20</v>
      </c>
      <c r="D34" s="2">
        <v>5</v>
      </c>
      <c r="E34" s="2">
        <f t="shared" si="0"/>
        <v>5</v>
      </c>
      <c r="F34" s="1" t="s">
        <v>40</v>
      </c>
      <c r="G34" s="1" t="s">
        <v>20</v>
      </c>
      <c r="H34" s="1" t="s">
        <v>22</v>
      </c>
      <c r="I34" s="1" t="s">
        <v>20</v>
      </c>
      <c r="J34" s="3" t="s">
        <v>23</v>
      </c>
      <c r="K34" s="4">
        <v>99999</v>
      </c>
      <c r="L34" s="2">
        <v>0.2</v>
      </c>
      <c r="M34" s="5" t="s">
        <v>24</v>
      </c>
      <c r="N34" s="2">
        <v>0.1</v>
      </c>
      <c r="O34" s="2">
        <v>7</v>
      </c>
      <c r="P34" s="2">
        <v>0</v>
      </c>
      <c r="Q34" s="1" t="s">
        <v>20</v>
      </c>
      <c r="R34" s="4">
        <v>0</v>
      </c>
    </row>
    <row r="35" spans="1:18" ht="15">
      <c r="A35" s="1" t="s">
        <v>89</v>
      </c>
      <c r="B35" s="1" t="s">
        <v>90</v>
      </c>
      <c r="C35" s="1" t="s">
        <v>20</v>
      </c>
      <c r="D35" s="2">
        <v>5</v>
      </c>
      <c r="E35" s="2">
        <f t="shared" si="0"/>
        <v>5</v>
      </c>
      <c r="F35" s="1" t="s">
        <v>40</v>
      </c>
      <c r="G35" s="1" t="s">
        <v>20</v>
      </c>
      <c r="H35" s="1" t="s">
        <v>22</v>
      </c>
      <c r="I35" s="1" t="s">
        <v>20</v>
      </c>
      <c r="J35" s="3" t="s">
        <v>23</v>
      </c>
      <c r="K35" s="4">
        <v>99999</v>
      </c>
      <c r="L35" s="2">
        <v>0.2</v>
      </c>
      <c r="M35" s="5" t="s">
        <v>24</v>
      </c>
      <c r="N35" s="2">
        <v>0</v>
      </c>
      <c r="O35" s="2">
        <v>6</v>
      </c>
      <c r="P35" s="2">
        <v>0</v>
      </c>
      <c r="Q35" s="1" t="s">
        <v>20</v>
      </c>
      <c r="R35" s="4">
        <v>0</v>
      </c>
    </row>
    <row r="36" spans="1:18" ht="15">
      <c r="A36" s="1" t="s">
        <v>91</v>
      </c>
      <c r="B36" s="1" t="s">
        <v>92</v>
      </c>
      <c r="C36" s="1" t="s">
        <v>20</v>
      </c>
      <c r="D36" s="2">
        <v>5</v>
      </c>
      <c r="E36" s="2">
        <f t="shared" si="0"/>
        <v>5</v>
      </c>
      <c r="F36" s="1" t="s">
        <v>21</v>
      </c>
      <c r="G36" s="1" t="s">
        <v>20</v>
      </c>
      <c r="H36" s="1" t="s">
        <v>22</v>
      </c>
      <c r="I36" s="1" t="s">
        <v>20</v>
      </c>
      <c r="J36" s="3" t="s">
        <v>23</v>
      </c>
      <c r="K36" s="4">
        <v>99999</v>
      </c>
      <c r="L36" s="2">
        <v>0</v>
      </c>
      <c r="M36" s="5" t="s">
        <v>24</v>
      </c>
      <c r="N36" s="2">
        <v>0</v>
      </c>
      <c r="O36" s="2">
        <v>0</v>
      </c>
      <c r="P36" s="2">
        <v>0</v>
      </c>
      <c r="Q36" s="1" t="s">
        <v>20</v>
      </c>
      <c r="R36" s="4">
        <v>0</v>
      </c>
    </row>
    <row r="37" spans="1:18" ht="15">
      <c r="A37" s="1" t="s">
        <v>93</v>
      </c>
      <c r="B37" s="1" t="s">
        <v>94</v>
      </c>
      <c r="C37" s="1" t="s">
        <v>20</v>
      </c>
      <c r="D37" s="2">
        <v>1</v>
      </c>
      <c r="E37" s="2">
        <f t="shared" si="0"/>
        <v>1</v>
      </c>
      <c r="F37" s="1" t="s">
        <v>40</v>
      </c>
      <c r="G37" s="1" t="s">
        <v>20</v>
      </c>
      <c r="H37" s="1" t="s">
        <v>22</v>
      </c>
      <c r="I37" s="1" t="s">
        <v>20</v>
      </c>
      <c r="J37" s="3" t="s">
        <v>23</v>
      </c>
      <c r="K37" s="4">
        <v>99999</v>
      </c>
      <c r="L37" s="2">
        <v>0</v>
      </c>
      <c r="M37" s="5" t="s">
        <v>24</v>
      </c>
      <c r="N37" s="2">
        <v>0</v>
      </c>
      <c r="O37" s="2">
        <v>2</v>
      </c>
      <c r="P37" s="2">
        <v>0</v>
      </c>
      <c r="Q37" s="1" t="s">
        <v>20</v>
      </c>
      <c r="R37" s="4">
        <v>0</v>
      </c>
    </row>
    <row r="38" spans="1:18" ht="15">
      <c r="A38" s="1" t="s">
        <v>95</v>
      </c>
      <c r="B38" s="1" t="s">
        <v>96</v>
      </c>
      <c r="C38" s="1" t="s">
        <v>20</v>
      </c>
      <c r="D38" s="2">
        <v>5</v>
      </c>
      <c r="E38" s="2">
        <f t="shared" si="0"/>
        <v>5</v>
      </c>
      <c r="F38" s="1" t="s">
        <v>21</v>
      </c>
      <c r="G38" s="1" t="s">
        <v>20</v>
      </c>
      <c r="H38" s="1" t="s">
        <v>22</v>
      </c>
      <c r="I38" s="1" t="s">
        <v>20</v>
      </c>
      <c r="J38" s="3" t="s">
        <v>23</v>
      </c>
      <c r="K38" s="4">
        <v>99999</v>
      </c>
      <c r="L38" s="2">
        <v>0</v>
      </c>
      <c r="M38" s="5" t="s">
        <v>24</v>
      </c>
      <c r="N38" s="2">
        <v>0</v>
      </c>
      <c r="O38" s="2">
        <v>0</v>
      </c>
      <c r="P38" s="2">
        <v>0</v>
      </c>
      <c r="Q38" s="1" t="s">
        <v>20</v>
      </c>
      <c r="R38" s="4">
        <v>0</v>
      </c>
    </row>
    <row r="39" spans="1:18" ht="15">
      <c r="A39" s="1" t="s">
        <v>97</v>
      </c>
      <c r="B39" s="1" t="s">
        <v>98</v>
      </c>
      <c r="C39" s="1" t="s">
        <v>20</v>
      </c>
      <c r="D39" s="2">
        <v>8</v>
      </c>
      <c r="E39" s="2">
        <f t="shared" si="0"/>
        <v>8</v>
      </c>
      <c r="F39" s="1" t="s">
        <v>40</v>
      </c>
      <c r="G39" s="1" t="s">
        <v>20</v>
      </c>
      <c r="H39" s="1" t="s">
        <v>99</v>
      </c>
      <c r="I39" s="1" t="s">
        <v>20</v>
      </c>
      <c r="J39" s="3" t="s">
        <v>23</v>
      </c>
      <c r="K39" s="4">
        <v>99999</v>
      </c>
      <c r="L39" s="2">
        <v>0</v>
      </c>
      <c r="M39" s="5" t="s">
        <v>24</v>
      </c>
      <c r="N39" s="2">
        <v>0</v>
      </c>
      <c r="O39" s="2">
        <v>0</v>
      </c>
      <c r="P39" s="2">
        <v>0</v>
      </c>
      <c r="Q39" s="1" t="s">
        <v>20</v>
      </c>
      <c r="R39" s="4">
        <v>0</v>
      </c>
    </row>
    <row r="40" spans="1:18" ht="15">
      <c r="A40" s="1" t="s">
        <v>100</v>
      </c>
      <c r="B40" s="1" t="s">
        <v>101</v>
      </c>
      <c r="C40" s="1" t="s">
        <v>20</v>
      </c>
      <c r="D40" s="2">
        <v>7</v>
      </c>
      <c r="E40" s="2">
        <f t="shared" si="0"/>
        <v>7</v>
      </c>
      <c r="F40" s="1" t="s">
        <v>40</v>
      </c>
      <c r="G40" s="1" t="s">
        <v>20</v>
      </c>
      <c r="H40" s="1" t="s">
        <v>22</v>
      </c>
      <c r="I40" s="1" t="s">
        <v>20</v>
      </c>
      <c r="J40" s="3" t="s">
        <v>23</v>
      </c>
      <c r="K40" s="4">
        <v>99999</v>
      </c>
      <c r="L40" s="2">
        <v>0</v>
      </c>
      <c r="M40" s="5" t="s">
        <v>24</v>
      </c>
      <c r="N40" s="2">
        <v>0</v>
      </c>
      <c r="O40" s="2">
        <v>4</v>
      </c>
      <c r="P40" s="2">
        <v>0</v>
      </c>
      <c r="Q40" s="1" t="s">
        <v>20</v>
      </c>
      <c r="R40" s="4">
        <v>0</v>
      </c>
    </row>
    <row r="41" spans="1:18" ht="15">
      <c r="A41" s="1" t="s">
        <v>102</v>
      </c>
      <c r="B41" s="1" t="s">
        <v>103</v>
      </c>
      <c r="C41" s="1" t="s">
        <v>20</v>
      </c>
      <c r="D41" s="2">
        <v>0.9</v>
      </c>
      <c r="E41" s="2">
        <f t="shared" si="0"/>
        <v>0.9</v>
      </c>
      <c r="F41" s="1" t="s">
        <v>40</v>
      </c>
      <c r="G41" s="1" t="s">
        <v>20</v>
      </c>
      <c r="H41" s="1" t="s">
        <v>22</v>
      </c>
      <c r="I41" s="1" t="s">
        <v>20</v>
      </c>
      <c r="J41" s="3" t="s">
        <v>23</v>
      </c>
      <c r="K41" s="4">
        <v>99999</v>
      </c>
      <c r="L41" s="2">
        <v>0</v>
      </c>
      <c r="M41" s="5" t="s">
        <v>24</v>
      </c>
      <c r="N41" s="2">
        <v>0</v>
      </c>
      <c r="O41" s="2">
        <v>3</v>
      </c>
      <c r="P41" s="2">
        <v>0</v>
      </c>
      <c r="Q41" s="1" t="s">
        <v>20</v>
      </c>
      <c r="R41" s="4">
        <v>0</v>
      </c>
    </row>
    <row r="42" spans="1:18" ht="15">
      <c r="A42" s="1" t="s">
        <v>104</v>
      </c>
      <c r="B42" s="1" t="s">
        <v>105</v>
      </c>
      <c r="C42" s="1" t="s">
        <v>20</v>
      </c>
      <c r="D42" s="2">
        <v>1</v>
      </c>
      <c r="E42" s="2">
        <f t="shared" si="0"/>
        <v>1</v>
      </c>
      <c r="F42" s="1" t="s">
        <v>40</v>
      </c>
      <c r="G42" s="1" t="s">
        <v>20</v>
      </c>
      <c r="H42" s="1" t="s">
        <v>22</v>
      </c>
      <c r="I42" s="1" t="s">
        <v>20</v>
      </c>
      <c r="J42" s="3" t="s">
        <v>23</v>
      </c>
      <c r="K42" s="4">
        <v>99999</v>
      </c>
      <c r="L42" s="2">
        <v>0</v>
      </c>
      <c r="M42" s="5" t="s">
        <v>24</v>
      </c>
      <c r="N42" s="2">
        <v>0</v>
      </c>
      <c r="O42" s="2">
        <v>5</v>
      </c>
      <c r="P42" s="2">
        <v>0</v>
      </c>
      <c r="Q42" s="1" t="s">
        <v>20</v>
      </c>
      <c r="R42" s="4">
        <v>0</v>
      </c>
    </row>
    <row r="43" spans="1:18" ht="15">
      <c r="A43" s="1" t="s">
        <v>106</v>
      </c>
      <c r="B43" s="1" t="s">
        <v>107</v>
      </c>
      <c r="C43" s="1" t="s">
        <v>20</v>
      </c>
      <c r="D43" s="2">
        <v>0.2</v>
      </c>
      <c r="E43" s="2">
        <f t="shared" si="0"/>
        <v>0.2</v>
      </c>
      <c r="F43" s="1" t="s">
        <v>21</v>
      </c>
      <c r="G43" s="1" t="s">
        <v>20</v>
      </c>
      <c r="H43" s="1" t="s">
        <v>22</v>
      </c>
      <c r="I43" s="1" t="s">
        <v>20</v>
      </c>
      <c r="J43" s="3" t="s">
        <v>23</v>
      </c>
      <c r="K43" s="4">
        <v>99999</v>
      </c>
      <c r="L43" s="2">
        <v>0.5</v>
      </c>
      <c r="M43" s="5" t="s">
        <v>24</v>
      </c>
      <c r="N43" s="2">
        <v>0.3</v>
      </c>
      <c r="O43" s="2">
        <v>0</v>
      </c>
      <c r="P43" s="2">
        <v>0.3</v>
      </c>
      <c r="Q43" s="1" t="s">
        <v>20</v>
      </c>
      <c r="R43" s="4">
        <v>0</v>
      </c>
    </row>
    <row r="44" spans="1:18" ht="15">
      <c r="A44" s="1" t="s">
        <v>108</v>
      </c>
      <c r="B44" s="1" t="s">
        <v>109</v>
      </c>
      <c r="C44" s="1" t="s">
        <v>20</v>
      </c>
      <c r="D44" s="2">
        <v>8</v>
      </c>
      <c r="E44" s="2">
        <f t="shared" si="0"/>
        <v>8</v>
      </c>
      <c r="F44" s="1" t="s">
        <v>21</v>
      </c>
      <c r="G44" s="1" t="s">
        <v>20</v>
      </c>
      <c r="H44" s="1" t="s">
        <v>22</v>
      </c>
      <c r="I44" s="1" t="s">
        <v>20</v>
      </c>
      <c r="J44" s="3" t="s">
        <v>23</v>
      </c>
      <c r="K44" s="4">
        <v>99999</v>
      </c>
      <c r="L44" s="2">
        <v>0</v>
      </c>
      <c r="M44" s="5" t="s">
        <v>24</v>
      </c>
      <c r="N44" s="2">
        <v>0</v>
      </c>
      <c r="O44" s="2">
        <v>0</v>
      </c>
      <c r="P44" s="2">
        <v>0</v>
      </c>
      <c r="Q44" s="1" t="s">
        <v>20</v>
      </c>
      <c r="R44" s="4">
        <v>0</v>
      </c>
    </row>
    <row r="45" spans="1:18" ht="15">
      <c r="A45" s="1" t="s">
        <v>110</v>
      </c>
      <c r="B45" s="1" t="s">
        <v>111</v>
      </c>
      <c r="C45" s="1" t="s">
        <v>20</v>
      </c>
      <c r="D45" s="2">
        <v>7</v>
      </c>
      <c r="E45" s="2">
        <f t="shared" si="0"/>
        <v>7</v>
      </c>
      <c r="F45" s="1" t="s">
        <v>21</v>
      </c>
      <c r="G45" s="1" t="s">
        <v>20</v>
      </c>
      <c r="H45" s="1" t="s">
        <v>22</v>
      </c>
      <c r="I45" s="1" t="s">
        <v>20</v>
      </c>
      <c r="J45" s="3" t="s">
        <v>23</v>
      </c>
      <c r="K45" s="4">
        <v>99999</v>
      </c>
      <c r="L45" s="2">
        <v>0</v>
      </c>
      <c r="M45" s="5" t="s">
        <v>112</v>
      </c>
      <c r="N45" s="2">
        <v>0</v>
      </c>
      <c r="O45" s="2">
        <v>0</v>
      </c>
      <c r="P45" s="2">
        <v>0</v>
      </c>
      <c r="Q45" s="1" t="s">
        <v>20</v>
      </c>
      <c r="R45" s="4">
        <v>0</v>
      </c>
    </row>
    <row r="46" spans="1:18" ht="15">
      <c r="A46" s="1" t="s">
        <v>113</v>
      </c>
      <c r="B46" s="1" t="s">
        <v>114</v>
      </c>
      <c r="C46" s="1" t="s">
        <v>20</v>
      </c>
      <c r="D46" s="2">
        <v>8</v>
      </c>
      <c r="E46" s="2">
        <f t="shared" si="0"/>
        <v>8</v>
      </c>
      <c r="F46" s="1" t="s">
        <v>21</v>
      </c>
      <c r="G46" s="1" t="s">
        <v>20</v>
      </c>
      <c r="H46" s="1" t="s">
        <v>22</v>
      </c>
      <c r="I46" s="1" t="s">
        <v>20</v>
      </c>
      <c r="J46" s="3" t="s">
        <v>23</v>
      </c>
      <c r="K46" s="4">
        <v>99999</v>
      </c>
      <c r="L46" s="2">
        <v>0</v>
      </c>
      <c r="M46" s="5" t="s">
        <v>24</v>
      </c>
      <c r="N46" s="2">
        <v>0</v>
      </c>
      <c r="O46" s="2">
        <v>0</v>
      </c>
      <c r="P46" s="2">
        <v>0</v>
      </c>
      <c r="Q46" s="1" t="s">
        <v>20</v>
      </c>
      <c r="R46" s="4">
        <v>0</v>
      </c>
    </row>
    <row r="47" spans="1:18" ht="15">
      <c r="A47" s="1" t="s">
        <v>115</v>
      </c>
      <c r="B47" s="1" t="s">
        <v>116</v>
      </c>
      <c r="C47" s="1" t="s">
        <v>20</v>
      </c>
      <c r="D47" s="2">
        <v>1</v>
      </c>
      <c r="E47" s="2">
        <f t="shared" si="0"/>
        <v>1</v>
      </c>
      <c r="F47" s="1" t="s">
        <v>21</v>
      </c>
      <c r="G47" s="1" t="s">
        <v>20</v>
      </c>
      <c r="H47" s="1" t="s">
        <v>22</v>
      </c>
      <c r="I47" s="1" t="s">
        <v>20</v>
      </c>
      <c r="J47" s="3" t="s">
        <v>23</v>
      </c>
      <c r="K47" s="4">
        <v>99999</v>
      </c>
      <c r="L47" s="2">
        <v>0</v>
      </c>
      <c r="M47" s="5" t="s">
        <v>24</v>
      </c>
      <c r="N47" s="2">
        <v>0</v>
      </c>
      <c r="O47" s="2">
        <v>0</v>
      </c>
      <c r="P47" s="2">
        <v>0</v>
      </c>
      <c r="Q47" s="1" t="s">
        <v>20</v>
      </c>
      <c r="R47" s="4">
        <v>0</v>
      </c>
    </row>
    <row r="48" spans="1:18" ht="15">
      <c r="A48" s="1" t="s">
        <v>117</v>
      </c>
      <c r="B48" s="1" t="s">
        <v>118</v>
      </c>
      <c r="C48" s="1" t="s">
        <v>20</v>
      </c>
      <c r="D48" s="2">
        <v>5</v>
      </c>
      <c r="E48" s="2">
        <f t="shared" si="0"/>
        <v>5</v>
      </c>
      <c r="F48" s="1" t="s">
        <v>21</v>
      </c>
      <c r="G48" s="1" t="s">
        <v>20</v>
      </c>
      <c r="H48" s="1" t="s">
        <v>22</v>
      </c>
      <c r="I48" s="1" t="s">
        <v>20</v>
      </c>
      <c r="J48" s="3" t="s">
        <v>23</v>
      </c>
      <c r="K48" s="4">
        <v>99999</v>
      </c>
      <c r="L48" s="2">
        <v>0</v>
      </c>
      <c r="M48" s="5" t="s">
        <v>24</v>
      </c>
      <c r="N48" s="2">
        <v>0</v>
      </c>
      <c r="O48" s="2">
        <v>0</v>
      </c>
      <c r="P48" s="2">
        <v>0</v>
      </c>
      <c r="Q48" s="1" t="s">
        <v>20</v>
      </c>
      <c r="R48" s="4">
        <v>0</v>
      </c>
    </row>
    <row r="49" spans="1:18" ht="15">
      <c r="A49" s="1" t="s">
        <v>119</v>
      </c>
      <c r="B49" s="1" t="s">
        <v>120</v>
      </c>
      <c r="C49" s="1" t="s">
        <v>20</v>
      </c>
      <c r="D49" s="2">
        <v>7</v>
      </c>
      <c r="E49" s="2">
        <f t="shared" si="0"/>
        <v>7</v>
      </c>
      <c r="F49" s="1" t="s">
        <v>21</v>
      </c>
      <c r="G49" s="1" t="s">
        <v>20</v>
      </c>
      <c r="H49" s="1" t="s">
        <v>22</v>
      </c>
      <c r="I49" s="1" t="s">
        <v>20</v>
      </c>
      <c r="J49" s="3" t="s">
        <v>23</v>
      </c>
      <c r="K49" s="4">
        <v>99999</v>
      </c>
      <c r="L49" s="2">
        <v>0</v>
      </c>
      <c r="M49" s="5" t="s">
        <v>24</v>
      </c>
      <c r="N49" s="2">
        <v>0</v>
      </c>
      <c r="O49" s="2">
        <v>0</v>
      </c>
      <c r="P49" s="2">
        <v>0</v>
      </c>
      <c r="Q49" s="1" t="s">
        <v>20</v>
      </c>
      <c r="R49" s="4">
        <v>0</v>
      </c>
    </row>
    <row r="50" spans="1:18" ht="15">
      <c r="A50" s="1" t="s">
        <v>121</v>
      </c>
      <c r="B50" s="1" t="s">
        <v>122</v>
      </c>
      <c r="C50" s="1" t="s">
        <v>20</v>
      </c>
      <c r="D50" s="2">
        <v>0</v>
      </c>
      <c r="E50" s="2">
        <f t="shared" si="0"/>
        <v>0</v>
      </c>
      <c r="F50" s="1" t="s">
        <v>21</v>
      </c>
      <c r="G50" s="1" t="s">
        <v>20</v>
      </c>
      <c r="H50" s="1" t="s">
        <v>22</v>
      </c>
      <c r="I50" s="1" t="s">
        <v>20</v>
      </c>
      <c r="J50" s="3" t="s">
        <v>23</v>
      </c>
      <c r="K50" s="4">
        <v>99999</v>
      </c>
      <c r="L50" s="2">
        <v>0</v>
      </c>
      <c r="M50" s="5" t="s">
        <v>24</v>
      </c>
      <c r="N50" s="2">
        <v>0</v>
      </c>
      <c r="O50" s="2">
        <v>1</v>
      </c>
      <c r="P50" s="2">
        <v>0</v>
      </c>
      <c r="Q50" s="1" t="s">
        <v>20</v>
      </c>
      <c r="R50" s="4">
        <v>0</v>
      </c>
    </row>
    <row r="51" spans="1:18" ht="15">
      <c r="A51" s="1" t="s">
        <v>123</v>
      </c>
      <c r="B51" s="1" t="s">
        <v>124</v>
      </c>
      <c r="C51" s="1" t="s">
        <v>20</v>
      </c>
      <c r="D51" s="2">
        <v>8</v>
      </c>
      <c r="E51" s="2">
        <f t="shared" si="0"/>
        <v>8</v>
      </c>
      <c r="F51" s="1" t="s">
        <v>21</v>
      </c>
      <c r="G51" s="1" t="s">
        <v>20</v>
      </c>
      <c r="H51" s="1" t="s">
        <v>22</v>
      </c>
      <c r="I51" s="1" t="s">
        <v>20</v>
      </c>
      <c r="J51" s="3" t="s">
        <v>23</v>
      </c>
      <c r="K51" s="4">
        <v>99999</v>
      </c>
      <c r="L51" s="2">
        <v>0</v>
      </c>
      <c r="M51" s="5" t="s">
        <v>24</v>
      </c>
      <c r="N51" s="2">
        <v>0</v>
      </c>
      <c r="O51" s="2">
        <v>0</v>
      </c>
      <c r="P51" s="2">
        <v>0</v>
      </c>
      <c r="Q51" s="1" t="s">
        <v>20</v>
      </c>
      <c r="R51" s="4">
        <v>0</v>
      </c>
    </row>
    <row r="52" spans="1:18" ht="15">
      <c r="A52" s="1" t="s">
        <v>125</v>
      </c>
      <c r="B52" s="1" t="s">
        <v>126</v>
      </c>
      <c r="C52" s="1" t="s">
        <v>20</v>
      </c>
      <c r="D52" s="2">
        <v>4</v>
      </c>
      <c r="E52" s="2">
        <f t="shared" si="0"/>
        <v>4</v>
      </c>
      <c r="F52" s="1" t="s">
        <v>21</v>
      </c>
      <c r="G52" s="1" t="s">
        <v>20</v>
      </c>
      <c r="H52" s="1" t="s">
        <v>22</v>
      </c>
      <c r="I52" s="1" t="s">
        <v>20</v>
      </c>
      <c r="J52" s="3" t="s">
        <v>23</v>
      </c>
      <c r="K52" s="4">
        <v>99999</v>
      </c>
      <c r="L52" s="2">
        <v>0</v>
      </c>
      <c r="M52" s="5" t="s">
        <v>24</v>
      </c>
      <c r="N52" s="2">
        <v>0</v>
      </c>
      <c r="O52" s="2">
        <v>3</v>
      </c>
      <c r="P52" s="2">
        <v>0</v>
      </c>
      <c r="Q52" s="1" t="s">
        <v>20</v>
      </c>
      <c r="R52" s="4">
        <v>0</v>
      </c>
    </row>
    <row r="53" spans="1:18" ht="15">
      <c r="A53" s="1" t="s">
        <v>127</v>
      </c>
      <c r="B53" s="1" t="s">
        <v>128</v>
      </c>
      <c r="C53" s="1" t="s">
        <v>20</v>
      </c>
      <c r="D53" s="2">
        <v>55</v>
      </c>
      <c r="E53" s="2">
        <f t="shared" si="0"/>
        <v>55</v>
      </c>
      <c r="F53" s="1" t="s">
        <v>21</v>
      </c>
      <c r="G53" s="1" t="s">
        <v>20</v>
      </c>
      <c r="H53" s="1" t="s">
        <v>22</v>
      </c>
      <c r="I53" s="1" t="s">
        <v>20</v>
      </c>
      <c r="J53" s="3" t="s">
        <v>23</v>
      </c>
      <c r="K53" s="4">
        <v>99999</v>
      </c>
      <c r="L53" s="2">
        <v>0</v>
      </c>
      <c r="M53" s="5" t="s">
        <v>24</v>
      </c>
      <c r="N53" s="2">
        <v>0</v>
      </c>
      <c r="O53" s="2">
        <v>0</v>
      </c>
      <c r="P53" s="2">
        <v>0</v>
      </c>
      <c r="Q53" s="1" t="s">
        <v>20</v>
      </c>
      <c r="R53" s="4">
        <v>0</v>
      </c>
    </row>
    <row r="54" spans="1:18" ht="15">
      <c r="A54" s="1" t="s">
        <v>129</v>
      </c>
      <c r="B54" s="1" t="s">
        <v>130</v>
      </c>
      <c r="C54" s="1" t="s">
        <v>20</v>
      </c>
      <c r="D54" s="2">
        <v>87</v>
      </c>
      <c r="E54" s="2">
        <f t="shared" si="0"/>
        <v>87</v>
      </c>
      <c r="F54" s="1" t="s">
        <v>21</v>
      </c>
      <c r="G54" s="1" t="s">
        <v>20</v>
      </c>
      <c r="H54" s="1" t="s">
        <v>22</v>
      </c>
      <c r="I54" s="1" t="s">
        <v>20</v>
      </c>
      <c r="J54" s="3" t="s">
        <v>23</v>
      </c>
      <c r="K54" s="4">
        <v>99999</v>
      </c>
      <c r="L54" s="2">
        <v>0</v>
      </c>
      <c r="M54" s="5" t="s">
        <v>24</v>
      </c>
      <c r="N54" s="2">
        <v>0</v>
      </c>
      <c r="O54" s="2">
        <v>0</v>
      </c>
      <c r="P54" s="2">
        <v>0</v>
      </c>
      <c r="Q54" s="1" t="s">
        <v>20</v>
      </c>
      <c r="R54" s="4">
        <v>0</v>
      </c>
    </row>
    <row r="55" spans="1:18" ht="15">
      <c r="A55" s="1" t="s">
        <v>131</v>
      </c>
      <c r="B55" s="1" t="s">
        <v>132</v>
      </c>
      <c r="C55" s="1" t="s">
        <v>20</v>
      </c>
      <c r="D55" s="2">
        <v>8</v>
      </c>
      <c r="E55" s="2">
        <f t="shared" si="0"/>
        <v>8</v>
      </c>
      <c r="F55" s="1" t="s">
        <v>21</v>
      </c>
      <c r="G55" s="1" t="s">
        <v>20</v>
      </c>
      <c r="H55" s="1" t="s">
        <v>22</v>
      </c>
      <c r="I55" s="1" t="s">
        <v>20</v>
      </c>
      <c r="J55" s="3" t="s">
        <v>23</v>
      </c>
      <c r="K55" s="4">
        <v>99999</v>
      </c>
      <c r="L55" s="2">
        <v>0</v>
      </c>
      <c r="M55" s="5" t="s">
        <v>24</v>
      </c>
      <c r="N55" s="2">
        <v>0</v>
      </c>
      <c r="O55" s="2">
        <v>1</v>
      </c>
      <c r="P55" s="2">
        <v>0</v>
      </c>
      <c r="Q55" s="1" t="s">
        <v>20</v>
      </c>
      <c r="R55" s="4">
        <v>0</v>
      </c>
    </row>
    <row r="56" spans="1:18" ht="15">
      <c r="A56" s="1" t="s">
        <v>133</v>
      </c>
      <c r="B56" s="1" t="s">
        <v>134</v>
      </c>
      <c r="C56" s="1" t="s">
        <v>20</v>
      </c>
      <c r="D56" s="2">
        <v>54</v>
      </c>
      <c r="E56" s="2">
        <f t="shared" si="0"/>
        <v>54</v>
      </c>
      <c r="F56" s="1" t="s">
        <v>21</v>
      </c>
      <c r="G56" s="1" t="s">
        <v>20</v>
      </c>
      <c r="H56" s="1" t="s">
        <v>22</v>
      </c>
      <c r="I56" s="1" t="s">
        <v>20</v>
      </c>
      <c r="J56" s="3" t="s">
        <v>23</v>
      </c>
      <c r="K56" s="4">
        <v>99999</v>
      </c>
      <c r="L56" s="2">
        <v>0</v>
      </c>
      <c r="M56" s="5" t="s">
        <v>24</v>
      </c>
      <c r="N56" s="2">
        <v>0</v>
      </c>
      <c r="O56" s="2">
        <v>1</v>
      </c>
      <c r="P56" s="2">
        <v>0</v>
      </c>
      <c r="Q56" s="1" t="s">
        <v>20</v>
      </c>
      <c r="R56" s="4">
        <v>0</v>
      </c>
    </row>
    <row r="57" spans="1:18" ht="15">
      <c r="A57" s="1" t="s">
        <v>135</v>
      </c>
      <c r="B57" s="1" t="s">
        <v>136</v>
      </c>
      <c r="C57" s="1" t="s">
        <v>20</v>
      </c>
      <c r="D57" s="2">
        <v>54</v>
      </c>
      <c r="E57" s="2">
        <f t="shared" si="0"/>
        <v>54</v>
      </c>
      <c r="F57" s="1" t="s">
        <v>21</v>
      </c>
      <c r="G57" s="1" t="s">
        <v>20</v>
      </c>
      <c r="H57" s="1" t="s">
        <v>22</v>
      </c>
      <c r="I57" s="1" t="s">
        <v>20</v>
      </c>
      <c r="J57" s="3" t="s">
        <v>23</v>
      </c>
      <c r="K57" s="4">
        <v>99999</v>
      </c>
      <c r="L57" s="2">
        <v>0</v>
      </c>
      <c r="M57" s="5" t="s">
        <v>24</v>
      </c>
      <c r="N57" s="2">
        <v>0</v>
      </c>
      <c r="O57" s="2">
        <v>2</v>
      </c>
      <c r="P57" s="2">
        <v>0</v>
      </c>
      <c r="Q57" s="1" t="s">
        <v>20</v>
      </c>
      <c r="R57" s="4">
        <v>0</v>
      </c>
    </row>
    <row r="58" spans="1:18" ht="15">
      <c r="A58" s="1" t="s">
        <v>137</v>
      </c>
      <c r="B58" s="1" t="s">
        <v>138</v>
      </c>
      <c r="C58" s="1" t="s">
        <v>20</v>
      </c>
      <c r="D58" s="2">
        <v>85</v>
      </c>
      <c r="E58" s="2">
        <f t="shared" si="0"/>
        <v>85</v>
      </c>
      <c r="F58" s="1" t="s">
        <v>21</v>
      </c>
      <c r="G58" s="1" t="s">
        <v>20</v>
      </c>
      <c r="H58" s="1" t="s">
        <v>22</v>
      </c>
      <c r="I58" s="1" t="s">
        <v>20</v>
      </c>
      <c r="J58" s="3" t="s">
        <v>23</v>
      </c>
      <c r="K58" s="4">
        <v>99999</v>
      </c>
      <c r="L58" s="2">
        <v>0</v>
      </c>
      <c r="M58" s="5" t="s">
        <v>24</v>
      </c>
      <c r="N58" s="2">
        <v>0</v>
      </c>
      <c r="O58" s="2">
        <v>2</v>
      </c>
      <c r="P58" s="2">
        <v>0</v>
      </c>
      <c r="Q58" s="1" t="s">
        <v>20</v>
      </c>
      <c r="R58" s="4">
        <v>0</v>
      </c>
    </row>
    <row r="59" spans="1:18" ht="15">
      <c r="A59" s="1" t="s">
        <v>139</v>
      </c>
      <c r="B59" s="1" t="s">
        <v>140</v>
      </c>
      <c r="C59" s="1" t="s">
        <v>20</v>
      </c>
      <c r="D59" s="2">
        <v>6</v>
      </c>
      <c r="E59" s="2">
        <f t="shared" si="0"/>
        <v>6</v>
      </c>
      <c r="F59" s="1" t="s">
        <v>21</v>
      </c>
      <c r="G59" s="1" t="s">
        <v>20</v>
      </c>
      <c r="H59" s="1" t="s">
        <v>22</v>
      </c>
      <c r="I59" s="1" t="s">
        <v>20</v>
      </c>
      <c r="J59" s="3" t="s">
        <v>23</v>
      </c>
      <c r="K59" s="4">
        <v>99999</v>
      </c>
      <c r="L59" s="2">
        <v>1</v>
      </c>
      <c r="M59" s="5" t="s">
        <v>24</v>
      </c>
      <c r="N59" s="2">
        <v>0</v>
      </c>
      <c r="O59" s="2">
        <v>1</v>
      </c>
      <c r="P59" s="2">
        <v>0</v>
      </c>
      <c r="Q59" s="1" t="s">
        <v>20</v>
      </c>
      <c r="R59" s="4">
        <v>0</v>
      </c>
    </row>
    <row r="60" spans="1:18" ht="15">
      <c r="A60" s="1" t="s">
        <v>141</v>
      </c>
      <c r="B60" s="1" t="s">
        <v>142</v>
      </c>
      <c r="C60" s="1" t="s">
        <v>20</v>
      </c>
      <c r="D60" s="2">
        <v>5</v>
      </c>
      <c r="E60" s="2">
        <f t="shared" si="0"/>
        <v>5</v>
      </c>
      <c r="F60" s="1" t="s">
        <v>21</v>
      </c>
      <c r="G60" s="1" t="s">
        <v>20</v>
      </c>
      <c r="H60" s="1" t="s">
        <v>22</v>
      </c>
      <c r="I60" s="1" t="s">
        <v>20</v>
      </c>
      <c r="J60" s="3" t="s">
        <v>23</v>
      </c>
      <c r="K60" s="4">
        <v>99999</v>
      </c>
      <c r="L60" s="2">
        <v>0</v>
      </c>
      <c r="M60" s="5" t="s">
        <v>24</v>
      </c>
      <c r="N60" s="2">
        <v>0</v>
      </c>
      <c r="O60" s="2">
        <v>0</v>
      </c>
      <c r="P60" s="2">
        <v>0</v>
      </c>
      <c r="Q60" s="1" t="s">
        <v>20</v>
      </c>
      <c r="R60" s="4">
        <v>0</v>
      </c>
    </row>
    <row r="61" spans="1:18" ht="15">
      <c r="A61" s="1" t="s">
        <v>143</v>
      </c>
      <c r="B61" s="1" t="s">
        <v>144</v>
      </c>
      <c r="C61" s="1" t="s">
        <v>20</v>
      </c>
      <c r="D61" s="2">
        <v>65</v>
      </c>
      <c r="E61" s="2">
        <f t="shared" si="0"/>
        <v>65</v>
      </c>
      <c r="F61" s="1" t="s">
        <v>21</v>
      </c>
      <c r="G61" s="1" t="s">
        <v>20</v>
      </c>
      <c r="H61" s="1" t="s">
        <v>22</v>
      </c>
      <c r="I61" s="1" t="s">
        <v>20</v>
      </c>
      <c r="J61" s="3" t="s">
        <v>23</v>
      </c>
      <c r="K61" s="4">
        <v>99999</v>
      </c>
      <c r="L61" s="2">
        <v>0</v>
      </c>
      <c r="M61" s="5" t="s">
        <v>24</v>
      </c>
      <c r="N61" s="2">
        <v>0</v>
      </c>
      <c r="O61" s="2">
        <v>0</v>
      </c>
      <c r="P61" s="2">
        <v>0</v>
      </c>
      <c r="Q61" s="1" t="s">
        <v>20</v>
      </c>
      <c r="R61" s="4">
        <v>0</v>
      </c>
    </row>
    <row r="62" spans="1:18" ht="15">
      <c r="A62" s="1" t="s">
        <v>145</v>
      </c>
      <c r="B62" s="1" t="s">
        <v>146</v>
      </c>
      <c r="C62" s="1" t="s">
        <v>20</v>
      </c>
      <c r="D62" s="2">
        <v>4</v>
      </c>
      <c r="E62" s="2">
        <f t="shared" si="0"/>
        <v>4</v>
      </c>
      <c r="F62" s="1" t="s">
        <v>21</v>
      </c>
      <c r="G62" s="1" t="s">
        <v>20</v>
      </c>
      <c r="H62" s="1" t="s">
        <v>22</v>
      </c>
      <c r="I62" s="1" t="s">
        <v>20</v>
      </c>
      <c r="J62" s="3" t="s">
        <v>23</v>
      </c>
      <c r="K62" s="4">
        <v>99999</v>
      </c>
      <c r="L62" s="2">
        <v>0</v>
      </c>
      <c r="M62" s="5" t="s">
        <v>24</v>
      </c>
      <c r="N62" s="2">
        <v>0</v>
      </c>
      <c r="O62" s="2">
        <v>0</v>
      </c>
      <c r="P62" s="2">
        <v>0</v>
      </c>
      <c r="Q62" s="1" t="s">
        <v>20</v>
      </c>
      <c r="R62" s="4">
        <v>0</v>
      </c>
    </row>
    <row r="63" spans="1:18" ht="15">
      <c r="A63" s="1" t="s">
        <v>147</v>
      </c>
      <c r="B63" s="1" t="s">
        <v>148</v>
      </c>
      <c r="C63" s="1" t="s">
        <v>20</v>
      </c>
      <c r="D63" s="2">
        <v>5</v>
      </c>
      <c r="E63" s="2">
        <f t="shared" si="0"/>
        <v>5</v>
      </c>
      <c r="F63" s="1" t="s">
        <v>21</v>
      </c>
      <c r="G63" s="1" t="s">
        <v>20</v>
      </c>
      <c r="H63" s="1" t="s">
        <v>22</v>
      </c>
      <c r="I63" s="1" t="s">
        <v>20</v>
      </c>
      <c r="J63" s="3" t="s">
        <v>23</v>
      </c>
      <c r="K63" s="4">
        <v>99999</v>
      </c>
      <c r="L63" s="2">
        <v>0</v>
      </c>
      <c r="M63" s="5" t="s">
        <v>24</v>
      </c>
      <c r="N63" s="2">
        <v>0</v>
      </c>
      <c r="O63" s="2">
        <v>0</v>
      </c>
      <c r="P63" s="2">
        <v>0</v>
      </c>
      <c r="Q63" s="1" t="s">
        <v>20</v>
      </c>
      <c r="R63" s="4">
        <v>0</v>
      </c>
    </row>
    <row r="64" spans="1:18" ht="15">
      <c r="A64" s="1" t="s">
        <v>149</v>
      </c>
      <c r="B64" s="1" t="s">
        <v>150</v>
      </c>
      <c r="C64" s="1" t="s">
        <v>20</v>
      </c>
      <c r="D64" s="2">
        <v>4</v>
      </c>
      <c r="E64" s="2">
        <f t="shared" si="0"/>
        <v>4</v>
      </c>
      <c r="F64" s="1" t="s">
        <v>21</v>
      </c>
      <c r="G64" s="1" t="s">
        <v>20</v>
      </c>
      <c r="H64" s="1" t="s">
        <v>22</v>
      </c>
      <c r="I64" s="1" t="s">
        <v>20</v>
      </c>
      <c r="J64" s="3" t="s">
        <v>23</v>
      </c>
      <c r="K64" s="4">
        <v>99999</v>
      </c>
      <c r="L64" s="2">
        <v>0</v>
      </c>
      <c r="M64" s="5" t="s">
        <v>24</v>
      </c>
      <c r="N64" s="2">
        <v>0</v>
      </c>
      <c r="O64" s="2">
        <v>0</v>
      </c>
      <c r="P64" s="2">
        <v>0</v>
      </c>
      <c r="Q64" s="1" t="s">
        <v>20</v>
      </c>
      <c r="R64" s="4">
        <v>0</v>
      </c>
    </row>
    <row r="65" spans="1:18" ht="15">
      <c r="A65" s="1" t="s">
        <v>151</v>
      </c>
      <c r="B65" s="1" t="s">
        <v>152</v>
      </c>
      <c r="C65" s="1" t="s">
        <v>20</v>
      </c>
      <c r="D65" s="2">
        <v>54</v>
      </c>
      <c r="E65" s="2">
        <f t="shared" si="0"/>
        <v>54</v>
      </c>
      <c r="F65" s="1" t="s">
        <v>21</v>
      </c>
      <c r="G65" s="1" t="s">
        <v>20</v>
      </c>
      <c r="H65" s="1" t="s">
        <v>22</v>
      </c>
      <c r="I65" s="1" t="s">
        <v>20</v>
      </c>
      <c r="J65" s="3" t="s">
        <v>23</v>
      </c>
      <c r="K65" s="4">
        <v>99999</v>
      </c>
      <c r="L65" s="2">
        <v>0</v>
      </c>
      <c r="M65" s="5" t="s">
        <v>24</v>
      </c>
      <c r="N65" s="2">
        <v>0</v>
      </c>
      <c r="O65" s="2">
        <v>0</v>
      </c>
      <c r="P65" s="2">
        <v>0</v>
      </c>
      <c r="Q65" s="1" t="s">
        <v>20</v>
      </c>
      <c r="R65" s="4">
        <v>0</v>
      </c>
    </row>
    <row r="66" spans="1:18" ht="15">
      <c r="A66" s="1" t="s">
        <v>153</v>
      </c>
      <c r="B66" s="1" t="s">
        <v>154</v>
      </c>
      <c r="C66" s="1" t="s">
        <v>20</v>
      </c>
      <c r="D66" s="2">
        <v>4</v>
      </c>
      <c r="E66" s="2">
        <f t="shared" si="0"/>
        <v>4</v>
      </c>
      <c r="F66" s="1" t="s">
        <v>21</v>
      </c>
      <c r="G66" s="1" t="s">
        <v>20</v>
      </c>
      <c r="H66" s="1" t="s">
        <v>22</v>
      </c>
      <c r="I66" s="1" t="s">
        <v>20</v>
      </c>
      <c r="J66" s="3" t="s">
        <v>23</v>
      </c>
      <c r="K66" s="4">
        <v>99999</v>
      </c>
      <c r="L66" s="2">
        <v>0</v>
      </c>
      <c r="M66" s="5" t="s">
        <v>24</v>
      </c>
      <c r="N66" s="2">
        <v>0</v>
      </c>
      <c r="O66" s="2">
        <v>0</v>
      </c>
      <c r="P66" s="2">
        <v>0</v>
      </c>
      <c r="Q66" s="1" t="s">
        <v>20</v>
      </c>
      <c r="R66" s="4">
        <v>0</v>
      </c>
    </row>
    <row r="67" spans="1:18" ht="15">
      <c r="A67" s="1" t="s">
        <v>155</v>
      </c>
      <c r="B67" s="1" t="s">
        <v>156</v>
      </c>
      <c r="C67" s="1" t="s">
        <v>20</v>
      </c>
      <c r="D67" s="2">
        <v>5</v>
      </c>
      <c r="E67" s="2">
        <f t="shared" si="0"/>
        <v>5</v>
      </c>
      <c r="F67" s="1" t="s">
        <v>21</v>
      </c>
      <c r="G67" s="1" t="s">
        <v>20</v>
      </c>
      <c r="H67" s="1" t="s">
        <v>22</v>
      </c>
      <c r="I67" s="1" t="s">
        <v>20</v>
      </c>
      <c r="J67" s="3" t="s">
        <v>23</v>
      </c>
      <c r="K67" s="4">
        <v>99999</v>
      </c>
      <c r="L67" s="2">
        <v>0</v>
      </c>
      <c r="M67" s="5" t="s">
        <v>24</v>
      </c>
      <c r="N67" s="2">
        <v>0</v>
      </c>
      <c r="O67" s="2">
        <v>1</v>
      </c>
      <c r="P67" s="2">
        <v>0</v>
      </c>
      <c r="Q67" s="1" t="s">
        <v>20</v>
      </c>
      <c r="R67" s="4">
        <v>0</v>
      </c>
    </row>
    <row r="68" spans="1:18" ht="15">
      <c r="A68" s="1" t="s">
        <v>157</v>
      </c>
      <c r="B68" s="1" t="s">
        <v>158</v>
      </c>
      <c r="C68" s="1" t="s">
        <v>20</v>
      </c>
      <c r="D68" s="2">
        <v>4</v>
      </c>
      <c r="E68" s="2">
        <f t="shared" si="0"/>
        <v>4</v>
      </c>
      <c r="F68" s="1" t="s">
        <v>21</v>
      </c>
      <c r="G68" s="1" t="s">
        <v>20</v>
      </c>
      <c r="H68" s="1" t="s">
        <v>22</v>
      </c>
      <c r="I68" s="1" t="s">
        <v>20</v>
      </c>
      <c r="J68" s="3" t="s">
        <v>23</v>
      </c>
      <c r="K68" s="4">
        <v>99999</v>
      </c>
      <c r="L68" s="2">
        <v>0</v>
      </c>
      <c r="M68" s="5" t="s">
        <v>24</v>
      </c>
      <c r="N68" s="2">
        <v>0</v>
      </c>
      <c r="O68" s="2">
        <v>0</v>
      </c>
      <c r="P68" s="2">
        <v>0</v>
      </c>
      <c r="Q68" s="1" t="s">
        <v>20</v>
      </c>
      <c r="R68" s="4">
        <v>0</v>
      </c>
    </row>
    <row r="69" spans="1:18" ht="15">
      <c r="A69" s="1" t="s">
        <v>159</v>
      </c>
      <c r="B69" s="1" t="s">
        <v>160</v>
      </c>
      <c r="C69" s="1" t="s">
        <v>20</v>
      </c>
      <c r="D69" s="2">
        <v>4</v>
      </c>
      <c r="E69" s="2">
        <f t="shared" ref="E69:E132" si="1">D69</f>
        <v>4</v>
      </c>
      <c r="F69" s="1" t="s">
        <v>21</v>
      </c>
      <c r="G69" s="1" t="s">
        <v>20</v>
      </c>
      <c r="H69" s="1" t="s">
        <v>99</v>
      </c>
      <c r="I69" s="1" t="s">
        <v>20</v>
      </c>
      <c r="J69" s="3" t="s">
        <v>23</v>
      </c>
      <c r="K69" s="4">
        <v>99999</v>
      </c>
      <c r="L69" s="2">
        <v>3</v>
      </c>
      <c r="M69" s="5" t="s">
        <v>24</v>
      </c>
      <c r="N69" s="2">
        <v>0</v>
      </c>
      <c r="O69" s="2">
        <v>1</v>
      </c>
      <c r="P69" s="2">
        <v>0</v>
      </c>
      <c r="Q69" s="1" t="s">
        <v>20</v>
      </c>
      <c r="R69" s="4">
        <v>0</v>
      </c>
    </row>
    <row r="70" spans="1:18" ht="15">
      <c r="A70" s="1" t="s">
        <v>161</v>
      </c>
      <c r="B70" s="1" t="s">
        <v>162</v>
      </c>
      <c r="C70" s="1" t="s">
        <v>20</v>
      </c>
      <c r="D70" s="2">
        <v>4</v>
      </c>
      <c r="E70" s="2">
        <f t="shared" si="1"/>
        <v>4</v>
      </c>
      <c r="F70" s="1" t="s">
        <v>21</v>
      </c>
      <c r="G70" s="1" t="s">
        <v>20</v>
      </c>
      <c r="H70" s="1" t="s">
        <v>22</v>
      </c>
      <c r="I70" s="1" t="s">
        <v>20</v>
      </c>
      <c r="J70" s="3" t="s">
        <v>23</v>
      </c>
      <c r="K70" s="4">
        <v>99999</v>
      </c>
      <c r="L70" s="2">
        <v>0</v>
      </c>
      <c r="M70" s="5" t="s">
        <v>24</v>
      </c>
      <c r="N70" s="2">
        <v>0</v>
      </c>
      <c r="O70" s="2">
        <v>2</v>
      </c>
      <c r="P70" s="2">
        <v>0</v>
      </c>
      <c r="Q70" s="1" t="s">
        <v>20</v>
      </c>
      <c r="R70" s="4">
        <v>0</v>
      </c>
    </row>
    <row r="71" spans="1:18" ht="15">
      <c r="A71" s="1" t="s">
        <v>163</v>
      </c>
      <c r="B71" s="1" t="s">
        <v>164</v>
      </c>
      <c r="C71" s="1" t="s">
        <v>20</v>
      </c>
      <c r="D71" s="2">
        <v>4</v>
      </c>
      <c r="E71" s="2">
        <f t="shared" si="1"/>
        <v>4</v>
      </c>
      <c r="F71" s="1" t="s">
        <v>40</v>
      </c>
      <c r="G71" s="1" t="s">
        <v>21</v>
      </c>
      <c r="H71" s="1" t="s">
        <v>22</v>
      </c>
      <c r="I71" s="1" t="s">
        <v>20</v>
      </c>
      <c r="J71" s="3" t="s">
        <v>23</v>
      </c>
      <c r="K71" s="4">
        <v>99999</v>
      </c>
      <c r="L71" s="2">
        <v>0</v>
      </c>
      <c r="M71" s="5" t="s">
        <v>24</v>
      </c>
      <c r="N71" s="2">
        <v>0</v>
      </c>
      <c r="O71" s="2">
        <v>6</v>
      </c>
      <c r="P71" s="2">
        <v>0</v>
      </c>
      <c r="Q71" s="1" t="s">
        <v>20</v>
      </c>
      <c r="R71" s="4">
        <v>0</v>
      </c>
    </row>
    <row r="72" spans="1:18" ht="15">
      <c r="A72" s="1" t="s">
        <v>165</v>
      </c>
      <c r="B72" s="1" t="s">
        <v>164</v>
      </c>
      <c r="C72" s="1" t="s">
        <v>20</v>
      </c>
      <c r="D72" s="2">
        <v>4</v>
      </c>
      <c r="E72" s="2">
        <f t="shared" si="1"/>
        <v>4</v>
      </c>
      <c r="F72" s="1" t="s">
        <v>40</v>
      </c>
      <c r="G72" s="1" t="s">
        <v>21</v>
      </c>
      <c r="H72" s="1" t="s">
        <v>22</v>
      </c>
      <c r="I72" s="1" t="s">
        <v>20</v>
      </c>
      <c r="J72" s="3" t="s">
        <v>23</v>
      </c>
      <c r="K72" s="4">
        <v>99999</v>
      </c>
      <c r="L72" s="2">
        <v>2</v>
      </c>
      <c r="M72" s="5" t="s">
        <v>24</v>
      </c>
      <c r="N72" s="2">
        <v>0</v>
      </c>
      <c r="O72" s="2">
        <v>0</v>
      </c>
      <c r="P72" s="2">
        <v>0</v>
      </c>
      <c r="Q72" s="1" t="s">
        <v>20</v>
      </c>
      <c r="R72" s="4">
        <v>0</v>
      </c>
    </row>
    <row r="73" spans="1:18" ht="15">
      <c r="A73" s="1" t="s">
        <v>166</v>
      </c>
      <c r="B73" s="1" t="s">
        <v>167</v>
      </c>
      <c r="C73" s="1" t="s">
        <v>20</v>
      </c>
      <c r="D73" s="2">
        <v>4</v>
      </c>
      <c r="E73" s="2">
        <f t="shared" si="1"/>
        <v>4</v>
      </c>
      <c r="F73" s="1" t="s">
        <v>21</v>
      </c>
      <c r="G73" s="1" t="s">
        <v>20</v>
      </c>
      <c r="H73" s="1" t="s">
        <v>22</v>
      </c>
      <c r="I73" s="1" t="s">
        <v>20</v>
      </c>
      <c r="J73" s="3" t="s">
        <v>23</v>
      </c>
      <c r="K73" s="4">
        <v>99999</v>
      </c>
      <c r="L73" s="2">
        <v>0</v>
      </c>
      <c r="M73" s="5" t="s">
        <v>24</v>
      </c>
      <c r="N73" s="2">
        <v>0</v>
      </c>
      <c r="O73" s="2">
        <v>0</v>
      </c>
      <c r="P73" s="2">
        <v>0</v>
      </c>
      <c r="Q73" s="1" t="s">
        <v>20</v>
      </c>
      <c r="R73" s="4">
        <v>0</v>
      </c>
    </row>
    <row r="74" spans="1:18" ht="15">
      <c r="A74" s="1" t="s">
        <v>168</v>
      </c>
      <c r="B74" s="1" t="s">
        <v>169</v>
      </c>
      <c r="C74" s="1" t="s">
        <v>20</v>
      </c>
      <c r="D74" s="2">
        <v>4</v>
      </c>
      <c r="E74" s="2">
        <f t="shared" si="1"/>
        <v>4</v>
      </c>
      <c r="F74" s="1" t="s">
        <v>21</v>
      </c>
      <c r="G74" s="1" t="s">
        <v>20</v>
      </c>
      <c r="H74" s="1" t="s">
        <v>22</v>
      </c>
      <c r="I74" s="1" t="s">
        <v>20</v>
      </c>
      <c r="J74" s="3" t="s">
        <v>23</v>
      </c>
      <c r="K74" s="4">
        <v>99999</v>
      </c>
      <c r="L74" s="2">
        <v>1</v>
      </c>
      <c r="M74" s="5" t="s">
        <v>24</v>
      </c>
      <c r="N74" s="2">
        <v>0</v>
      </c>
      <c r="O74" s="2">
        <v>2</v>
      </c>
      <c r="P74" s="2">
        <v>0</v>
      </c>
      <c r="Q74" s="1" t="s">
        <v>20</v>
      </c>
      <c r="R74" s="4">
        <v>0</v>
      </c>
    </row>
    <row r="75" spans="1:18" ht="15">
      <c r="A75" s="1" t="s">
        <v>170</v>
      </c>
      <c r="B75" s="1" t="s">
        <v>171</v>
      </c>
      <c r="C75" s="1" t="s">
        <v>20</v>
      </c>
      <c r="D75" s="2">
        <v>44</v>
      </c>
      <c r="E75" s="2">
        <f t="shared" si="1"/>
        <v>44</v>
      </c>
      <c r="F75" s="1" t="s">
        <v>21</v>
      </c>
      <c r="G75" s="1" t="s">
        <v>20</v>
      </c>
      <c r="H75" s="1" t="s">
        <v>22</v>
      </c>
      <c r="I75" s="1" t="s">
        <v>20</v>
      </c>
      <c r="J75" s="3" t="s">
        <v>23</v>
      </c>
      <c r="K75" s="4">
        <v>99999</v>
      </c>
      <c r="L75" s="2">
        <v>1</v>
      </c>
      <c r="M75" s="5" t="s">
        <v>24</v>
      </c>
      <c r="N75" s="2">
        <v>0</v>
      </c>
      <c r="O75" s="2">
        <v>0</v>
      </c>
      <c r="P75" s="2">
        <v>0</v>
      </c>
      <c r="Q75" s="1" t="s">
        <v>20</v>
      </c>
      <c r="R75" s="4">
        <v>0</v>
      </c>
    </row>
    <row r="76" spans="1:18" ht="15">
      <c r="A76" s="1" t="s">
        <v>172</v>
      </c>
      <c r="B76" s="1" t="s">
        <v>173</v>
      </c>
      <c r="C76" s="1" t="s">
        <v>20</v>
      </c>
      <c r="D76" s="2">
        <v>54</v>
      </c>
      <c r="E76" s="2">
        <f t="shared" si="1"/>
        <v>54</v>
      </c>
      <c r="F76" s="1" t="s">
        <v>21</v>
      </c>
      <c r="G76" s="1" t="s">
        <v>20</v>
      </c>
      <c r="H76" s="1" t="s">
        <v>22</v>
      </c>
      <c r="I76" s="1" t="s">
        <v>20</v>
      </c>
      <c r="J76" s="3" t="s">
        <v>23</v>
      </c>
      <c r="K76" s="4">
        <v>99999</v>
      </c>
      <c r="L76" s="2">
        <v>0</v>
      </c>
      <c r="M76" s="5" t="s">
        <v>24</v>
      </c>
      <c r="N76" s="2">
        <v>0</v>
      </c>
      <c r="O76" s="2">
        <v>0</v>
      </c>
      <c r="P76" s="2">
        <v>0</v>
      </c>
      <c r="Q76" s="1" t="s">
        <v>20</v>
      </c>
      <c r="R76" s="4">
        <v>0</v>
      </c>
    </row>
    <row r="77" spans="1:18" ht="15">
      <c r="A77" s="1" t="s">
        <v>174</v>
      </c>
      <c r="B77" s="1" t="s">
        <v>175</v>
      </c>
      <c r="C77" s="1" t="s">
        <v>20</v>
      </c>
      <c r="D77" s="2">
        <v>4</v>
      </c>
      <c r="E77" s="2">
        <f t="shared" si="1"/>
        <v>4</v>
      </c>
      <c r="F77" s="1" t="s">
        <v>21</v>
      </c>
      <c r="G77" s="1" t="s">
        <v>20</v>
      </c>
      <c r="H77" s="1" t="s">
        <v>22</v>
      </c>
      <c r="I77" s="1" t="s">
        <v>20</v>
      </c>
      <c r="J77" s="3" t="s">
        <v>23</v>
      </c>
      <c r="K77" s="4">
        <v>99999</v>
      </c>
      <c r="L77" s="2">
        <v>1</v>
      </c>
      <c r="M77" s="5" t="s">
        <v>24</v>
      </c>
      <c r="N77" s="2">
        <v>0</v>
      </c>
      <c r="O77" s="2">
        <v>0</v>
      </c>
      <c r="P77" s="2">
        <v>0</v>
      </c>
      <c r="Q77" s="1" t="s">
        <v>20</v>
      </c>
      <c r="R77" s="4">
        <v>0</v>
      </c>
    </row>
    <row r="78" spans="1:18" ht="15">
      <c r="A78" s="1" t="s">
        <v>176</v>
      </c>
      <c r="B78" s="1" t="s">
        <v>177</v>
      </c>
      <c r="C78" s="1" t="s">
        <v>20</v>
      </c>
      <c r="D78" s="2">
        <v>5</v>
      </c>
      <c r="E78" s="2">
        <f t="shared" si="1"/>
        <v>5</v>
      </c>
      <c r="F78" s="1" t="s">
        <v>21</v>
      </c>
      <c r="G78" s="1" t="s">
        <v>20</v>
      </c>
      <c r="H78" s="1" t="s">
        <v>22</v>
      </c>
      <c r="I78" s="1" t="s">
        <v>20</v>
      </c>
      <c r="J78" s="3" t="s">
        <v>23</v>
      </c>
      <c r="K78" s="4">
        <v>99999</v>
      </c>
      <c r="L78" s="2">
        <v>0</v>
      </c>
      <c r="M78" s="5" t="s">
        <v>24</v>
      </c>
      <c r="N78" s="2">
        <v>0</v>
      </c>
      <c r="O78" s="2">
        <v>0</v>
      </c>
      <c r="P78" s="2">
        <v>0</v>
      </c>
      <c r="Q78" s="1" t="s">
        <v>20</v>
      </c>
      <c r="R78" s="4">
        <v>0</v>
      </c>
    </row>
    <row r="79" spans="1:18" ht="15">
      <c r="A79" s="1" t="s">
        <v>178</v>
      </c>
      <c r="B79" s="1" t="s">
        <v>179</v>
      </c>
      <c r="C79" s="1" t="s">
        <v>20</v>
      </c>
      <c r="D79" s="2">
        <v>5</v>
      </c>
      <c r="E79" s="2">
        <f t="shared" si="1"/>
        <v>5</v>
      </c>
      <c r="F79" s="1" t="s">
        <v>21</v>
      </c>
      <c r="G79" s="1" t="s">
        <v>20</v>
      </c>
      <c r="H79" s="1" t="s">
        <v>22</v>
      </c>
      <c r="I79" s="1" t="s">
        <v>20</v>
      </c>
      <c r="J79" s="3" t="s">
        <v>23</v>
      </c>
      <c r="K79" s="4">
        <v>99999</v>
      </c>
      <c r="L79" s="2">
        <v>0</v>
      </c>
      <c r="M79" s="5" t="s">
        <v>24</v>
      </c>
      <c r="N79" s="2">
        <v>0</v>
      </c>
      <c r="O79" s="2">
        <v>0</v>
      </c>
      <c r="P79" s="2">
        <v>0</v>
      </c>
      <c r="Q79" s="1" t="s">
        <v>20</v>
      </c>
      <c r="R79" s="4">
        <v>0</v>
      </c>
    </row>
    <row r="80" spans="1:18" ht="15">
      <c r="A80" s="1" t="s">
        <v>180</v>
      </c>
      <c r="B80" s="1" t="s">
        <v>181</v>
      </c>
      <c r="C80" s="1" t="s">
        <v>20</v>
      </c>
      <c r="D80" s="2">
        <v>1</v>
      </c>
      <c r="E80" s="2">
        <f t="shared" si="1"/>
        <v>1</v>
      </c>
      <c r="F80" s="1" t="s">
        <v>21</v>
      </c>
      <c r="G80" s="1" t="s">
        <v>20</v>
      </c>
      <c r="H80" s="1" t="s">
        <v>22</v>
      </c>
      <c r="I80" s="1" t="s">
        <v>20</v>
      </c>
      <c r="J80" s="3" t="s">
        <v>23</v>
      </c>
      <c r="K80" s="4">
        <v>99999</v>
      </c>
      <c r="L80" s="2">
        <v>0</v>
      </c>
      <c r="M80" s="5" t="s">
        <v>24</v>
      </c>
      <c r="N80" s="2">
        <v>0</v>
      </c>
      <c r="O80" s="2">
        <v>0</v>
      </c>
      <c r="P80" s="2">
        <v>0</v>
      </c>
      <c r="Q80" s="1" t="s">
        <v>20</v>
      </c>
      <c r="R80" s="4">
        <v>0</v>
      </c>
    </row>
    <row r="81" spans="1:18" ht="15">
      <c r="A81" s="1" t="s">
        <v>182</v>
      </c>
      <c r="B81" s="1" t="s">
        <v>183</v>
      </c>
      <c r="C81" s="1" t="s">
        <v>20</v>
      </c>
      <c r="D81" s="2">
        <v>4</v>
      </c>
      <c r="E81" s="2">
        <f t="shared" si="1"/>
        <v>4</v>
      </c>
      <c r="F81" s="1" t="s">
        <v>21</v>
      </c>
      <c r="G81" s="1" t="s">
        <v>20</v>
      </c>
      <c r="H81" s="1" t="s">
        <v>22</v>
      </c>
      <c r="I81" s="1" t="s">
        <v>20</v>
      </c>
      <c r="J81" s="3" t="s">
        <v>23</v>
      </c>
      <c r="K81" s="4">
        <v>99999</v>
      </c>
      <c r="L81" s="2">
        <v>0</v>
      </c>
      <c r="M81" s="5" t="s">
        <v>24</v>
      </c>
      <c r="N81" s="2">
        <v>0</v>
      </c>
      <c r="O81" s="2">
        <v>0</v>
      </c>
      <c r="P81" s="2">
        <v>0</v>
      </c>
      <c r="Q81" s="1" t="s">
        <v>20</v>
      </c>
      <c r="R81" s="4">
        <v>0</v>
      </c>
    </row>
    <row r="82" spans="1:18" ht="15">
      <c r="A82" s="1" t="s">
        <v>184</v>
      </c>
      <c r="B82" s="1" t="s">
        <v>185</v>
      </c>
      <c r="C82" s="1" t="s">
        <v>20</v>
      </c>
      <c r="D82" s="2">
        <v>4</v>
      </c>
      <c r="E82" s="2">
        <f t="shared" si="1"/>
        <v>4</v>
      </c>
      <c r="F82" s="1" t="s">
        <v>21</v>
      </c>
      <c r="G82" s="1" t="s">
        <v>20</v>
      </c>
      <c r="H82" s="1" t="s">
        <v>22</v>
      </c>
      <c r="I82" s="1" t="s">
        <v>20</v>
      </c>
      <c r="J82" s="3" t="s">
        <v>23</v>
      </c>
      <c r="K82" s="4">
        <v>99999</v>
      </c>
      <c r="L82" s="2">
        <v>0</v>
      </c>
      <c r="M82" s="5" t="s">
        <v>24</v>
      </c>
      <c r="N82" s="2">
        <v>0</v>
      </c>
      <c r="O82" s="2">
        <v>2</v>
      </c>
      <c r="P82" s="2">
        <v>0</v>
      </c>
      <c r="Q82" s="1" t="s">
        <v>20</v>
      </c>
      <c r="R82" s="4">
        <v>0</v>
      </c>
    </row>
    <row r="83" spans="1:18" ht="15">
      <c r="A83" s="1" t="s">
        <v>186</v>
      </c>
      <c r="B83" s="1" t="s">
        <v>187</v>
      </c>
      <c r="C83" s="1" t="s">
        <v>20</v>
      </c>
      <c r="D83" s="2">
        <v>1</v>
      </c>
      <c r="E83" s="2">
        <f t="shared" si="1"/>
        <v>1</v>
      </c>
      <c r="F83" s="1" t="s">
        <v>21</v>
      </c>
      <c r="G83" s="1" t="s">
        <v>20</v>
      </c>
      <c r="H83" s="1" t="s">
        <v>22</v>
      </c>
      <c r="I83" s="1" t="s">
        <v>20</v>
      </c>
      <c r="J83" s="3" t="s">
        <v>23</v>
      </c>
      <c r="K83" s="4">
        <v>99999</v>
      </c>
      <c r="L83" s="2">
        <v>0</v>
      </c>
      <c r="M83" s="5" t="s">
        <v>24</v>
      </c>
      <c r="N83" s="2">
        <v>0</v>
      </c>
      <c r="O83" s="2">
        <v>0</v>
      </c>
      <c r="P83" s="2">
        <v>0</v>
      </c>
      <c r="Q83" s="1" t="s">
        <v>20</v>
      </c>
      <c r="R83" s="4">
        <v>0</v>
      </c>
    </row>
    <row r="84" spans="1:18" ht="15">
      <c r="A84" s="1" t="s">
        <v>188</v>
      </c>
      <c r="B84" s="1" t="s">
        <v>189</v>
      </c>
      <c r="C84" s="1" t="s">
        <v>20</v>
      </c>
      <c r="D84" s="2">
        <v>5</v>
      </c>
      <c r="E84" s="2">
        <f t="shared" si="1"/>
        <v>5</v>
      </c>
      <c r="F84" s="1" t="s">
        <v>40</v>
      </c>
      <c r="G84" s="1" t="s">
        <v>20</v>
      </c>
      <c r="H84" s="1" t="s">
        <v>22</v>
      </c>
      <c r="I84" s="1" t="s">
        <v>20</v>
      </c>
      <c r="J84" s="3" t="s">
        <v>23</v>
      </c>
      <c r="K84" s="4">
        <v>99999</v>
      </c>
      <c r="L84" s="2">
        <v>0</v>
      </c>
      <c r="M84" s="5" t="s">
        <v>24</v>
      </c>
      <c r="N84" s="2">
        <v>0</v>
      </c>
      <c r="O84" s="2">
        <v>5</v>
      </c>
      <c r="P84" s="2">
        <v>0</v>
      </c>
      <c r="Q84" s="1" t="s">
        <v>20</v>
      </c>
      <c r="R84" s="4">
        <v>0</v>
      </c>
    </row>
    <row r="85" spans="1:18" ht="15">
      <c r="A85" s="1" t="s">
        <v>190</v>
      </c>
      <c r="B85" s="1" t="s">
        <v>191</v>
      </c>
      <c r="C85" s="1" t="s">
        <v>20</v>
      </c>
      <c r="D85" s="2">
        <v>5</v>
      </c>
      <c r="E85" s="2">
        <f t="shared" si="1"/>
        <v>5</v>
      </c>
      <c r="F85" s="1" t="s">
        <v>40</v>
      </c>
      <c r="G85" s="1" t="s">
        <v>21</v>
      </c>
      <c r="H85" s="1" t="s">
        <v>22</v>
      </c>
      <c r="I85" s="1" t="s">
        <v>20</v>
      </c>
      <c r="J85" s="3" t="s">
        <v>23</v>
      </c>
      <c r="K85" s="4">
        <v>99999</v>
      </c>
      <c r="L85" s="2">
        <v>0</v>
      </c>
      <c r="M85" s="5" t="s">
        <v>24</v>
      </c>
      <c r="N85" s="2">
        <v>0</v>
      </c>
      <c r="O85" s="2">
        <v>0</v>
      </c>
      <c r="P85" s="2">
        <v>0</v>
      </c>
      <c r="Q85" s="1" t="s">
        <v>20</v>
      </c>
      <c r="R85" s="4">
        <v>0</v>
      </c>
    </row>
    <row r="86" spans="1:18" ht="15">
      <c r="A86" s="1" t="s">
        <v>192</v>
      </c>
      <c r="B86" s="1" t="s">
        <v>193</v>
      </c>
      <c r="C86" s="1" t="s">
        <v>20</v>
      </c>
      <c r="D86" s="2">
        <v>5</v>
      </c>
      <c r="E86" s="2">
        <f t="shared" si="1"/>
        <v>5</v>
      </c>
      <c r="F86" s="1" t="s">
        <v>40</v>
      </c>
      <c r="G86" s="1" t="s">
        <v>21</v>
      </c>
      <c r="H86" s="1" t="s">
        <v>22</v>
      </c>
      <c r="I86" s="1" t="s">
        <v>20</v>
      </c>
      <c r="J86" s="3" t="s">
        <v>23</v>
      </c>
      <c r="K86" s="4">
        <v>99999</v>
      </c>
      <c r="L86" s="2">
        <v>0</v>
      </c>
      <c r="M86" s="5" t="s">
        <v>24</v>
      </c>
      <c r="N86" s="2">
        <v>0</v>
      </c>
      <c r="O86" s="2">
        <v>0</v>
      </c>
      <c r="P86" s="2">
        <v>0</v>
      </c>
      <c r="Q86" s="1" t="s">
        <v>20</v>
      </c>
      <c r="R86" s="4">
        <v>0</v>
      </c>
    </row>
    <row r="87" spans="1:18" ht="15">
      <c r="A87" s="1" t="s">
        <v>194</v>
      </c>
      <c r="B87" s="1" t="s">
        <v>195</v>
      </c>
      <c r="C87" s="1" t="s">
        <v>20</v>
      </c>
      <c r="D87" s="2">
        <v>5</v>
      </c>
      <c r="E87" s="2">
        <f t="shared" si="1"/>
        <v>5</v>
      </c>
      <c r="F87" s="1" t="s">
        <v>40</v>
      </c>
      <c r="G87" s="1" t="s">
        <v>20</v>
      </c>
      <c r="H87" s="1" t="s">
        <v>22</v>
      </c>
      <c r="I87" s="1" t="s">
        <v>20</v>
      </c>
      <c r="J87" s="3" t="s">
        <v>23</v>
      </c>
      <c r="K87" s="4">
        <v>99999</v>
      </c>
      <c r="L87" s="2">
        <v>0</v>
      </c>
      <c r="M87" s="5" t="s">
        <v>24</v>
      </c>
      <c r="N87" s="2">
        <v>0</v>
      </c>
      <c r="O87" s="2">
        <v>5</v>
      </c>
      <c r="P87" s="2">
        <v>0</v>
      </c>
      <c r="Q87" s="1" t="s">
        <v>20</v>
      </c>
      <c r="R87" s="4">
        <v>0</v>
      </c>
    </row>
    <row r="88" spans="1:18" ht="15">
      <c r="A88" s="1" t="s">
        <v>196</v>
      </c>
      <c r="B88" s="1" t="s">
        <v>197</v>
      </c>
      <c r="C88" s="1" t="s">
        <v>20</v>
      </c>
      <c r="D88" s="2">
        <v>5</v>
      </c>
      <c r="E88" s="2">
        <f t="shared" si="1"/>
        <v>5</v>
      </c>
      <c r="F88" s="1" t="s">
        <v>21</v>
      </c>
      <c r="G88" s="1" t="s">
        <v>20</v>
      </c>
      <c r="H88" s="1" t="s">
        <v>22</v>
      </c>
      <c r="I88" s="1" t="s">
        <v>20</v>
      </c>
      <c r="J88" s="3" t="s">
        <v>23</v>
      </c>
      <c r="K88" s="4">
        <v>99999</v>
      </c>
      <c r="L88" s="2">
        <v>0</v>
      </c>
      <c r="M88" s="5" t="s">
        <v>24</v>
      </c>
      <c r="N88" s="2">
        <v>0</v>
      </c>
      <c r="O88" s="2">
        <v>0</v>
      </c>
      <c r="P88" s="2">
        <v>0</v>
      </c>
      <c r="Q88" s="1" t="s">
        <v>20</v>
      </c>
      <c r="R88" s="4">
        <v>0</v>
      </c>
    </row>
    <row r="89" spans="1:18" ht="15">
      <c r="A89" s="1" t="s">
        <v>198</v>
      </c>
      <c r="B89" s="1" t="s">
        <v>199</v>
      </c>
      <c r="C89" s="1" t="s">
        <v>20</v>
      </c>
      <c r="D89" s="2">
        <v>8</v>
      </c>
      <c r="E89" s="2">
        <f t="shared" si="1"/>
        <v>8</v>
      </c>
      <c r="F89" s="1" t="s">
        <v>21</v>
      </c>
      <c r="G89" s="1" t="s">
        <v>20</v>
      </c>
      <c r="H89" s="1" t="s">
        <v>22</v>
      </c>
      <c r="I89" s="1" t="s">
        <v>20</v>
      </c>
      <c r="J89" s="3" t="s">
        <v>23</v>
      </c>
      <c r="K89" s="4">
        <v>99999</v>
      </c>
      <c r="L89" s="2">
        <v>0</v>
      </c>
      <c r="M89" s="5" t="s">
        <v>24</v>
      </c>
      <c r="N89" s="2">
        <v>0</v>
      </c>
      <c r="O89" s="2">
        <v>0</v>
      </c>
      <c r="P89" s="2">
        <v>0</v>
      </c>
      <c r="Q89" s="1" t="s">
        <v>20</v>
      </c>
      <c r="R89" s="4">
        <v>0</v>
      </c>
    </row>
    <row r="90" spans="1:18" ht="15">
      <c r="A90" s="1" t="s">
        <v>200</v>
      </c>
      <c r="B90" s="1" t="s">
        <v>201</v>
      </c>
      <c r="C90" s="1" t="s">
        <v>20</v>
      </c>
      <c r="D90" s="2">
        <v>54</v>
      </c>
      <c r="E90" s="2">
        <f t="shared" si="1"/>
        <v>54</v>
      </c>
      <c r="F90" s="1" t="s">
        <v>21</v>
      </c>
      <c r="G90" s="1" t="s">
        <v>20</v>
      </c>
      <c r="H90" s="1" t="s">
        <v>22</v>
      </c>
      <c r="I90" s="1" t="s">
        <v>20</v>
      </c>
      <c r="J90" s="3" t="s">
        <v>23</v>
      </c>
      <c r="K90" s="4">
        <v>99999</v>
      </c>
      <c r="L90" s="2">
        <v>0</v>
      </c>
      <c r="M90" s="5" t="s">
        <v>24</v>
      </c>
      <c r="N90" s="2">
        <v>0</v>
      </c>
      <c r="O90" s="2">
        <v>0</v>
      </c>
      <c r="P90" s="2">
        <v>0</v>
      </c>
      <c r="Q90" s="1" t="s">
        <v>20</v>
      </c>
      <c r="R90" s="4">
        <v>0</v>
      </c>
    </row>
    <row r="91" spans="1:18" ht="15">
      <c r="A91" s="1" t="s">
        <v>202</v>
      </c>
      <c r="B91" s="1" t="s">
        <v>203</v>
      </c>
      <c r="C91" s="1" t="s">
        <v>20</v>
      </c>
      <c r="D91" s="2">
        <v>2</v>
      </c>
      <c r="E91" s="2">
        <f t="shared" si="1"/>
        <v>2</v>
      </c>
      <c r="F91" s="1" t="s">
        <v>21</v>
      </c>
      <c r="G91" s="1" t="s">
        <v>20</v>
      </c>
      <c r="H91" s="1" t="s">
        <v>22</v>
      </c>
      <c r="I91" s="1" t="s">
        <v>20</v>
      </c>
      <c r="J91" s="3" t="s">
        <v>23</v>
      </c>
      <c r="K91" s="4">
        <v>99999</v>
      </c>
      <c r="L91" s="2">
        <v>1</v>
      </c>
      <c r="M91" s="5" t="s">
        <v>24</v>
      </c>
      <c r="N91" s="2">
        <v>0</v>
      </c>
      <c r="O91" s="2">
        <v>0</v>
      </c>
      <c r="P91" s="2">
        <v>0</v>
      </c>
      <c r="Q91" s="1" t="s">
        <v>20</v>
      </c>
      <c r="R91" s="4">
        <v>0</v>
      </c>
    </row>
    <row r="92" spans="1:18" ht="15">
      <c r="A92" s="1" t="s">
        <v>204</v>
      </c>
      <c r="B92" s="1" t="s">
        <v>205</v>
      </c>
      <c r="C92" s="1" t="s">
        <v>20</v>
      </c>
      <c r="D92" s="2">
        <v>5</v>
      </c>
      <c r="E92" s="2">
        <f t="shared" si="1"/>
        <v>5</v>
      </c>
      <c r="F92" s="1" t="s">
        <v>21</v>
      </c>
      <c r="G92" s="1" t="s">
        <v>20</v>
      </c>
      <c r="H92" s="1" t="s">
        <v>22</v>
      </c>
      <c r="I92" s="1" t="s">
        <v>20</v>
      </c>
      <c r="J92" s="3" t="s">
        <v>23</v>
      </c>
      <c r="K92" s="4">
        <v>99999</v>
      </c>
      <c r="L92" s="2">
        <v>1</v>
      </c>
      <c r="M92" s="5" t="s">
        <v>24</v>
      </c>
      <c r="N92" s="2">
        <v>0</v>
      </c>
      <c r="O92" s="2">
        <v>0</v>
      </c>
      <c r="P92" s="2">
        <v>0</v>
      </c>
      <c r="Q92" s="1" t="s">
        <v>20</v>
      </c>
      <c r="R92" s="4">
        <v>0</v>
      </c>
    </row>
    <row r="93" spans="1:18" ht="15">
      <c r="A93" s="1" t="s">
        <v>206</v>
      </c>
      <c r="B93" s="1" t="s">
        <v>207</v>
      </c>
      <c r="C93" s="1" t="s">
        <v>20</v>
      </c>
      <c r="D93" s="2">
        <v>45</v>
      </c>
      <c r="E93" s="2">
        <f t="shared" si="1"/>
        <v>45</v>
      </c>
      <c r="F93" s="1" t="s">
        <v>21</v>
      </c>
      <c r="G93" s="1" t="s">
        <v>20</v>
      </c>
      <c r="H93" s="1" t="s">
        <v>22</v>
      </c>
      <c r="I93" s="1" t="s">
        <v>20</v>
      </c>
      <c r="J93" s="3" t="s">
        <v>23</v>
      </c>
      <c r="K93" s="4">
        <v>99999</v>
      </c>
      <c r="L93" s="2">
        <v>1</v>
      </c>
      <c r="M93" s="5" t="s">
        <v>24</v>
      </c>
      <c r="N93" s="2">
        <v>0</v>
      </c>
      <c r="O93" s="2">
        <v>2</v>
      </c>
      <c r="P93" s="2">
        <v>0</v>
      </c>
      <c r="Q93" s="1" t="s">
        <v>20</v>
      </c>
      <c r="R93" s="4">
        <v>0</v>
      </c>
    </row>
    <row r="94" spans="1:18" ht="15">
      <c r="A94" s="1" t="s">
        <v>208</v>
      </c>
      <c r="B94" s="1" t="s">
        <v>209</v>
      </c>
      <c r="C94" s="1" t="s">
        <v>20</v>
      </c>
      <c r="D94" s="2">
        <v>45</v>
      </c>
      <c r="E94" s="2">
        <f t="shared" si="1"/>
        <v>45</v>
      </c>
      <c r="F94" s="1" t="s">
        <v>21</v>
      </c>
      <c r="G94" s="1" t="s">
        <v>20</v>
      </c>
      <c r="H94" s="1" t="s">
        <v>22</v>
      </c>
      <c r="I94" s="1" t="s">
        <v>20</v>
      </c>
      <c r="J94" s="3" t="s">
        <v>23</v>
      </c>
      <c r="K94" s="4">
        <v>99999</v>
      </c>
      <c r="L94" s="2">
        <v>0</v>
      </c>
      <c r="M94" s="5" t="s">
        <v>24</v>
      </c>
      <c r="N94" s="2">
        <v>0</v>
      </c>
      <c r="O94" s="2">
        <v>2</v>
      </c>
      <c r="P94" s="2">
        <v>0</v>
      </c>
      <c r="Q94" s="1" t="s">
        <v>20</v>
      </c>
      <c r="R94" s="4">
        <v>0</v>
      </c>
    </row>
    <row r="95" spans="1:18" ht="15">
      <c r="A95" s="1" t="s">
        <v>210</v>
      </c>
      <c r="B95" s="1" t="s">
        <v>211</v>
      </c>
      <c r="C95" s="1" t="s">
        <v>20</v>
      </c>
      <c r="D95" s="2">
        <v>5</v>
      </c>
      <c r="E95" s="2">
        <f t="shared" si="1"/>
        <v>5</v>
      </c>
      <c r="F95" s="1" t="s">
        <v>21</v>
      </c>
      <c r="G95" s="1" t="s">
        <v>20</v>
      </c>
      <c r="H95" s="1" t="s">
        <v>22</v>
      </c>
      <c r="I95" s="1" t="s">
        <v>20</v>
      </c>
      <c r="J95" s="3" t="s">
        <v>23</v>
      </c>
      <c r="K95" s="4">
        <v>99999</v>
      </c>
      <c r="L95" s="2">
        <v>0</v>
      </c>
      <c r="M95" s="5" t="s">
        <v>24</v>
      </c>
      <c r="N95" s="2">
        <v>0</v>
      </c>
      <c r="O95" s="2">
        <v>1</v>
      </c>
      <c r="P95" s="2">
        <v>0</v>
      </c>
      <c r="Q95" s="1" t="s">
        <v>20</v>
      </c>
      <c r="R95" s="4">
        <v>0</v>
      </c>
    </row>
    <row r="96" spans="1:18" ht="15">
      <c r="A96" s="1" t="s">
        <v>212</v>
      </c>
      <c r="B96" s="1" t="s">
        <v>213</v>
      </c>
      <c r="C96" s="1" t="s">
        <v>20</v>
      </c>
      <c r="D96" s="2">
        <v>4</v>
      </c>
      <c r="E96" s="2">
        <f t="shared" si="1"/>
        <v>4</v>
      </c>
      <c r="F96" s="1" t="s">
        <v>21</v>
      </c>
      <c r="G96" s="1" t="s">
        <v>20</v>
      </c>
      <c r="H96" s="1" t="s">
        <v>22</v>
      </c>
      <c r="I96" s="1" t="s">
        <v>20</v>
      </c>
      <c r="J96" s="3" t="s">
        <v>23</v>
      </c>
      <c r="K96" s="4">
        <v>99999</v>
      </c>
      <c r="L96" s="2">
        <v>0</v>
      </c>
      <c r="M96" s="5" t="s">
        <v>24</v>
      </c>
      <c r="N96" s="2">
        <v>0</v>
      </c>
      <c r="O96" s="2">
        <v>3</v>
      </c>
      <c r="P96" s="2">
        <v>0</v>
      </c>
      <c r="Q96" s="1" t="s">
        <v>20</v>
      </c>
      <c r="R96" s="4">
        <v>0</v>
      </c>
    </row>
    <row r="97" spans="1:18" ht="15">
      <c r="A97" s="1" t="s">
        <v>214</v>
      </c>
      <c r="B97" s="1" t="s">
        <v>215</v>
      </c>
      <c r="C97" s="1" t="s">
        <v>20</v>
      </c>
      <c r="D97" s="2">
        <v>45</v>
      </c>
      <c r="E97" s="2">
        <f t="shared" si="1"/>
        <v>45</v>
      </c>
      <c r="F97" s="1" t="s">
        <v>21</v>
      </c>
      <c r="G97" s="1" t="s">
        <v>20</v>
      </c>
      <c r="H97" s="1" t="s">
        <v>22</v>
      </c>
      <c r="I97" s="1" t="s">
        <v>20</v>
      </c>
      <c r="J97" s="3" t="s">
        <v>23</v>
      </c>
      <c r="K97" s="4">
        <v>99999</v>
      </c>
      <c r="L97" s="2">
        <v>0</v>
      </c>
      <c r="M97" s="5" t="s">
        <v>24</v>
      </c>
      <c r="N97" s="2">
        <v>0</v>
      </c>
      <c r="O97" s="2">
        <v>0</v>
      </c>
      <c r="P97" s="2">
        <v>0</v>
      </c>
      <c r="Q97" s="1" t="s">
        <v>20</v>
      </c>
      <c r="R97" s="4">
        <v>0</v>
      </c>
    </row>
    <row r="98" spans="1:18" ht="15">
      <c r="A98" s="1" t="s">
        <v>216</v>
      </c>
      <c r="B98" s="1" t="s">
        <v>217</v>
      </c>
      <c r="C98" s="1" t="s">
        <v>20</v>
      </c>
      <c r="D98" s="2">
        <v>45</v>
      </c>
      <c r="E98" s="2">
        <f t="shared" si="1"/>
        <v>45</v>
      </c>
      <c r="F98" s="1" t="s">
        <v>21</v>
      </c>
      <c r="G98" s="1" t="s">
        <v>20</v>
      </c>
      <c r="H98" s="1" t="s">
        <v>22</v>
      </c>
      <c r="I98" s="1" t="s">
        <v>20</v>
      </c>
      <c r="J98" s="3" t="s">
        <v>23</v>
      </c>
      <c r="K98" s="4">
        <v>99999</v>
      </c>
      <c r="L98" s="2">
        <v>0</v>
      </c>
      <c r="M98" s="5" t="s">
        <v>24</v>
      </c>
      <c r="N98" s="2">
        <v>0</v>
      </c>
      <c r="O98" s="2">
        <v>3</v>
      </c>
      <c r="P98" s="2">
        <v>0</v>
      </c>
      <c r="Q98" s="1" t="s">
        <v>20</v>
      </c>
      <c r="R98" s="4">
        <v>0</v>
      </c>
    </row>
    <row r="99" spans="1:18" ht="15">
      <c r="A99" s="1" t="s">
        <v>218</v>
      </c>
      <c r="B99" s="1" t="s">
        <v>219</v>
      </c>
      <c r="C99" s="1" t="s">
        <v>20</v>
      </c>
      <c r="D99" s="2">
        <v>4</v>
      </c>
      <c r="E99" s="2">
        <f t="shared" si="1"/>
        <v>4</v>
      </c>
      <c r="F99" s="1" t="s">
        <v>21</v>
      </c>
      <c r="G99" s="1" t="s">
        <v>20</v>
      </c>
      <c r="H99" s="1" t="s">
        <v>22</v>
      </c>
      <c r="I99" s="1" t="s">
        <v>20</v>
      </c>
      <c r="J99" s="3" t="s">
        <v>23</v>
      </c>
      <c r="K99" s="4">
        <v>99999</v>
      </c>
      <c r="L99" s="2">
        <v>0</v>
      </c>
      <c r="M99" s="5" t="s">
        <v>24</v>
      </c>
      <c r="N99" s="2">
        <v>0</v>
      </c>
      <c r="O99" s="2">
        <v>0</v>
      </c>
      <c r="P99" s="2">
        <v>0</v>
      </c>
      <c r="Q99" s="1" t="s">
        <v>20</v>
      </c>
      <c r="R99" s="4">
        <v>0</v>
      </c>
    </row>
    <row r="100" spans="1:18" ht="15">
      <c r="A100" s="1" t="s">
        <v>220</v>
      </c>
      <c r="B100" s="1" t="s">
        <v>221</v>
      </c>
      <c r="C100" s="1" t="s">
        <v>20</v>
      </c>
      <c r="D100" s="2">
        <v>48</v>
      </c>
      <c r="E100" s="2">
        <f t="shared" si="1"/>
        <v>48</v>
      </c>
      <c r="F100" s="1" t="s">
        <v>21</v>
      </c>
      <c r="G100" s="1" t="s">
        <v>20</v>
      </c>
      <c r="H100" s="1" t="s">
        <v>22</v>
      </c>
      <c r="I100" s="1" t="s">
        <v>20</v>
      </c>
      <c r="J100" s="3" t="s">
        <v>23</v>
      </c>
      <c r="K100" s="4">
        <v>99999</v>
      </c>
      <c r="L100" s="2">
        <v>0</v>
      </c>
      <c r="M100" s="5" t="s">
        <v>24</v>
      </c>
      <c r="N100" s="2">
        <v>0</v>
      </c>
      <c r="O100" s="2">
        <v>0</v>
      </c>
      <c r="P100" s="2">
        <v>0</v>
      </c>
      <c r="Q100" s="1" t="s">
        <v>20</v>
      </c>
      <c r="R100" s="4">
        <v>0</v>
      </c>
    </row>
    <row r="101" spans="1:18" ht="15">
      <c r="A101" s="1" t="s">
        <v>222</v>
      </c>
      <c r="B101" s="1" t="s">
        <v>223</v>
      </c>
      <c r="C101" s="1" t="s">
        <v>20</v>
      </c>
      <c r="D101" s="2">
        <v>454</v>
      </c>
      <c r="E101" s="2">
        <f t="shared" si="1"/>
        <v>454</v>
      </c>
      <c r="F101" s="1" t="s">
        <v>21</v>
      </c>
      <c r="G101" s="1" t="s">
        <v>20</v>
      </c>
      <c r="H101" s="1" t="s">
        <v>22</v>
      </c>
      <c r="I101" s="1" t="s">
        <v>20</v>
      </c>
      <c r="J101" s="3" t="s">
        <v>23</v>
      </c>
      <c r="K101" s="4">
        <v>99999</v>
      </c>
      <c r="L101" s="2">
        <v>0</v>
      </c>
      <c r="M101" s="5" t="s">
        <v>24</v>
      </c>
      <c r="N101" s="2">
        <v>0</v>
      </c>
      <c r="O101" s="2">
        <v>0</v>
      </c>
      <c r="P101" s="2">
        <v>0</v>
      </c>
      <c r="Q101" s="1" t="s">
        <v>20</v>
      </c>
      <c r="R101" s="4">
        <v>0</v>
      </c>
    </row>
    <row r="102" spans="1:18" ht="15">
      <c r="A102" s="1" t="s">
        <v>224</v>
      </c>
      <c r="B102" s="1" t="s">
        <v>225</v>
      </c>
      <c r="C102" s="1" t="s">
        <v>20</v>
      </c>
      <c r="D102" s="2">
        <v>4</v>
      </c>
      <c r="E102" s="2">
        <f t="shared" si="1"/>
        <v>4</v>
      </c>
      <c r="F102" s="1" t="s">
        <v>21</v>
      </c>
      <c r="G102" s="1" t="s">
        <v>20</v>
      </c>
      <c r="H102" s="1" t="s">
        <v>22</v>
      </c>
      <c r="I102" s="1" t="s">
        <v>20</v>
      </c>
      <c r="J102" s="3" t="s">
        <v>23</v>
      </c>
      <c r="K102" s="4">
        <v>99999</v>
      </c>
      <c r="L102" s="2">
        <v>0</v>
      </c>
      <c r="M102" s="5" t="s">
        <v>24</v>
      </c>
      <c r="N102" s="2">
        <v>0</v>
      </c>
      <c r="O102" s="2">
        <v>0</v>
      </c>
      <c r="P102" s="2">
        <v>0</v>
      </c>
      <c r="Q102" s="1" t="s">
        <v>20</v>
      </c>
      <c r="R102" s="4">
        <v>0</v>
      </c>
    </row>
    <row r="103" spans="1:18" ht="15">
      <c r="A103" s="1" t="s">
        <v>226</v>
      </c>
      <c r="B103" s="1" t="s">
        <v>227</v>
      </c>
      <c r="C103" s="1" t="s">
        <v>20</v>
      </c>
      <c r="D103" s="2">
        <v>0</v>
      </c>
      <c r="E103" s="2">
        <f t="shared" si="1"/>
        <v>0</v>
      </c>
      <c r="F103" s="1" t="s">
        <v>21</v>
      </c>
      <c r="G103" s="1" t="s">
        <v>20</v>
      </c>
      <c r="H103" s="1" t="s">
        <v>22</v>
      </c>
      <c r="I103" s="1" t="s">
        <v>20</v>
      </c>
      <c r="J103" s="3" t="s">
        <v>23</v>
      </c>
      <c r="K103" s="4">
        <v>99999</v>
      </c>
      <c r="L103" s="2">
        <v>0</v>
      </c>
      <c r="M103" s="5" t="s">
        <v>24</v>
      </c>
      <c r="N103" s="2">
        <v>0</v>
      </c>
      <c r="O103" s="2">
        <v>2</v>
      </c>
      <c r="P103" s="2">
        <v>0</v>
      </c>
      <c r="Q103" s="1" t="s">
        <v>20</v>
      </c>
      <c r="R103" s="4">
        <v>0</v>
      </c>
    </row>
    <row r="104" spans="1:18" ht="15">
      <c r="A104" s="1" t="s">
        <v>228</v>
      </c>
      <c r="B104" s="1" t="s">
        <v>229</v>
      </c>
      <c r="C104" s="1" t="s">
        <v>20</v>
      </c>
      <c r="D104" s="2">
        <v>75</v>
      </c>
      <c r="E104" s="2">
        <f t="shared" si="1"/>
        <v>75</v>
      </c>
      <c r="F104" s="1" t="s">
        <v>21</v>
      </c>
      <c r="G104" s="1" t="s">
        <v>20</v>
      </c>
      <c r="H104" s="1" t="s">
        <v>22</v>
      </c>
      <c r="I104" s="1" t="s">
        <v>20</v>
      </c>
      <c r="J104" s="3" t="s">
        <v>23</v>
      </c>
      <c r="K104" s="4">
        <v>99999</v>
      </c>
      <c r="L104" s="2">
        <v>0</v>
      </c>
      <c r="M104" s="5" t="s">
        <v>24</v>
      </c>
      <c r="N104" s="2">
        <v>0</v>
      </c>
      <c r="O104" s="2">
        <v>0</v>
      </c>
      <c r="P104" s="2">
        <v>0</v>
      </c>
      <c r="Q104" s="1" t="s">
        <v>20</v>
      </c>
      <c r="R104" s="4">
        <v>0</v>
      </c>
    </row>
    <row r="105" spans="1:18" ht="15">
      <c r="A105" s="1" t="s">
        <v>230</v>
      </c>
      <c r="B105" s="1" t="s">
        <v>231</v>
      </c>
      <c r="C105" s="1" t="s">
        <v>20</v>
      </c>
      <c r="D105" s="2">
        <v>45</v>
      </c>
      <c r="E105" s="2">
        <f t="shared" si="1"/>
        <v>45</v>
      </c>
      <c r="F105" s="1" t="s">
        <v>21</v>
      </c>
      <c r="G105" s="1" t="s">
        <v>20</v>
      </c>
      <c r="H105" s="1" t="s">
        <v>22</v>
      </c>
      <c r="I105" s="1" t="s">
        <v>20</v>
      </c>
      <c r="J105" s="3" t="s">
        <v>23</v>
      </c>
      <c r="K105" s="4">
        <v>99999</v>
      </c>
      <c r="L105" s="2">
        <v>0</v>
      </c>
      <c r="M105" s="5" t="s">
        <v>24</v>
      </c>
      <c r="N105" s="2">
        <v>0</v>
      </c>
      <c r="O105" s="2">
        <v>0</v>
      </c>
      <c r="P105" s="2">
        <v>0</v>
      </c>
      <c r="Q105" s="1" t="s">
        <v>20</v>
      </c>
      <c r="R105" s="4">
        <v>0</v>
      </c>
    </row>
    <row r="106" spans="1:18" ht="15">
      <c r="A106" s="1" t="s">
        <v>232</v>
      </c>
      <c r="B106" s="1" t="s">
        <v>233</v>
      </c>
      <c r="C106" s="1" t="s">
        <v>20</v>
      </c>
      <c r="D106" s="2">
        <v>4</v>
      </c>
      <c r="E106" s="2">
        <f t="shared" si="1"/>
        <v>4</v>
      </c>
      <c r="F106" s="1" t="s">
        <v>21</v>
      </c>
      <c r="G106" s="1" t="s">
        <v>20</v>
      </c>
      <c r="H106" s="1" t="s">
        <v>22</v>
      </c>
      <c r="I106" s="1" t="s">
        <v>20</v>
      </c>
      <c r="J106" s="3" t="s">
        <v>23</v>
      </c>
      <c r="K106" s="4">
        <v>99999</v>
      </c>
      <c r="L106" s="2">
        <v>0</v>
      </c>
      <c r="M106" s="5" t="s">
        <v>24</v>
      </c>
      <c r="N106" s="2">
        <v>0</v>
      </c>
      <c r="O106" s="2">
        <v>0</v>
      </c>
      <c r="P106" s="2">
        <v>0</v>
      </c>
      <c r="Q106" s="1" t="s">
        <v>20</v>
      </c>
      <c r="R106" s="4">
        <v>0</v>
      </c>
    </row>
    <row r="107" spans="1:18" ht="15">
      <c r="A107" s="1" t="s">
        <v>234</v>
      </c>
      <c r="B107" s="1" t="s">
        <v>235</v>
      </c>
      <c r="C107" s="1" t="s">
        <v>20</v>
      </c>
      <c r="D107" s="2">
        <v>45</v>
      </c>
      <c r="E107" s="2">
        <f t="shared" si="1"/>
        <v>45</v>
      </c>
      <c r="F107" s="1" t="s">
        <v>21</v>
      </c>
      <c r="G107" s="1" t="s">
        <v>20</v>
      </c>
      <c r="H107" s="1" t="s">
        <v>22</v>
      </c>
      <c r="I107" s="1" t="s">
        <v>20</v>
      </c>
      <c r="J107" s="3" t="s">
        <v>23</v>
      </c>
      <c r="K107" s="4">
        <v>99999</v>
      </c>
      <c r="L107" s="2">
        <v>0</v>
      </c>
      <c r="M107" s="5" t="s">
        <v>24</v>
      </c>
      <c r="N107" s="2">
        <v>0</v>
      </c>
      <c r="O107" s="2">
        <v>0</v>
      </c>
      <c r="P107" s="2">
        <v>0</v>
      </c>
      <c r="Q107" s="1" t="s">
        <v>20</v>
      </c>
      <c r="R107" s="4">
        <v>0</v>
      </c>
    </row>
    <row r="108" spans="1:18" ht="15">
      <c r="A108" s="1" t="s">
        <v>236</v>
      </c>
      <c r="B108" s="1" t="s">
        <v>237</v>
      </c>
      <c r="C108" s="1" t="s">
        <v>20</v>
      </c>
      <c r="D108" s="2">
        <v>4545</v>
      </c>
      <c r="E108" s="2">
        <f t="shared" si="1"/>
        <v>4545</v>
      </c>
      <c r="F108" s="1" t="s">
        <v>21</v>
      </c>
      <c r="G108" s="1" t="s">
        <v>20</v>
      </c>
      <c r="H108" s="1" t="s">
        <v>22</v>
      </c>
      <c r="I108" s="1" t="s">
        <v>20</v>
      </c>
      <c r="J108" s="3" t="s">
        <v>23</v>
      </c>
      <c r="K108" s="4">
        <v>99999</v>
      </c>
      <c r="L108" s="2">
        <v>0</v>
      </c>
      <c r="M108" s="5" t="s">
        <v>24</v>
      </c>
      <c r="N108" s="2">
        <v>0</v>
      </c>
      <c r="O108" s="2">
        <v>0</v>
      </c>
      <c r="P108" s="2">
        <v>0</v>
      </c>
      <c r="Q108" s="1" t="s">
        <v>20</v>
      </c>
      <c r="R108" s="4">
        <v>0</v>
      </c>
    </row>
    <row r="109" spans="1:18" ht="15">
      <c r="A109" s="1" t="s">
        <v>238</v>
      </c>
      <c r="B109" s="1" t="s">
        <v>239</v>
      </c>
      <c r="C109" s="1" t="s">
        <v>20</v>
      </c>
      <c r="D109" s="2">
        <v>45</v>
      </c>
      <c r="E109" s="2">
        <f t="shared" si="1"/>
        <v>45</v>
      </c>
      <c r="F109" s="1" t="s">
        <v>40</v>
      </c>
      <c r="G109" s="1" t="s">
        <v>21</v>
      </c>
      <c r="H109" s="1" t="s">
        <v>22</v>
      </c>
      <c r="I109" s="1" t="s">
        <v>20</v>
      </c>
      <c r="J109" s="3" t="s">
        <v>23</v>
      </c>
      <c r="K109" s="4">
        <v>99999</v>
      </c>
      <c r="L109" s="2">
        <v>0</v>
      </c>
      <c r="M109" s="5" t="s">
        <v>24</v>
      </c>
      <c r="N109" s="2">
        <v>0</v>
      </c>
      <c r="O109" s="2">
        <v>0</v>
      </c>
      <c r="P109" s="2">
        <v>0</v>
      </c>
      <c r="Q109" s="1" t="s">
        <v>20</v>
      </c>
      <c r="R109" s="4">
        <v>0</v>
      </c>
    </row>
    <row r="110" spans="1:18" ht="15">
      <c r="A110" s="1" t="s">
        <v>240</v>
      </c>
      <c r="B110" s="1" t="s">
        <v>241</v>
      </c>
      <c r="C110" s="1" t="s">
        <v>20</v>
      </c>
      <c r="D110" s="2">
        <v>45</v>
      </c>
      <c r="E110" s="2">
        <f t="shared" si="1"/>
        <v>45</v>
      </c>
      <c r="F110" s="1" t="s">
        <v>21</v>
      </c>
      <c r="G110" s="1" t="s">
        <v>20</v>
      </c>
      <c r="H110" s="1" t="s">
        <v>22</v>
      </c>
      <c r="I110" s="1" t="s">
        <v>20</v>
      </c>
      <c r="J110" s="3" t="s">
        <v>23</v>
      </c>
      <c r="K110" s="4">
        <v>99999</v>
      </c>
      <c r="L110" s="2">
        <v>0</v>
      </c>
      <c r="M110" s="5" t="s">
        <v>24</v>
      </c>
      <c r="N110" s="2">
        <v>0</v>
      </c>
      <c r="O110" s="2">
        <v>0</v>
      </c>
      <c r="P110" s="2">
        <v>0</v>
      </c>
      <c r="Q110" s="1" t="s">
        <v>20</v>
      </c>
      <c r="R110" s="4">
        <v>0</v>
      </c>
    </row>
    <row r="111" spans="1:18" ht="15">
      <c r="A111" s="1" t="s">
        <v>242</v>
      </c>
      <c r="B111" s="1" t="s">
        <v>243</v>
      </c>
      <c r="C111" s="1" t="s">
        <v>20</v>
      </c>
      <c r="D111" s="2">
        <v>45</v>
      </c>
      <c r="E111" s="2">
        <f t="shared" si="1"/>
        <v>45</v>
      </c>
      <c r="F111" s="1" t="s">
        <v>21</v>
      </c>
      <c r="G111" s="1" t="s">
        <v>20</v>
      </c>
      <c r="H111" s="1" t="s">
        <v>22</v>
      </c>
      <c r="I111" s="1" t="s">
        <v>20</v>
      </c>
      <c r="J111" s="3" t="s">
        <v>23</v>
      </c>
      <c r="K111" s="4">
        <v>99999</v>
      </c>
      <c r="L111" s="2">
        <v>0</v>
      </c>
      <c r="M111" s="5" t="s">
        <v>24</v>
      </c>
      <c r="N111" s="2">
        <v>0</v>
      </c>
      <c r="O111" s="2">
        <v>0</v>
      </c>
      <c r="P111" s="2">
        <v>0</v>
      </c>
      <c r="Q111" s="1" t="s">
        <v>20</v>
      </c>
      <c r="R111" s="4">
        <v>0</v>
      </c>
    </row>
    <row r="112" spans="1:18" ht="15">
      <c r="A112" s="1" t="s">
        <v>244</v>
      </c>
      <c r="B112" s="1" t="s">
        <v>245</v>
      </c>
      <c r="C112" s="1" t="s">
        <v>20</v>
      </c>
      <c r="D112" s="2">
        <v>45</v>
      </c>
      <c r="E112" s="2">
        <f t="shared" si="1"/>
        <v>45</v>
      </c>
      <c r="F112" s="1" t="s">
        <v>21</v>
      </c>
      <c r="G112" s="1" t="s">
        <v>20</v>
      </c>
      <c r="H112" s="1" t="s">
        <v>22</v>
      </c>
      <c r="I112" s="1" t="s">
        <v>20</v>
      </c>
      <c r="J112" s="3" t="s">
        <v>23</v>
      </c>
      <c r="K112" s="4">
        <v>99999</v>
      </c>
      <c r="L112" s="2">
        <v>0</v>
      </c>
      <c r="M112" s="5" t="s">
        <v>24</v>
      </c>
      <c r="N112" s="2">
        <v>0</v>
      </c>
      <c r="O112" s="2">
        <v>0</v>
      </c>
      <c r="P112" s="2">
        <v>0</v>
      </c>
      <c r="Q112" s="1" t="s">
        <v>20</v>
      </c>
      <c r="R112" s="4">
        <v>0</v>
      </c>
    </row>
    <row r="113" spans="1:18" ht="15">
      <c r="A113" s="1" t="s">
        <v>246</v>
      </c>
      <c r="B113" s="1" t="s">
        <v>247</v>
      </c>
      <c r="C113" s="1" t="s">
        <v>20</v>
      </c>
      <c r="D113" s="2">
        <v>4</v>
      </c>
      <c r="E113" s="2">
        <f t="shared" si="1"/>
        <v>4</v>
      </c>
      <c r="F113" s="1" t="s">
        <v>21</v>
      </c>
      <c r="G113" s="1" t="s">
        <v>20</v>
      </c>
      <c r="H113" s="1" t="s">
        <v>22</v>
      </c>
      <c r="I113" s="1" t="s">
        <v>20</v>
      </c>
      <c r="J113" s="3" t="s">
        <v>23</v>
      </c>
      <c r="K113" s="4">
        <v>99999</v>
      </c>
      <c r="L113" s="2">
        <v>0</v>
      </c>
      <c r="M113" s="5" t="s">
        <v>24</v>
      </c>
      <c r="N113" s="2">
        <v>0</v>
      </c>
      <c r="O113" s="2">
        <v>0</v>
      </c>
      <c r="P113" s="2">
        <v>0</v>
      </c>
      <c r="Q113" s="1" t="s">
        <v>20</v>
      </c>
      <c r="R113" s="4">
        <v>0</v>
      </c>
    </row>
    <row r="114" spans="1:18" ht="15">
      <c r="A114" s="1" t="s">
        <v>248</v>
      </c>
      <c r="B114" s="1" t="s">
        <v>249</v>
      </c>
      <c r="C114" s="1" t="s">
        <v>20</v>
      </c>
      <c r="D114" s="2">
        <v>8</v>
      </c>
      <c r="E114" s="2">
        <f t="shared" si="1"/>
        <v>8</v>
      </c>
      <c r="F114" s="1" t="s">
        <v>40</v>
      </c>
      <c r="G114" s="1" t="s">
        <v>21</v>
      </c>
      <c r="H114" s="1" t="s">
        <v>22</v>
      </c>
      <c r="I114" s="1" t="s">
        <v>20</v>
      </c>
      <c r="J114" s="3" t="s">
        <v>23</v>
      </c>
      <c r="K114" s="4">
        <v>99999</v>
      </c>
      <c r="L114" s="2">
        <v>0</v>
      </c>
      <c r="M114" s="5" t="s">
        <v>24</v>
      </c>
      <c r="N114" s="2">
        <v>0</v>
      </c>
      <c r="O114" s="2">
        <v>0</v>
      </c>
      <c r="P114" s="2">
        <v>0</v>
      </c>
      <c r="Q114" s="1" t="s">
        <v>20</v>
      </c>
      <c r="R114" s="4">
        <v>0</v>
      </c>
    </row>
    <row r="115" spans="1:18" ht="15">
      <c r="A115" s="1" t="s">
        <v>250</v>
      </c>
      <c r="B115" s="1" t="s">
        <v>251</v>
      </c>
      <c r="C115" s="1" t="s">
        <v>20</v>
      </c>
      <c r="D115" s="2">
        <v>8</v>
      </c>
      <c r="E115" s="2">
        <f t="shared" si="1"/>
        <v>8</v>
      </c>
      <c r="F115" s="1" t="s">
        <v>21</v>
      </c>
      <c r="G115" s="1" t="s">
        <v>20</v>
      </c>
      <c r="H115" s="1" t="s">
        <v>22</v>
      </c>
      <c r="I115" s="1" t="s">
        <v>20</v>
      </c>
      <c r="J115" s="3" t="s">
        <v>23</v>
      </c>
      <c r="K115" s="4">
        <v>99999</v>
      </c>
      <c r="L115" s="2">
        <v>0</v>
      </c>
      <c r="M115" s="5" t="s">
        <v>24</v>
      </c>
      <c r="N115" s="2">
        <v>0</v>
      </c>
      <c r="O115" s="2">
        <v>1</v>
      </c>
      <c r="P115" s="2">
        <v>0</v>
      </c>
      <c r="Q115" s="1" t="s">
        <v>20</v>
      </c>
      <c r="R115" s="4">
        <v>0</v>
      </c>
    </row>
    <row r="116" spans="1:18" ht="15">
      <c r="A116" s="1" t="s">
        <v>252</v>
      </c>
      <c r="B116" s="1" t="s">
        <v>253</v>
      </c>
      <c r="C116" s="1" t="s">
        <v>20</v>
      </c>
      <c r="D116" s="2">
        <v>5</v>
      </c>
      <c r="E116" s="2">
        <f t="shared" si="1"/>
        <v>5</v>
      </c>
      <c r="F116" s="1" t="s">
        <v>21</v>
      </c>
      <c r="G116" s="1" t="s">
        <v>20</v>
      </c>
      <c r="H116" s="1" t="s">
        <v>22</v>
      </c>
      <c r="I116" s="1" t="s">
        <v>20</v>
      </c>
      <c r="J116" s="3" t="s">
        <v>23</v>
      </c>
      <c r="K116" s="4">
        <v>99999</v>
      </c>
      <c r="L116" s="2">
        <v>0</v>
      </c>
      <c r="M116" s="5" t="s">
        <v>24</v>
      </c>
      <c r="N116" s="2">
        <v>0</v>
      </c>
      <c r="O116" s="2">
        <v>0</v>
      </c>
      <c r="P116" s="2">
        <v>0</v>
      </c>
      <c r="Q116" s="1" t="s">
        <v>20</v>
      </c>
      <c r="R116" s="4">
        <v>0</v>
      </c>
    </row>
    <row r="117" spans="1:18" ht="15">
      <c r="A117" s="1" t="s">
        <v>254</v>
      </c>
      <c r="B117" s="1" t="s">
        <v>255</v>
      </c>
      <c r="C117" s="1" t="s">
        <v>20</v>
      </c>
      <c r="D117" s="2">
        <v>545</v>
      </c>
      <c r="E117" s="2">
        <f t="shared" si="1"/>
        <v>545</v>
      </c>
      <c r="F117" s="1" t="s">
        <v>21</v>
      </c>
      <c r="G117" s="1" t="s">
        <v>20</v>
      </c>
      <c r="H117" s="1" t="s">
        <v>22</v>
      </c>
      <c r="I117" s="1" t="s">
        <v>20</v>
      </c>
      <c r="J117" s="3" t="s">
        <v>23</v>
      </c>
      <c r="K117" s="4">
        <v>99999</v>
      </c>
      <c r="L117" s="2">
        <v>0</v>
      </c>
      <c r="M117" s="5" t="s">
        <v>24</v>
      </c>
      <c r="N117" s="2">
        <v>0</v>
      </c>
      <c r="O117" s="2">
        <v>0</v>
      </c>
      <c r="P117" s="2">
        <v>0</v>
      </c>
      <c r="Q117" s="1" t="s">
        <v>20</v>
      </c>
      <c r="R117" s="4">
        <v>0</v>
      </c>
    </row>
    <row r="118" spans="1:18" ht="15">
      <c r="A118" s="1" t="s">
        <v>256</v>
      </c>
      <c r="B118" s="1" t="s">
        <v>257</v>
      </c>
      <c r="C118" s="1" t="s">
        <v>20</v>
      </c>
      <c r="D118" s="2">
        <v>1</v>
      </c>
      <c r="E118" s="2">
        <f t="shared" si="1"/>
        <v>1</v>
      </c>
      <c r="F118" s="1" t="s">
        <v>21</v>
      </c>
      <c r="G118" s="1" t="s">
        <v>20</v>
      </c>
      <c r="H118" s="1" t="s">
        <v>22</v>
      </c>
      <c r="I118" s="1" t="s">
        <v>20</v>
      </c>
      <c r="J118" s="3" t="s">
        <v>23</v>
      </c>
      <c r="K118" s="4">
        <v>99999</v>
      </c>
      <c r="L118" s="2">
        <v>0</v>
      </c>
      <c r="M118" s="5" t="s">
        <v>24</v>
      </c>
      <c r="N118" s="2">
        <v>0</v>
      </c>
      <c r="O118" s="2">
        <v>3</v>
      </c>
      <c r="P118" s="2">
        <v>0</v>
      </c>
      <c r="Q118" s="1" t="s">
        <v>20</v>
      </c>
      <c r="R118" s="4">
        <v>0</v>
      </c>
    </row>
    <row r="119" spans="1:18" ht="15">
      <c r="A119" s="1" t="s">
        <v>258</v>
      </c>
      <c r="B119" s="1" t="s">
        <v>259</v>
      </c>
      <c r="C119" s="1" t="s">
        <v>20</v>
      </c>
      <c r="D119" s="2">
        <v>78</v>
      </c>
      <c r="E119" s="2">
        <f t="shared" si="1"/>
        <v>78</v>
      </c>
      <c r="F119" s="1" t="s">
        <v>21</v>
      </c>
      <c r="G119" s="1" t="s">
        <v>20</v>
      </c>
      <c r="H119" s="1" t="s">
        <v>22</v>
      </c>
      <c r="I119" s="1" t="s">
        <v>20</v>
      </c>
      <c r="J119" s="3" t="s">
        <v>23</v>
      </c>
      <c r="K119" s="4">
        <v>99999</v>
      </c>
      <c r="L119" s="2">
        <v>0</v>
      </c>
      <c r="M119" s="5" t="s">
        <v>24</v>
      </c>
      <c r="N119" s="2">
        <v>0</v>
      </c>
      <c r="O119" s="2">
        <v>0</v>
      </c>
      <c r="P119" s="2">
        <v>0</v>
      </c>
      <c r="Q119" s="1" t="s">
        <v>20</v>
      </c>
      <c r="R119" s="4">
        <v>0</v>
      </c>
    </row>
    <row r="120" spans="1:18" ht="15">
      <c r="A120" s="1" t="s">
        <v>260</v>
      </c>
      <c r="B120" s="1" t="s">
        <v>261</v>
      </c>
      <c r="C120" s="1" t="s">
        <v>20</v>
      </c>
      <c r="D120" s="2">
        <v>4</v>
      </c>
      <c r="E120" s="2">
        <f t="shared" si="1"/>
        <v>4</v>
      </c>
      <c r="F120" s="1" t="s">
        <v>21</v>
      </c>
      <c r="G120" s="1" t="s">
        <v>20</v>
      </c>
      <c r="H120" s="1" t="s">
        <v>22</v>
      </c>
      <c r="I120" s="1" t="s">
        <v>20</v>
      </c>
      <c r="J120" s="3" t="s">
        <v>23</v>
      </c>
      <c r="K120" s="4">
        <v>99999</v>
      </c>
      <c r="L120" s="2">
        <v>0</v>
      </c>
      <c r="M120" s="5" t="s">
        <v>24</v>
      </c>
      <c r="N120" s="2">
        <v>0</v>
      </c>
      <c r="O120" s="2">
        <v>1</v>
      </c>
      <c r="P120" s="2">
        <v>0</v>
      </c>
      <c r="Q120" s="1" t="s">
        <v>20</v>
      </c>
      <c r="R120" s="4">
        <v>0</v>
      </c>
    </row>
    <row r="121" spans="1:18" ht="15">
      <c r="A121" s="1" t="s">
        <v>262</v>
      </c>
      <c r="B121" s="1" t="s">
        <v>263</v>
      </c>
      <c r="C121" s="1" t="s">
        <v>20</v>
      </c>
      <c r="D121" s="2">
        <v>45</v>
      </c>
      <c r="E121" s="2">
        <f t="shared" si="1"/>
        <v>45</v>
      </c>
      <c r="F121" s="1" t="s">
        <v>40</v>
      </c>
      <c r="G121" s="1" t="s">
        <v>21</v>
      </c>
      <c r="H121" s="1" t="s">
        <v>22</v>
      </c>
      <c r="I121" s="1" t="s">
        <v>20</v>
      </c>
      <c r="J121" s="3" t="s">
        <v>23</v>
      </c>
      <c r="K121" s="4">
        <v>99999</v>
      </c>
      <c r="L121" s="2">
        <v>0</v>
      </c>
      <c r="M121" s="5" t="s">
        <v>24</v>
      </c>
      <c r="N121" s="2">
        <v>0</v>
      </c>
      <c r="O121" s="2">
        <v>0</v>
      </c>
      <c r="P121" s="2">
        <v>0</v>
      </c>
      <c r="Q121" s="1" t="s">
        <v>20</v>
      </c>
      <c r="R121" s="4">
        <v>0</v>
      </c>
    </row>
    <row r="122" spans="1:18" ht="15">
      <c r="A122" s="1" t="s">
        <v>264</v>
      </c>
      <c r="B122" s="1" t="s">
        <v>265</v>
      </c>
      <c r="C122" s="1" t="s">
        <v>20</v>
      </c>
      <c r="D122" s="2">
        <v>4</v>
      </c>
      <c r="E122" s="2">
        <f t="shared" si="1"/>
        <v>4</v>
      </c>
      <c r="F122" s="1" t="s">
        <v>21</v>
      </c>
      <c r="G122" s="1" t="s">
        <v>20</v>
      </c>
      <c r="H122" s="1" t="s">
        <v>22</v>
      </c>
      <c r="I122" s="1" t="s">
        <v>20</v>
      </c>
      <c r="J122" s="3" t="s">
        <v>23</v>
      </c>
      <c r="K122" s="4">
        <v>99999</v>
      </c>
      <c r="L122" s="2">
        <v>1</v>
      </c>
      <c r="M122" s="5" t="s">
        <v>24</v>
      </c>
      <c r="N122" s="2">
        <v>0</v>
      </c>
      <c r="O122" s="2">
        <v>0</v>
      </c>
      <c r="P122" s="2">
        <v>0</v>
      </c>
      <c r="Q122" s="1" t="s">
        <v>20</v>
      </c>
      <c r="R122" s="4">
        <v>0</v>
      </c>
    </row>
    <row r="123" spans="1:18" ht="15">
      <c r="A123" s="1" t="s">
        <v>266</v>
      </c>
      <c r="B123" s="1" t="s">
        <v>267</v>
      </c>
      <c r="C123" s="1" t="s">
        <v>20</v>
      </c>
      <c r="D123" s="2">
        <v>5</v>
      </c>
      <c r="E123" s="2">
        <f t="shared" si="1"/>
        <v>5</v>
      </c>
      <c r="F123" s="1" t="s">
        <v>21</v>
      </c>
      <c r="G123" s="1" t="s">
        <v>20</v>
      </c>
      <c r="H123" s="1" t="s">
        <v>22</v>
      </c>
      <c r="I123" s="1" t="s">
        <v>20</v>
      </c>
      <c r="J123" s="3" t="s">
        <v>23</v>
      </c>
      <c r="K123" s="4">
        <v>99999</v>
      </c>
      <c r="L123" s="2">
        <v>0</v>
      </c>
      <c r="M123" s="5" t="s">
        <v>24</v>
      </c>
      <c r="N123" s="2">
        <v>0</v>
      </c>
      <c r="O123" s="2">
        <v>0</v>
      </c>
      <c r="P123" s="2">
        <v>0</v>
      </c>
      <c r="Q123" s="1" t="s">
        <v>20</v>
      </c>
      <c r="R123" s="4">
        <v>0</v>
      </c>
    </row>
    <row r="124" spans="1:18" ht="15">
      <c r="A124" s="1" t="s">
        <v>268</v>
      </c>
      <c r="B124" s="1" t="s">
        <v>269</v>
      </c>
      <c r="C124" s="1" t="s">
        <v>20</v>
      </c>
      <c r="D124" s="2">
        <v>57</v>
      </c>
      <c r="E124" s="2">
        <f t="shared" si="1"/>
        <v>57</v>
      </c>
      <c r="F124" s="1" t="s">
        <v>21</v>
      </c>
      <c r="G124" s="1" t="s">
        <v>20</v>
      </c>
      <c r="H124" s="1" t="s">
        <v>22</v>
      </c>
      <c r="I124" s="1" t="s">
        <v>20</v>
      </c>
      <c r="J124" s="3" t="s">
        <v>23</v>
      </c>
      <c r="K124" s="4">
        <v>99999</v>
      </c>
      <c r="L124" s="2">
        <v>0</v>
      </c>
      <c r="M124" s="5" t="s">
        <v>24</v>
      </c>
      <c r="N124" s="2">
        <v>0</v>
      </c>
      <c r="O124" s="2">
        <v>7</v>
      </c>
      <c r="P124" s="2">
        <v>0</v>
      </c>
      <c r="Q124" s="1" t="s">
        <v>20</v>
      </c>
      <c r="R124" s="4">
        <v>0</v>
      </c>
    </row>
    <row r="125" spans="1:18" ht="15">
      <c r="A125" s="1" t="s">
        <v>270</v>
      </c>
      <c r="B125" s="1" t="s">
        <v>271</v>
      </c>
      <c r="C125" s="1" t="s">
        <v>20</v>
      </c>
      <c r="D125" s="2">
        <v>7</v>
      </c>
      <c r="E125" s="2">
        <f t="shared" si="1"/>
        <v>7</v>
      </c>
      <c r="F125" s="1" t="s">
        <v>21</v>
      </c>
      <c r="G125" s="1" t="s">
        <v>20</v>
      </c>
      <c r="H125" s="1" t="s">
        <v>22</v>
      </c>
      <c r="I125" s="1" t="s">
        <v>20</v>
      </c>
      <c r="J125" s="3" t="s">
        <v>23</v>
      </c>
      <c r="K125" s="4">
        <v>99999</v>
      </c>
      <c r="L125" s="2">
        <v>0</v>
      </c>
      <c r="M125" s="5" t="s">
        <v>24</v>
      </c>
      <c r="N125" s="2">
        <v>0</v>
      </c>
      <c r="O125" s="2">
        <v>4</v>
      </c>
      <c r="P125" s="2">
        <v>0</v>
      </c>
      <c r="Q125" s="1" t="s">
        <v>20</v>
      </c>
      <c r="R125" s="4">
        <v>0</v>
      </c>
    </row>
    <row r="126" spans="1:18" ht="15">
      <c r="A126" s="1" t="s">
        <v>272</v>
      </c>
      <c r="B126" s="1" t="s">
        <v>273</v>
      </c>
      <c r="C126" s="1" t="s">
        <v>20</v>
      </c>
      <c r="D126" s="2">
        <v>4</v>
      </c>
      <c r="E126" s="2">
        <f t="shared" si="1"/>
        <v>4</v>
      </c>
      <c r="F126" s="1" t="s">
        <v>21</v>
      </c>
      <c r="G126" s="1" t="s">
        <v>20</v>
      </c>
      <c r="H126" s="1" t="s">
        <v>22</v>
      </c>
      <c r="I126" s="1" t="s">
        <v>20</v>
      </c>
      <c r="J126" s="3" t="s">
        <v>23</v>
      </c>
      <c r="K126" s="4">
        <v>99999</v>
      </c>
      <c r="L126" s="2">
        <v>0</v>
      </c>
      <c r="M126" s="5" t="s">
        <v>24</v>
      </c>
      <c r="N126" s="2">
        <v>0</v>
      </c>
      <c r="O126" s="2">
        <v>0</v>
      </c>
      <c r="P126" s="2">
        <v>0</v>
      </c>
      <c r="Q126" s="1" t="s">
        <v>20</v>
      </c>
      <c r="R126" s="4">
        <v>0</v>
      </c>
    </row>
    <row r="127" spans="1:18" ht="15">
      <c r="A127" s="1" t="s">
        <v>274</v>
      </c>
      <c r="B127" s="1" t="s">
        <v>275</v>
      </c>
      <c r="C127" s="1" t="s">
        <v>20</v>
      </c>
      <c r="D127" s="2">
        <v>8</v>
      </c>
      <c r="E127" s="2">
        <f t="shared" si="1"/>
        <v>8</v>
      </c>
      <c r="F127" s="1" t="s">
        <v>40</v>
      </c>
      <c r="G127" s="1" t="s">
        <v>21</v>
      </c>
      <c r="H127" s="1" t="s">
        <v>22</v>
      </c>
      <c r="I127" s="1" t="s">
        <v>20</v>
      </c>
      <c r="J127" s="3" t="s">
        <v>23</v>
      </c>
      <c r="K127" s="4">
        <v>99999</v>
      </c>
      <c r="L127" s="2">
        <v>0</v>
      </c>
      <c r="M127" s="5" t="s">
        <v>24</v>
      </c>
      <c r="N127" s="2">
        <v>0</v>
      </c>
      <c r="O127" s="2">
        <v>2</v>
      </c>
      <c r="P127" s="2">
        <v>0</v>
      </c>
      <c r="Q127" s="1" t="s">
        <v>20</v>
      </c>
      <c r="R127" s="4">
        <v>0</v>
      </c>
    </row>
    <row r="128" spans="1:18" ht="15">
      <c r="A128" s="1" t="s">
        <v>276</v>
      </c>
      <c r="B128" s="1" t="s">
        <v>277</v>
      </c>
      <c r="C128" s="1" t="s">
        <v>20</v>
      </c>
      <c r="D128" s="2">
        <v>889</v>
      </c>
      <c r="E128" s="2">
        <f t="shared" si="1"/>
        <v>889</v>
      </c>
      <c r="F128" s="1" t="s">
        <v>21</v>
      </c>
      <c r="G128" s="1" t="s">
        <v>20</v>
      </c>
      <c r="H128" s="1" t="s">
        <v>22</v>
      </c>
      <c r="I128" s="1" t="s">
        <v>20</v>
      </c>
      <c r="J128" s="3" t="s">
        <v>23</v>
      </c>
      <c r="K128" s="4">
        <v>99999</v>
      </c>
      <c r="L128" s="2">
        <v>0</v>
      </c>
      <c r="M128" s="5" t="s">
        <v>24</v>
      </c>
      <c r="N128" s="2">
        <v>0</v>
      </c>
      <c r="O128" s="2">
        <v>0</v>
      </c>
      <c r="P128" s="2">
        <v>0</v>
      </c>
      <c r="Q128" s="1" t="s">
        <v>20</v>
      </c>
      <c r="R128" s="4">
        <v>0</v>
      </c>
    </row>
    <row r="129" spans="1:18" ht="15">
      <c r="A129" s="1" t="s">
        <v>278</v>
      </c>
      <c r="B129" s="1" t="s">
        <v>279</v>
      </c>
      <c r="C129" s="1" t="s">
        <v>20</v>
      </c>
      <c r="D129" s="2">
        <v>84</v>
      </c>
      <c r="E129" s="2">
        <f t="shared" si="1"/>
        <v>84</v>
      </c>
      <c r="F129" s="1" t="s">
        <v>21</v>
      </c>
      <c r="G129" s="1" t="s">
        <v>20</v>
      </c>
      <c r="H129" s="1" t="s">
        <v>22</v>
      </c>
      <c r="I129" s="1" t="s">
        <v>20</v>
      </c>
      <c r="J129" s="3" t="s">
        <v>23</v>
      </c>
      <c r="K129" s="4">
        <v>99999</v>
      </c>
      <c r="L129" s="2">
        <v>1</v>
      </c>
      <c r="M129" s="5" t="s">
        <v>24</v>
      </c>
      <c r="N129" s="2">
        <v>0</v>
      </c>
      <c r="O129" s="2">
        <v>1</v>
      </c>
      <c r="P129" s="2">
        <v>0</v>
      </c>
      <c r="Q129" s="1" t="s">
        <v>20</v>
      </c>
      <c r="R129" s="4">
        <v>0</v>
      </c>
    </row>
    <row r="130" spans="1:18" ht="15">
      <c r="A130" s="1" t="s">
        <v>280</v>
      </c>
      <c r="B130" s="1" t="s">
        <v>281</v>
      </c>
      <c r="C130" s="1" t="s">
        <v>20</v>
      </c>
      <c r="D130" s="2">
        <v>5</v>
      </c>
      <c r="E130" s="2">
        <f t="shared" si="1"/>
        <v>5</v>
      </c>
      <c r="F130" s="1" t="s">
        <v>21</v>
      </c>
      <c r="G130" s="1" t="s">
        <v>20</v>
      </c>
      <c r="H130" s="1" t="s">
        <v>22</v>
      </c>
      <c r="I130" s="1" t="s">
        <v>20</v>
      </c>
      <c r="J130" s="3" t="s">
        <v>23</v>
      </c>
      <c r="K130" s="4">
        <v>99999</v>
      </c>
      <c r="L130" s="2">
        <v>0</v>
      </c>
      <c r="M130" s="5" t="s">
        <v>112</v>
      </c>
      <c r="N130" s="2">
        <v>0</v>
      </c>
      <c r="O130" s="2">
        <v>0</v>
      </c>
      <c r="P130" s="2">
        <v>0</v>
      </c>
      <c r="Q130" s="1" t="s">
        <v>20</v>
      </c>
      <c r="R130" s="4">
        <v>0</v>
      </c>
    </row>
    <row r="131" spans="1:18" ht="15">
      <c r="A131" s="1" t="s">
        <v>282</v>
      </c>
      <c r="B131" s="1" t="s">
        <v>283</v>
      </c>
      <c r="C131" s="1" t="s">
        <v>20</v>
      </c>
      <c r="D131" s="2">
        <v>5</v>
      </c>
      <c r="E131" s="2">
        <f t="shared" si="1"/>
        <v>5</v>
      </c>
      <c r="F131" s="1" t="s">
        <v>21</v>
      </c>
      <c r="G131" s="1" t="s">
        <v>20</v>
      </c>
      <c r="H131" s="1" t="s">
        <v>22</v>
      </c>
      <c r="I131" s="1" t="s">
        <v>20</v>
      </c>
      <c r="J131" s="3" t="s">
        <v>23</v>
      </c>
      <c r="K131" s="4">
        <v>99999</v>
      </c>
      <c r="L131" s="2">
        <v>0</v>
      </c>
      <c r="M131" s="5" t="s">
        <v>112</v>
      </c>
      <c r="N131" s="2">
        <v>0</v>
      </c>
      <c r="O131" s="2">
        <v>0</v>
      </c>
      <c r="P131" s="2">
        <v>0</v>
      </c>
      <c r="Q131" s="1" t="s">
        <v>20</v>
      </c>
      <c r="R131" s="4">
        <v>0</v>
      </c>
    </row>
    <row r="132" spans="1:18" ht="15">
      <c r="A132" s="1" t="s">
        <v>284</v>
      </c>
      <c r="B132" s="1" t="s">
        <v>285</v>
      </c>
      <c r="C132" s="1" t="s">
        <v>20</v>
      </c>
      <c r="D132" s="2">
        <v>7</v>
      </c>
      <c r="E132" s="2">
        <f t="shared" si="1"/>
        <v>7</v>
      </c>
      <c r="F132" s="1" t="s">
        <v>21</v>
      </c>
      <c r="G132" s="1" t="s">
        <v>20</v>
      </c>
      <c r="H132" s="1" t="s">
        <v>22</v>
      </c>
      <c r="I132" s="1" t="s">
        <v>20</v>
      </c>
      <c r="J132" s="3" t="s">
        <v>23</v>
      </c>
      <c r="K132" s="4">
        <v>99999</v>
      </c>
      <c r="L132" s="2">
        <v>0</v>
      </c>
      <c r="M132" s="5" t="s">
        <v>24</v>
      </c>
      <c r="N132" s="2">
        <v>0</v>
      </c>
      <c r="O132" s="2">
        <v>0</v>
      </c>
      <c r="P132" s="2">
        <v>0</v>
      </c>
      <c r="Q132" s="1" t="s">
        <v>20</v>
      </c>
      <c r="R132" s="4">
        <v>0</v>
      </c>
    </row>
    <row r="133" spans="1:18" ht="15">
      <c r="A133" s="1" t="s">
        <v>286</v>
      </c>
      <c r="B133" s="1" t="s">
        <v>287</v>
      </c>
      <c r="C133" s="1" t="s">
        <v>20</v>
      </c>
      <c r="D133" s="2">
        <v>57</v>
      </c>
      <c r="E133" s="2">
        <f t="shared" ref="E133:E138" si="2">D133</f>
        <v>57</v>
      </c>
      <c r="F133" s="1" t="s">
        <v>21</v>
      </c>
      <c r="G133" s="1" t="s">
        <v>20</v>
      </c>
      <c r="H133" s="1" t="s">
        <v>22</v>
      </c>
      <c r="I133" s="1" t="s">
        <v>20</v>
      </c>
      <c r="J133" s="3" t="s">
        <v>23</v>
      </c>
      <c r="K133" s="4">
        <v>99999</v>
      </c>
      <c r="L133" s="2">
        <v>0</v>
      </c>
      <c r="M133" s="5" t="s">
        <v>24</v>
      </c>
      <c r="N133" s="2">
        <v>0</v>
      </c>
      <c r="O133" s="2">
        <v>0</v>
      </c>
      <c r="P133" s="2">
        <v>0</v>
      </c>
      <c r="Q133" s="1" t="s">
        <v>20</v>
      </c>
      <c r="R133" s="4">
        <v>0</v>
      </c>
    </row>
    <row r="134" spans="1:18" ht="15">
      <c r="A134" s="1" t="s">
        <v>288</v>
      </c>
      <c r="B134" s="1" t="s">
        <v>289</v>
      </c>
      <c r="C134" s="1" t="s">
        <v>20</v>
      </c>
      <c r="D134" s="2">
        <v>8</v>
      </c>
      <c r="E134" s="2">
        <f t="shared" si="2"/>
        <v>8</v>
      </c>
      <c r="F134" s="1" t="s">
        <v>21</v>
      </c>
      <c r="G134" s="1" t="s">
        <v>20</v>
      </c>
      <c r="H134" s="1" t="s">
        <v>22</v>
      </c>
      <c r="I134" s="1" t="s">
        <v>20</v>
      </c>
      <c r="J134" s="3" t="s">
        <v>23</v>
      </c>
      <c r="K134" s="4">
        <v>99999</v>
      </c>
      <c r="L134" s="2">
        <v>0</v>
      </c>
      <c r="M134" s="5" t="s">
        <v>24</v>
      </c>
      <c r="N134" s="2">
        <v>0</v>
      </c>
      <c r="O134" s="2">
        <v>1</v>
      </c>
      <c r="P134" s="2">
        <v>0</v>
      </c>
      <c r="Q134" s="1" t="s">
        <v>20</v>
      </c>
      <c r="R134" s="4">
        <v>0</v>
      </c>
    </row>
    <row r="135" spans="1:18" ht="15">
      <c r="A135" s="1" t="s">
        <v>290</v>
      </c>
      <c r="B135" s="1" t="s">
        <v>291</v>
      </c>
      <c r="C135" s="1" t="s">
        <v>20</v>
      </c>
      <c r="D135" s="2">
        <v>48</v>
      </c>
      <c r="E135" s="2">
        <f t="shared" si="2"/>
        <v>48</v>
      </c>
      <c r="F135" s="1" t="s">
        <v>21</v>
      </c>
      <c r="G135" s="1" t="s">
        <v>20</v>
      </c>
      <c r="H135" s="1" t="s">
        <v>22</v>
      </c>
      <c r="I135" s="1" t="s">
        <v>20</v>
      </c>
      <c r="J135" s="3" t="s">
        <v>23</v>
      </c>
      <c r="K135" s="4">
        <v>99999</v>
      </c>
      <c r="L135" s="2">
        <v>0</v>
      </c>
      <c r="M135" s="5" t="s">
        <v>24</v>
      </c>
      <c r="N135" s="2">
        <v>0</v>
      </c>
      <c r="O135" s="2">
        <v>0</v>
      </c>
      <c r="P135" s="2">
        <v>0</v>
      </c>
      <c r="Q135" s="1" t="s">
        <v>20</v>
      </c>
      <c r="R135" s="4">
        <v>0</v>
      </c>
    </row>
    <row r="136" spans="1:18" ht="15">
      <c r="A136" s="1" t="s">
        <v>292</v>
      </c>
      <c r="B136" s="1" t="s">
        <v>293</v>
      </c>
      <c r="C136" s="1" t="s">
        <v>20</v>
      </c>
      <c r="D136" s="2">
        <v>4</v>
      </c>
      <c r="E136" s="2">
        <f t="shared" si="2"/>
        <v>4</v>
      </c>
      <c r="F136" s="1" t="s">
        <v>21</v>
      </c>
      <c r="G136" s="1" t="s">
        <v>20</v>
      </c>
      <c r="H136" s="1" t="s">
        <v>22</v>
      </c>
      <c r="I136" s="1" t="s">
        <v>20</v>
      </c>
      <c r="J136" s="3" t="s">
        <v>23</v>
      </c>
      <c r="K136" s="4">
        <v>99999</v>
      </c>
      <c r="L136" s="2">
        <v>0</v>
      </c>
      <c r="M136" s="5" t="s">
        <v>24</v>
      </c>
      <c r="N136" s="2">
        <v>0</v>
      </c>
      <c r="O136" s="2">
        <v>0</v>
      </c>
      <c r="P136" s="2">
        <v>0</v>
      </c>
      <c r="Q136" s="1" t="s">
        <v>20</v>
      </c>
      <c r="R136" s="4">
        <v>0</v>
      </c>
    </row>
    <row r="137" spans="1:18" ht="15">
      <c r="A137" s="1" t="s">
        <v>294</v>
      </c>
      <c r="B137" s="1" t="s">
        <v>295</v>
      </c>
      <c r="C137" s="1" t="s">
        <v>20</v>
      </c>
      <c r="D137" s="2">
        <v>8</v>
      </c>
      <c r="E137" s="2">
        <f t="shared" si="2"/>
        <v>8</v>
      </c>
      <c r="F137" s="1" t="s">
        <v>21</v>
      </c>
      <c r="G137" s="1" t="s">
        <v>20</v>
      </c>
      <c r="H137" s="1" t="s">
        <v>22</v>
      </c>
      <c r="I137" s="1" t="s">
        <v>20</v>
      </c>
      <c r="J137" s="3" t="s">
        <v>23</v>
      </c>
      <c r="K137" s="4">
        <v>99999</v>
      </c>
      <c r="L137" s="2">
        <v>0</v>
      </c>
      <c r="M137" s="5" t="s">
        <v>24</v>
      </c>
      <c r="N137" s="2">
        <v>0</v>
      </c>
      <c r="O137" s="2">
        <v>1</v>
      </c>
      <c r="P137" s="2">
        <v>0</v>
      </c>
      <c r="Q137" s="1" t="s">
        <v>20</v>
      </c>
      <c r="R137" s="4">
        <v>0</v>
      </c>
    </row>
    <row r="138" spans="1:18" ht="15">
      <c r="A138" s="1" t="s">
        <v>296</v>
      </c>
      <c r="B138" s="1" t="s">
        <v>297</v>
      </c>
      <c r="C138" s="1" t="s">
        <v>20</v>
      </c>
      <c r="D138" s="2">
        <v>5</v>
      </c>
      <c r="E138" s="2">
        <f t="shared" si="2"/>
        <v>5</v>
      </c>
      <c r="F138" s="1" t="s">
        <v>21</v>
      </c>
      <c r="G138" s="1" t="s">
        <v>20</v>
      </c>
      <c r="H138" s="1" t="s">
        <v>22</v>
      </c>
      <c r="I138" s="1" t="s">
        <v>20</v>
      </c>
      <c r="J138" s="3" t="s">
        <v>23</v>
      </c>
      <c r="K138" s="4">
        <v>99999</v>
      </c>
      <c r="L138" s="2">
        <v>0</v>
      </c>
      <c r="M138" s="5" t="s">
        <v>24</v>
      </c>
      <c r="N138" s="2">
        <v>0</v>
      </c>
      <c r="O138" s="2">
        <v>0</v>
      </c>
      <c r="P138" s="2">
        <v>0</v>
      </c>
      <c r="Q138" s="1" t="s">
        <v>20</v>
      </c>
      <c r="R138" s="4">
        <v>0</v>
      </c>
    </row>
    <row r="139" spans="1:18" ht="15">
      <c r="A139" s="1" t="s">
        <v>298</v>
      </c>
      <c r="B139" s="1" t="s">
        <v>299</v>
      </c>
      <c r="C139" s="1" t="s">
        <v>20</v>
      </c>
      <c r="D139" s="2">
        <v>67</v>
      </c>
      <c r="E139" s="2">
        <f>D139</f>
        <v>67</v>
      </c>
      <c r="F139" s="1" t="s">
        <v>21</v>
      </c>
      <c r="G139" s="1" t="s">
        <v>20</v>
      </c>
      <c r="H139" s="1" t="s">
        <v>22</v>
      </c>
      <c r="I139" s="1" t="s">
        <v>20</v>
      </c>
      <c r="J139" s="3" t="s">
        <v>23</v>
      </c>
      <c r="K139" s="4">
        <v>99999</v>
      </c>
      <c r="L139" s="2">
        <v>51</v>
      </c>
      <c r="M139" s="5" t="s">
        <v>24</v>
      </c>
      <c r="N139" s="2">
        <v>0</v>
      </c>
      <c r="O139" s="2">
        <v>15</v>
      </c>
      <c r="P139" s="2">
        <v>0</v>
      </c>
      <c r="Q139" s="1" t="s">
        <v>20</v>
      </c>
      <c r="R139" s="4">
        <v>0</v>
      </c>
    </row>
    <row r="140" spans="1:18" ht="15">
      <c r="A140" s="7">
        <f>SUBTOTAL(3,A2:A139)</f>
        <v>138</v>
      </c>
      <c r="B140" s="8"/>
      <c r="C140" s="8"/>
      <c r="D140" s="9"/>
      <c r="E140" s="9"/>
      <c r="F140" s="8"/>
      <c r="G140" s="8"/>
      <c r="H140" s="8"/>
      <c r="I140" s="8"/>
      <c r="J140" s="10"/>
      <c r="L140" s="12"/>
      <c r="M140" s="13"/>
      <c r="N140" s="12"/>
      <c r="O140" s="12"/>
      <c r="P140" s="12"/>
      <c r="Q140" s="8"/>
      <c r="R140" s="11">
        <f>SUBTOTAL(9,R2:R139)</f>
        <v>0</v>
      </c>
    </row>
  </sheetData>
  <autoFilter ref="A1:R139"/>
  <pageMargins left="0.7" right="0.7" top="0.75" bottom="0.75" header="0.3" footer="0.3"/>
  <ignoredErrors>
    <ignoredError sqref="A1:R1 A14:C14 A2:C2 E2:J2 A3:C3 E3:J3 A4:C4 E4:J4 A5:C5 F5:J5 A6:C6 F6:J6 A7:C7 F7:J7 A8:C8 F8:J8 A9:C9 F9:J9 A10:C10 F10:J10 A11:C11 F11:J11 A12:C12 F12:J12 A13:C13 F13:J13 A25:C25 A15:C15 F15:J15 A16:C16 F16:J16 A17:C17 F17:J17 A18:C18 F18:J18 A19:C19 F19:J19 A20:C20 F20:J20 A21:C21 F21:J21 A22:C22 F22:J22 A23:C23 F23:J23 F14:R14 A24:C24 F24:J24 A27:D27 A26:C26 F26:J26 A30:C30 A28:C28 F28:J28 A41:D41 A31:C31 F31:J31 F25:R25 A29:C29 F29:J29 F30:R30 A32:C32 F32:J32 A33:C33 F33:J33 A34:C34 F34:J34 A35:C35 F35:J35 A36:C36 F36:J36 A37:C37 F37:J37 A38:C38 F38:J38 A39:C39 F39:J39 A40:C40 F40:J40 A43:D43 A42:C42 F42:J42 A50:D50 A44:C44 F44:J44 A45:C45 F45:J45 A46:C46 F46:J46 A47:C47 F47:J47 A48:C48 F48:J48 A49:C49 F49:J49 A53:C53 A51:C51 F51:J51 A52:C52 F52:J52 A69:D69 A54:C54 F54:J54 A55:C55 F55:J55 A56:C56 F56:J56 A57:C57 F57:J57 A58:C58 F58:J58 F53:R53 A59:C59 F59:J59 A60:C60 F60:J60 A61:C61 F61:J61 A62:C62 F62:J62 A63:C63 F63:J63 A64:C64 F64:J64 A65:C65 F65:J65 A66:C66 F66:J66 A67:C67 F67:J67 A68:C68 F68:J68 A78:C78 A70:C70 F70:J70 A71:C71 F71:J71 A72:C72 F72:J72 A73:C73 F73:J73 A74:C74 F74:J74 A75:C75 F75:J75 A76:C76 F76:J76 A77:C77 F77:J77 A80:D80 A79:C79 F79:J79 A83:D83 A81:C81 F81:J81 A82:C82 F82:J82 F78:R78 A91:D91 A84:C84 F84:J84 A85:C85 F85:J85 A86:C86 F86:J86 A87:C87 F87:J87 A88:C88 F88:J88 A89:C89 F89:J89 A90:C90 F90:J90 A103:D103 A92:C92 F92:J92 A93:C93 F93:J93 A94:C94 F94:J94 A95:C95 F95:J95 A96:C96 F96:J96 A97:C97 F97:J97 A98:C98 F98:J98 A99:C99 F99:J99 A100:C100 F100:J100 A101:C101 F101:J101 A102:C102 F102:J102 A118:D118 A104:C104 F104:J104 A105:C105 F105:J105 A106:C106 F106:J106 A107:C107 F107:J107 A108:C108 F108:J108 A109:C109 F109:J109 A110:C110 F110:J110 A111:C111 F111:J111 A112:C112 F112:J112 A113:C113 F113:J113 A114:C114 F114:J114 A115:C115 F115:J115 A116:C116 F116:J116 A117:C117 F117:J117 A128:C128 A119:C119 F119:J119 A120:C120 F120:J120 A121:C121 F121:J121 A122:C122 F122:J122 A123:C123 F123:J123 A124:C124 F124:J124 A125:C125 F125:J125 A126:C126 F126:J126 A127:C127 F127:J127 A140:B140 A129:C129 F129:J129 A130:C130 F130:J130 A131:C131 F131:J131 A132:C132 F132:J132 A133:C133 F133:J133 A134:C134 F134:J134 A135:C135 F135:J135 A136:C136 F136:J136 A137:C137 F137:J137 A138:C138 F138:J138 A139:C139 F139:J139 F128:R128 F27:J27 F41:R41 F43:J43 F50:R50 F69:J69 F80:R80 F83:J83 F91:R91 F103:J103 F118:R118 L5:R5 L2:R2 L3:R3 L4:R4 L6:R6 L7:R7 L8:R8 L9:R9 L10:R10 L11:R11 L12:R12 L13:R13 L15:R15 L16:R16 L17:R17 L18:R18 L19:R19 L20:R20 L21:R21 L22:R22 L23:R23 L24:R24 L26:R26 L28:R28 L31:R31 L29:R29 L32:R32 L33:R33 L34:R34 L35:R35 L36:R36 L37:R37 L38:R38 L39:R39 L40:R40 L42:R42 L44:R44 L45:R45 L46:R46 L47:R47 L48:R48 L49:R49 L51:R51 L52:R52 L54:R54 L55:R55 L56:R56 L57:R57 L58:R58 L59:R59 L60:R60 L61:R61 L62:R62 L63:R63 L64:R64 L65:R65 L66:R66 L67:R67 L68:R68 L70:R70 L71:R71 L72:R72 L73:R73 L74:R74 L75:R75 L76:R76 L77:R77 L79:R79 L81:R81 L82:R82 L84:R84 L85:R85 L86:R86 L87:R87 L88:R88 L89:R89 L90:R90 L92:R92 L93:R93 L94:R94 L95:R95 L96:R96 L97:R97 L98:R98 L99:R99 L100:R100 L101:R101 L102:R102 L104:R104 L105:R105 L106:R106 L107:R107 L108:R108 L109:R109 L110:R110 L111:R111 L112:R112 L113:R113 L114:R114 L115:R115 L116:R116 L117:R117 L119:R119 L120:R120 L121:R121 L122:R122 L123:R123 L124:R124 L125:R125 L126:R126 L127:R127 L129:R129 L130:R130 L131:R131 L132:R132 L133:R133 L134:R134 L135:R135 L136:R136 L137:R137 L138:R138 L139:R139 L27:R27 L43:R43 L69:R69 L83:R83 L103:R103 L140:R140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Sheet2!$F$1</xm:f>
          </x14:formula1>
          <xm:sqref>F2:F139</xm:sqref>
        </x14:dataValidation>
        <x14:dataValidation type="list" allowBlank="1" showInputMessage="1" showErrorMessage="1">
          <x14:formula1>
            <xm:f>Sheet2!$G$1</xm:f>
          </x14:formula1>
          <xm:sqref>G2:G139</xm:sqref>
        </x14:dataValidation>
        <x14:dataValidation type="list" allowBlank="1" showInputMessage="1" showErrorMessage="1">
          <x14:formula1>
            <xm:f>Sheet2!$H$1:$H$9</xm:f>
          </x14:formula1>
          <xm:sqref>H2:H139</xm:sqref>
        </x14:dataValidation>
        <x14:dataValidation type="list" allowBlank="1" showInputMessage="1" showErrorMessage="1">
          <x14:formula1>
            <xm:f>Sheet2!$M$1</xm:f>
          </x14:formula1>
          <xm:sqref>M2:M139</xm:sqref>
        </x14:dataValidation>
        <x14:dataValidation type="list" allowBlank="1" showInputMessage="1" showErrorMessage="1">
          <x14:formula1>
            <xm:f>Sheet2!$Q$1</xm:f>
          </x14:formula1>
          <xm:sqref>Q2:Q139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F1:Q9"/>
  <sheetViews>
    <sheetView workbookViewId="0"/>
  </sheetViews>
  <sheetFormatPr defaultRowHeight="14.25"/>
  <sheetData>
    <row r="1" spans="6:17" ht="15">
      <c r="F1" t="s">
        <v>20</v>
      </c>
      <c r="G1" t="s">
        <v>20</v>
      </c>
      <c r="H1" t="s">
        <v>20</v>
      </c>
      <c r="M1" t="s">
        <v>20</v>
      </c>
      <c r="Q1" t="s">
        <v>20</v>
      </c>
    </row>
    <row r="2" spans="6:17" ht="15">
      <c r="H2" t="s">
        <v>300</v>
      </c>
    </row>
    <row r="3" spans="6:17" ht="15">
      <c r="H3" t="s">
        <v>301</v>
      </c>
    </row>
    <row r="4" spans="6:17" ht="15">
      <c r="H4" t="s">
        <v>302</v>
      </c>
    </row>
    <row r="5" spans="6:17" ht="15">
      <c r="H5" t="s">
        <v>303</v>
      </c>
    </row>
    <row r="6" spans="6:17" ht="15">
      <c r="H6" t="s">
        <v>22</v>
      </c>
    </row>
    <row r="7" spans="6:17" ht="15">
      <c r="H7" t="s">
        <v>304</v>
      </c>
    </row>
    <row r="8" spans="6:17" ht="15">
      <c r="H8" t="s">
        <v>99</v>
      </c>
    </row>
    <row r="9" spans="6:17" ht="15">
      <c r="H9" t="s">
        <v>305</v>
      </c>
    </row>
  </sheetData>
  <pageMargins left="0.7" right="0.7" top="0.75" bottom="0.75" header="0.3" footer="0.3"/>
  <ignoredErrors>
    <ignoredError sqref="F1:Q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Lista zasobów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MED&amp;CARE_OFFICE</cp:lastModifiedBy>
  <dcterms:created xsi:type="dcterms:W3CDTF">2017-10-12T12:22:16Z</dcterms:created>
  <dcterms:modified xsi:type="dcterms:W3CDTF">2017-10-12T12:26:35Z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