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02\Desktop\Dalhousie\Manuscripts\Saint John SO2\Documentation\"/>
    </mc:Choice>
  </mc:AlternateContent>
  <xr:revisionPtr revIDLastSave="0" documentId="8_{F0670A34-3DFB-4327-821A-10DC5B2A671E}" xr6:coauthVersionLast="47" xr6:coauthVersionMax="47" xr10:uidLastSave="{00000000-0000-0000-0000-000000000000}"/>
  <bookViews>
    <workbookView xWindow="-110" yWindow="-110" windowWidth="19420" windowHeight="10420" activeTab="1" xr2:uid="{14F8A7DC-B39E-4238-B723-D238556EB843}"/>
  </bookViews>
  <sheets>
    <sheet name="ver2b_top50_gain" sheetId="1" r:id="rId1"/>
    <sheet name="ver2b_selected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C4" i="2"/>
  <c r="D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E12" i="2"/>
  <c r="F12" i="2"/>
  <c r="G12" i="2"/>
  <c r="H12" i="2"/>
  <c r="E13" i="2"/>
  <c r="F13" i="2"/>
  <c r="C14" i="2"/>
  <c r="D14" i="2"/>
  <c r="E14" i="2"/>
  <c r="F14" i="2"/>
  <c r="G14" i="2"/>
  <c r="H14" i="2"/>
  <c r="C15" i="2"/>
  <c r="D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C24" i="2"/>
  <c r="D24" i="2"/>
  <c r="E24" i="2"/>
  <c r="F24" i="2"/>
  <c r="C25" i="2"/>
  <c r="D25" i="2"/>
  <c r="E25" i="2"/>
  <c r="F25" i="2"/>
  <c r="G25" i="2"/>
  <c r="H25" i="2"/>
  <c r="E26" i="2"/>
  <c r="F26" i="2"/>
  <c r="G26" i="2"/>
  <c r="H26" i="2"/>
  <c r="E27" i="2"/>
  <c r="F27" i="2"/>
  <c r="C28" i="2"/>
  <c r="D28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C33" i="2"/>
  <c r="D33" i="2"/>
  <c r="E33" i="2"/>
  <c r="F33" i="2"/>
  <c r="G33" i="2"/>
  <c r="H33" i="2"/>
  <c r="E34" i="2"/>
  <c r="F34" i="2"/>
  <c r="C35" i="2"/>
  <c r="D35" i="2"/>
  <c r="C36" i="2"/>
  <c r="D36" i="2"/>
  <c r="E36" i="2"/>
  <c r="F36" i="2"/>
  <c r="G36" i="2"/>
  <c r="H36" i="2"/>
  <c r="E37" i="2"/>
  <c r="F37" i="2"/>
</calcChain>
</file>

<file path=xl/sharedStrings.xml><?xml version="1.0" encoding="utf-8"?>
<sst xmlns="http://schemas.openxmlformats.org/spreadsheetml/2006/main" count="244" uniqueCount="137">
  <si>
    <t>dir_cardinal_bh_std</t>
  </si>
  <si>
    <t>WIND_mean</t>
  </si>
  <si>
    <t>weighted_mean_so2_lag_6</t>
  </si>
  <si>
    <t>dir_cardinal_bh_mean</t>
  </si>
  <si>
    <t>vp</t>
  </si>
  <si>
    <t>CMI_C09_mean_lag_1</t>
  </si>
  <si>
    <t>weighted_max_so2_12hr</t>
  </si>
  <si>
    <t>dir_orthogonal_zone_commercial</t>
  </si>
  <si>
    <t>dir_orthogonal_dayl</t>
  </si>
  <si>
    <t>dir_orthogonal_VIS_mean</t>
  </si>
  <si>
    <t>dir_orthogonal_grass</t>
  </si>
  <si>
    <t>dir_orthogonal_VGRD_mean</t>
  </si>
  <si>
    <t>weighted_mean_so2_8hr</t>
  </si>
  <si>
    <t>weighted_min_so2_12hr</t>
  </si>
  <si>
    <t>CMI_C01_mean</t>
  </si>
  <si>
    <t>cloud_fraction_mean</t>
  </si>
  <si>
    <t>prcp</t>
  </si>
  <si>
    <t>SO2_column_number_density_15km_mean</t>
  </si>
  <si>
    <t>CMI_C11_mean_lag_1</t>
  </si>
  <si>
    <t>zone_commercial</t>
  </si>
  <si>
    <t>CMI_C02_mean_lag_1</t>
  </si>
  <si>
    <t>tmax_lag_1</t>
  </si>
  <si>
    <t>UGRD_mean_lag_1</t>
  </si>
  <si>
    <t>dir_cardinal_dem_std</t>
  </si>
  <si>
    <t>dir_orthogonal_tmin</t>
  </si>
  <si>
    <t>weighted_min_so2_48hr</t>
  </si>
  <si>
    <t>absorbing_aerosol_index_mean</t>
  </si>
  <si>
    <t>dir_cardinal_VGRD_mean</t>
  </si>
  <si>
    <t>zone_community_facility</t>
  </si>
  <si>
    <t>weighted_max_so2_lag_2</t>
  </si>
  <si>
    <t>dem_std</t>
  </si>
  <si>
    <t>dir_orthogonal_prcp</t>
  </si>
  <si>
    <t>dir_orthogonal_SO2_column_number_density_15km_mean_lag_4</t>
  </si>
  <si>
    <t>dir_orthogonal_zone_others</t>
  </si>
  <si>
    <t>dir_orthogonal_CMI_C03_mean</t>
  </si>
  <si>
    <t>dir_orthogonal_surface_albedo_mean</t>
  </si>
  <si>
    <t>osm_road_length</t>
  </si>
  <si>
    <t>VIS_mean</t>
  </si>
  <si>
    <t>dir_orthogonal_bh_std</t>
  </si>
  <si>
    <t>vp_lag_1</t>
  </si>
  <si>
    <t>weighted_min_so2_24hr</t>
  </si>
  <si>
    <t>SO2_column_number_density_15km_mean_lag_4</t>
  </si>
  <si>
    <t>bus_route_length</t>
  </si>
  <si>
    <t>tmin</t>
  </si>
  <si>
    <t>weighted_min_so2</t>
  </si>
  <si>
    <t>weighted_min_so2_lag_4</t>
  </si>
  <si>
    <t>dir_orthogonal_dem_mean</t>
  </si>
  <si>
    <t>weighted_max_so2_24hr</t>
  </si>
  <si>
    <t>urban</t>
  </si>
  <si>
    <t>dir_orthogonal_zone_industrial</t>
  </si>
  <si>
    <t>bh_std</t>
  </si>
  <si>
    <t>dayl</t>
  </si>
  <si>
    <t>tmax</t>
  </si>
  <si>
    <t>trail_length</t>
  </si>
  <si>
    <t>deciduou_broadleaf_vegetation</t>
  </si>
  <si>
    <t>weighted_mean_so2_lag_2</t>
  </si>
  <si>
    <t>day_of_year</t>
  </si>
  <si>
    <t>weighted_mean_so2_48hr</t>
  </si>
  <si>
    <t>weighted_mean_so2</t>
  </si>
  <si>
    <t>GUST_mean</t>
  </si>
  <si>
    <t>dir_orthogonal_bh_mean</t>
  </si>
  <si>
    <t>CMI_C02_mean</t>
  </si>
  <si>
    <t>weighted_max_so2_lag_1</t>
  </si>
  <si>
    <t>weighted_min_so2_lag_3</t>
  </si>
  <si>
    <t>dir_cardinal_trail_length</t>
  </si>
  <si>
    <t>CMI_C08_mean_lag_1</t>
  </si>
  <si>
    <t>dir_orthogonal_SO2_column_number_density_15km_mean</t>
  </si>
  <si>
    <t>weighted_min_so2_lag_1</t>
  </si>
  <si>
    <t>dir_orthogonal_urban</t>
  </si>
  <si>
    <t>weighted_min_so2_8hr</t>
  </si>
  <si>
    <t>dir_orthogonal_srad</t>
  </si>
  <si>
    <t>weighted_max_so2_8hr</t>
  </si>
  <si>
    <t>week</t>
  </si>
  <si>
    <t>dir_cardinal_zone_community_facility</t>
  </si>
  <si>
    <t>zone_residential</t>
  </si>
  <si>
    <t>dem_mean</t>
  </si>
  <si>
    <t>weighted_mean_so2_lag_1</t>
  </si>
  <si>
    <t>zone_others</t>
  </si>
  <si>
    <t>weighted_min_so2_4hr</t>
  </si>
  <si>
    <t>max_speed</t>
  </si>
  <si>
    <t>WDIR_mean</t>
  </si>
  <si>
    <t>VGRD_mean</t>
  </si>
  <si>
    <t>weighted_max_so2</t>
  </si>
  <si>
    <t>UGRD_mean</t>
  </si>
  <si>
    <t>weighted_mean_so2_12hr</t>
  </si>
  <si>
    <t>weighted_mean_so2_4hr</t>
  </si>
  <si>
    <t>weighted_max_so2_4hr</t>
  </si>
  <si>
    <t>weighted_max_so2_48hr</t>
  </si>
  <si>
    <t>standardized score</t>
  </si>
  <si>
    <t>GBM feature importance score</t>
  </si>
  <si>
    <t>feature</t>
  </si>
  <si>
    <t>Rank</t>
  </si>
  <si>
    <t>Daily Max</t>
  </si>
  <si>
    <t>Daily Mean</t>
  </si>
  <si>
    <t>Binary Classification</t>
  </si>
  <si>
    <t>Length of Trails averaged at diagonal-direction neighbouring grids</t>
  </si>
  <si>
    <t>Length of Trails</t>
  </si>
  <si>
    <t>TROPOMI SO2 VCD under 15 km averaged at diagonal-direction neighbouring grids</t>
  </si>
  <si>
    <t>TROPOMI SO2 VCD under 15 km averaged at cardinal-direction neighbouring grids</t>
  </si>
  <si>
    <t>dir_cardinal_SO2_column_number_density_15km_mean</t>
  </si>
  <si>
    <t>TROPOMI SO2 VCD under 15 km</t>
  </si>
  <si>
    <t>GOES-16 Band 2 Reflectance</t>
  </si>
  <si>
    <t>Daily incident shortwave radiation flux density averaged at diagonal-direction neighbouring grids</t>
  </si>
  <si>
    <t xml:space="preserve">Daily incident shortwave radiation flux density </t>
  </si>
  <si>
    <t>srad</t>
  </si>
  <si>
    <t>Maximum Land Surface Temperature at 1st day lag (i.e., t - 1)</t>
  </si>
  <si>
    <t>Maximum Land Surface Temperature</t>
  </si>
  <si>
    <t>Zoning type (%):    Commercial Zone averaged at diagonal-direction neighbouring grids</t>
  </si>
  <si>
    <t>Zoning type (%):    Commercial Zone</t>
  </si>
  <si>
    <t>Zoning type (%):    Industrial Zone averaged at diagonal-direction neighbouring grids</t>
  </si>
  <si>
    <t>Zoning type (%):    Residential Zone</t>
  </si>
  <si>
    <t>Zoning type (%):    Community Facility Zone averaged at cardinal-direction neighbouring grids</t>
  </si>
  <si>
    <t>Zoning type (%):    Community Facility Zone</t>
  </si>
  <si>
    <t>Land cover class (%):    Urban / Built-up land averaged at diagonal-direction neighbouring grids</t>
  </si>
  <si>
    <t>Land cover class (%):    Urban / Built-up land</t>
  </si>
  <si>
    <t>Building height - mean averaged at diagonal-direction neighbouring grids</t>
  </si>
  <si>
    <t>Building height - standard deviation</t>
  </si>
  <si>
    <t>Elevation - standard deviation</t>
  </si>
  <si>
    <t>Elevation - mean</t>
  </si>
  <si>
    <t>Week of the year</t>
  </si>
  <si>
    <t>Day of the year</t>
  </si>
  <si>
    <t>Wind speed</t>
  </si>
  <si>
    <t>Gust speed</t>
  </si>
  <si>
    <t>Visibility</t>
  </si>
  <si>
    <t>Wind direction</t>
  </si>
  <si>
    <t>U-component wind speed</t>
  </si>
  <si>
    <t>V-component wind speed</t>
  </si>
  <si>
    <t xml:space="preserve">Inverse distance weighted 48-hour-rolling max SO2 </t>
  </si>
  <si>
    <t>Inverse distance weighted daily max SO2 at 2nd day lag (i.e., t - 2)</t>
  </si>
  <si>
    <t>Inverse distance weighted daily mean SO2 at 2nd day lag (i.e., t - 2)</t>
  </si>
  <si>
    <t>Inverse distance weighted daily max SO2 at 1st day lag (i.e., t - 1)</t>
  </si>
  <si>
    <t>Inverse distance weighted daily mean SO2 at 1st day lag (i.e., t - 1)</t>
  </si>
  <si>
    <t>Score</t>
  </si>
  <si>
    <t>Description</t>
  </si>
  <si>
    <t>Feature</t>
  </si>
  <si>
    <t>Regression on Daily Maximum</t>
  </si>
  <si>
    <t>Regression on Daily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</si>
</sst>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5" fontId="2" fillId="0" borderId="0" xfId="0" applyNumberFormat="1" applyFont="1"/>
    <xf numFmtId="0" fontId="2" fillId="0" borderId="0" xfId="0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_mean_ft_imp_relative_%25%20(v2b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_max_ft_imp_relative_%25%20(v2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ify_ft_imp_relative_%25%20(v2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feature</v>
          </cell>
          <cell r="D1" t="str">
            <v>gbm_importance (%)</v>
          </cell>
        </row>
        <row r="2">
          <cell r="B2" t="str">
            <v>weighted_mean_so2_4hr</v>
          </cell>
          <cell r="D2">
            <v>0.26331454530420451</v>
          </cell>
          <cell r="E2">
            <v>1</v>
          </cell>
        </row>
        <row r="3">
          <cell r="B3" t="str">
            <v>weighted_min_so2_4hr</v>
          </cell>
          <cell r="D3">
            <v>7.6216907135079406E-2</v>
          </cell>
          <cell r="E3">
            <v>2</v>
          </cell>
        </row>
        <row r="4">
          <cell r="B4" t="str">
            <v>VGRD_mean</v>
          </cell>
          <cell r="D4">
            <v>4.5351227332446738E-2</v>
          </cell>
          <cell r="E4">
            <v>3</v>
          </cell>
        </row>
        <row r="5">
          <cell r="B5" t="str">
            <v>weighted_max_so2_48hr</v>
          </cell>
          <cell r="D5">
            <v>4.4621944325074742E-2</v>
          </cell>
          <cell r="E5">
            <v>4</v>
          </cell>
        </row>
        <row r="6">
          <cell r="B6" t="str">
            <v>UGRD_mean</v>
          </cell>
          <cell r="D6">
            <v>3.1790583794727177E-2</v>
          </cell>
          <cell r="E6">
            <v>5</v>
          </cell>
        </row>
        <row r="7">
          <cell r="B7" t="str">
            <v>day_of_year</v>
          </cell>
          <cell r="D7">
            <v>2.4965353834034539E-2</v>
          </cell>
          <cell r="E7">
            <v>6</v>
          </cell>
        </row>
        <row r="8">
          <cell r="B8" t="str">
            <v>weighted_max_so2_4hr</v>
          </cell>
          <cell r="D8">
            <v>2.4957010716921722E-2</v>
          </cell>
          <cell r="E8">
            <v>7</v>
          </cell>
        </row>
        <row r="9">
          <cell r="B9" t="str">
            <v>WDIR_mean</v>
          </cell>
          <cell r="D9">
            <v>2.08052838137897E-2</v>
          </cell>
          <cell r="E9">
            <v>8</v>
          </cell>
        </row>
        <row r="10">
          <cell r="B10" t="str">
            <v>weighted_max_so2</v>
          </cell>
          <cell r="D10">
            <v>2.004922063120966E-2</v>
          </cell>
          <cell r="E10">
            <v>9</v>
          </cell>
        </row>
        <row r="11">
          <cell r="B11" t="str">
            <v>weighted_mean_so2_lag_1</v>
          </cell>
          <cell r="D11">
            <v>1.8515276541660901E-2</v>
          </cell>
          <cell r="E11">
            <v>10</v>
          </cell>
        </row>
        <row r="12">
          <cell r="B12" t="str">
            <v>weighted_mean_so2_8hr</v>
          </cell>
          <cell r="D12">
            <v>1.760550052938448E-2</v>
          </cell>
          <cell r="E12">
            <v>11</v>
          </cell>
        </row>
        <row r="13">
          <cell r="B13" t="str">
            <v>dir_cardinal_zone_community_facility</v>
          </cell>
          <cell r="D13">
            <v>1.7576881436790849E-2</v>
          </cell>
          <cell r="E13">
            <v>12</v>
          </cell>
        </row>
        <row r="14">
          <cell r="B14" t="str">
            <v>weighted_max_so2_24hr</v>
          </cell>
          <cell r="D14">
            <v>1.618873617452557E-2</v>
          </cell>
          <cell r="E14">
            <v>13</v>
          </cell>
        </row>
        <row r="15">
          <cell r="B15" t="str">
            <v>dir_orthogonal_bh_mean</v>
          </cell>
          <cell r="D15">
            <v>1.3498521477879111E-2</v>
          </cell>
          <cell r="E15">
            <v>14</v>
          </cell>
        </row>
        <row r="16">
          <cell r="B16" t="str">
            <v>zone_others</v>
          </cell>
          <cell r="D16">
            <v>1.3050769788713369E-2</v>
          </cell>
          <cell r="E16">
            <v>15</v>
          </cell>
        </row>
        <row r="17">
          <cell r="B17" t="str">
            <v>dem_mean</v>
          </cell>
          <cell r="D17">
            <v>1.269316619773371E-2</v>
          </cell>
          <cell r="E17">
            <v>16</v>
          </cell>
        </row>
        <row r="18">
          <cell r="B18" t="str">
            <v>weighted_mean_so2</v>
          </cell>
          <cell r="D18">
            <v>1.22811473861342E-2</v>
          </cell>
          <cell r="E18">
            <v>17</v>
          </cell>
        </row>
        <row r="19">
          <cell r="B19" t="str">
            <v>weighted_max_so2_8hr</v>
          </cell>
          <cell r="D19">
            <v>1.037508875428143E-2</v>
          </cell>
          <cell r="E19">
            <v>18</v>
          </cell>
        </row>
        <row r="20">
          <cell r="B20" t="str">
            <v>tmax</v>
          </cell>
          <cell r="D20">
            <v>9.5343107223531103E-3</v>
          </cell>
          <cell r="E20">
            <v>19</v>
          </cell>
        </row>
        <row r="21">
          <cell r="B21" t="str">
            <v>weighted_min_so2_8hr</v>
          </cell>
          <cell r="D21">
            <v>8.4933982164505459E-3</v>
          </cell>
          <cell r="E21">
            <v>20</v>
          </cell>
        </row>
        <row r="22">
          <cell r="B22" t="str">
            <v>weighted_min_so2_lag_1</v>
          </cell>
          <cell r="D22">
            <v>7.8365965356522876E-3</v>
          </cell>
          <cell r="E22">
            <v>21</v>
          </cell>
        </row>
        <row r="23">
          <cell r="B23" t="str">
            <v>dir_orthogonal_zone_industrial</v>
          </cell>
          <cell r="D23">
            <v>7.2820146653252479E-3</v>
          </cell>
          <cell r="E23">
            <v>22</v>
          </cell>
        </row>
        <row r="24">
          <cell r="B24" t="str">
            <v>dir_cardinal_trail_length</v>
          </cell>
          <cell r="D24">
            <v>7.2119169514414478E-3</v>
          </cell>
          <cell r="E24">
            <v>23</v>
          </cell>
        </row>
        <row r="25">
          <cell r="B25" t="str">
            <v>dem_std</v>
          </cell>
          <cell r="D25">
            <v>6.6267580755647792E-3</v>
          </cell>
          <cell r="E25">
            <v>24</v>
          </cell>
        </row>
        <row r="26">
          <cell r="B26" t="str">
            <v>CMI_C02_mean</v>
          </cell>
          <cell r="D26">
            <v>5.6434606302811939E-3</v>
          </cell>
          <cell r="E26">
            <v>25</v>
          </cell>
        </row>
        <row r="27">
          <cell r="B27" t="str">
            <v>weighted_mean_so2_lag_2</v>
          </cell>
          <cell r="D27">
            <v>5.2442377969303443E-3</v>
          </cell>
          <cell r="E27">
            <v>26</v>
          </cell>
        </row>
        <row r="28">
          <cell r="B28" t="str">
            <v>weighted_mean_so2_48hr</v>
          </cell>
          <cell r="D28">
            <v>4.9679679884070361E-3</v>
          </cell>
          <cell r="E28">
            <v>27</v>
          </cell>
        </row>
        <row r="29">
          <cell r="B29" t="str">
            <v>deciduou_broadleaf_vegetation</v>
          </cell>
          <cell r="D29">
            <v>4.9342902328451503E-3</v>
          </cell>
          <cell r="E29">
            <v>28</v>
          </cell>
        </row>
        <row r="30">
          <cell r="B30" t="str">
            <v>dayl</v>
          </cell>
          <cell r="D30">
            <v>4.9134748695451409E-3</v>
          </cell>
          <cell r="E30">
            <v>29</v>
          </cell>
        </row>
        <row r="31">
          <cell r="B31" t="str">
            <v>bh_std</v>
          </cell>
          <cell r="D31">
            <v>4.7962018942560494E-3</v>
          </cell>
          <cell r="E31">
            <v>30</v>
          </cell>
        </row>
        <row r="32">
          <cell r="B32" t="str">
            <v>urban</v>
          </cell>
          <cell r="D32">
            <v>4.7434595594934136E-3</v>
          </cell>
          <cell r="E32">
            <v>31</v>
          </cell>
        </row>
        <row r="33">
          <cell r="B33" t="str">
            <v>dir_orthogonal_dem_mean</v>
          </cell>
          <cell r="D33">
            <v>4.6881440299248551E-3</v>
          </cell>
          <cell r="E33">
            <v>32</v>
          </cell>
        </row>
        <row r="34">
          <cell r="B34" t="str">
            <v>weighted_min_so2</v>
          </cell>
          <cell r="D34">
            <v>4.3597709188423622E-3</v>
          </cell>
          <cell r="E34">
            <v>33</v>
          </cell>
        </row>
        <row r="35">
          <cell r="B35" t="str">
            <v>weighted_max_so2_12hr</v>
          </cell>
          <cell r="D35">
            <v>4.2851587125599406E-3</v>
          </cell>
          <cell r="E35">
            <v>34</v>
          </cell>
        </row>
        <row r="36">
          <cell r="B36" t="str">
            <v>weighted_min_so2_24hr</v>
          </cell>
          <cell r="D36">
            <v>3.9202808502721773E-3</v>
          </cell>
          <cell r="E36">
            <v>35</v>
          </cell>
        </row>
        <row r="37">
          <cell r="B37" t="str">
            <v>VIS_mean</v>
          </cell>
          <cell r="D37">
            <v>3.727849856931924E-3</v>
          </cell>
          <cell r="E37">
            <v>36</v>
          </cell>
        </row>
        <row r="38">
          <cell r="B38" t="str">
            <v>dir_orthogonal_CMI_C03_mean</v>
          </cell>
          <cell r="D38">
            <v>3.529353702607727E-3</v>
          </cell>
          <cell r="E38">
            <v>37</v>
          </cell>
        </row>
        <row r="39">
          <cell r="B39" t="str">
            <v>dir_orthogonal_zone_others</v>
          </cell>
          <cell r="D39">
            <v>3.4282688497405652E-3</v>
          </cell>
          <cell r="E39">
            <v>38</v>
          </cell>
        </row>
        <row r="40">
          <cell r="B40" t="str">
            <v>dir_orthogonal_prcp</v>
          </cell>
          <cell r="D40">
            <v>3.169047859662984E-3</v>
          </cell>
          <cell r="E40">
            <v>39</v>
          </cell>
        </row>
        <row r="41">
          <cell r="B41" t="str">
            <v>zone_community_facility</v>
          </cell>
          <cell r="D41">
            <v>3.1436202327474018E-3</v>
          </cell>
          <cell r="E41">
            <v>40</v>
          </cell>
        </row>
        <row r="42">
          <cell r="B42" t="str">
            <v>tmax_lag_1</v>
          </cell>
          <cell r="D42">
            <v>2.956265222735093E-3</v>
          </cell>
          <cell r="E42">
            <v>41</v>
          </cell>
        </row>
        <row r="43">
          <cell r="B43" t="str">
            <v>dir_cardinal_dem_std</v>
          </cell>
          <cell r="D43">
            <v>2.848283278897397E-3</v>
          </cell>
          <cell r="E43">
            <v>42</v>
          </cell>
        </row>
        <row r="44">
          <cell r="B44" t="str">
            <v>dir_orthogonal_VGRD_mean</v>
          </cell>
          <cell r="D44">
            <v>2.821160658392375E-3</v>
          </cell>
          <cell r="E44">
            <v>43</v>
          </cell>
        </row>
        <row r="45">
          <cell r="B45" t="str">
            <v>zone_commercial</v>
          </cell>
          <cell r="D45">
            <v>2.716357904254345E-3</v>
          </cell>
          <cell r="E45">
            <v>44</v>
          </cell>
        </row>
        <row r="46">
          <cell r="B46" t="str">
            <v>prcp</v>
          </cell>
          <cell r="D46">
            <v>2.6207784175981291E-3</v>
          </cell>
          <cell r="E46">
            <v>45</v>
          </cell>
        </row>
        <row r="47">
          <cell r="B47" t="str">
            <v>weighted_min_so2_12hr</v>
          </cell>
          <cell r="D47">
            <v>2.6104568996126679E-3</v>
          </cell>
          <cell r="E47">
            <v>46</v>
          </cell>
        </row>
        <row r="48">
          <cell r="B48" t="str">
            <v>dir_orthogonal_grass</v>
          </cell>
          <cell r="D48">
            <v>2.5466160104982878E-3</v>
          </cell>
          <cell r="E48">
            <v>47</v>
          </cell>
        </row>
        <row r="49">
          <cell r="B49" t="str">
            <v>dir_orthogonal_zone_commercial</v>
          </cell>
          <cell r="D49">
            <v>2.493166601322685E-3</v>
          </cell>
          <cell r="E49">
            <v>48</v>
          </cell>
        </row>
        <row r="50">
          <cell r="B50" t="str">
            <v>vp</v>
          </cell>
          <cell r="D50">
            <v>2.3891109061186179E-3</v>
          </cell>
          <cell r="E50">
            <v>49</v>
          </cell>
        </row>
        <row r="51">
          <cell r="B51" t="str">
            <v>WIND_mean</v>
          </cell>
          <cell r="D51">
            <v>2.3487186061885781E-3</v>
          </cell>
          <cell r="E51">
            <v>50</v>
          </cell>
        </row>
        <row r="52">
          <cell r="B52" t="str">
            <v>weighted_min_so2_lag_2</v>
          </cell>
          <cell r="D52">
            <v>2.331687662830081E-3</v>
          </cell>
          <cell r="E52">
            <v>51</v>
          </cell>
        </row>
        <row r="53">
          <cell r="B53" t="str">
            <v>CMI_C12_mean_lag_3</v>
          </cell>
          <cell r="D53">
            <v>2.258715080542636E-3</v>
          </cell>
          <cell r="E53">
            <v>52</v>
          </cell>
        </row>
        <row r="54">
          <cell r="B54" t="str">
            <v>zone_residential</v>
          </cell>
          <cell r="D54">
            <v>2.247808983808411E-3</v>
          </cell>
          <cell r="E54">
            <v>53</v>
          </cell>
        </row>
        <row r="55">
          <cell r="B55" t="str">
            <v>dir_orthogonal_srad</v>
          </cell>
          <cell r="D55">
            <v>2.2421617768421899E-3</v>
          </cell>
          <cell r="E55">
            <v>54</v>
          </cell>
        </row>
        <row r="56">
          <cell r="B56" t="str">
            <v>SO2_column_number_density_15km_mean</v>
          </cell>
          <cell r="D56">
            <v>2.2301233069658569E-3</v>
          </cell>
          <cell r="E56">
            <v>55</v>
          </cell>
        </row>
        <row r="57">
          <cell r="B57" t="str">
            <v>tmin_lag_1</v>
          </cell>
          <cell r="D57">
            <v>2.2180544354403501E-3</v>
          </cell>
          <cell r="E57">
            <v>56</v>
          </cell>
        </row>
        <row r="58">
          <cell r="B58" t="str">
            <v>UGRD_mean_lag_1</v>
          </cell>
          <cell r="D58">
            <v>2.1927543914389341E-3</v>
          </cell>
          <cell r="E58">
            <v>57</v>
          </cell>
        </row>
        <row r="59">
          <cell r="B59" t="str">
            <v>weighted_max_so2_lag_5</v>
          </cell>
          <cell r="D59">
            <v>2.1867925645913059E-3</v>
          </cell>
          <cell r="E59">
            <v>58</v>
          </cell>
        </row>
        <row r="60">
          <cell r="B60" t="str">
            <v>weighted_min_so2_lag_5</v>
          </cell>
          <cell r="D60">
            <v>2.1765825571004498E-3</v>
          </cell>
          <cell r="E60">
            <v>59</v>
          </cell>
        </row>
        <row r="61">
          <cell r="B61" t="str">
            <v>weighted_mean_so2_12hr</v>
          </cell>
          <cell r="D61">
            <v>2.1245925551578548E-3</v>
          </cell>
          <cell r="E61">
            <v>60</v>
          </cell>
        </row>
        <row r="62">
          <cell r="B62" t="str">
            <v>dir_orthogonal_tmax</v>
          </cell>
          <cell r="D62">
            <v>2.1153297004012149E-3</v>
          </cell>
          <cell r="E62">
            <v>61</v>
          </cell>
        </row>
        <row r="63">
          <cell r="B63" t="str">
            <v>srad</v>
          </cell>
          <cell r="D63">
            <v>2.0795798627447032E-3</v>
          </cell>
          <cell r="E63">
            <v>62</v>
          </cell>
        </row>
        <row r="64">
          <cell r="B64" t="str">
            <v>dir_orthogonal_absorbing_aerosol_index_mean</v>
          </cell>
          <cell r="D64">
            <v>2.0577910292913508E-3</v>
          </cell>
          <cell r="E64">
            <v>63</v>
          </cell>
        </row>
        <row r="65">
          <cell r="B65" t="str">
            <v>dir_cardinal_zone_others</v>
          </cell>
          <cell r="D65">
            <v>2.0522243517072021E-3</v>
          </cell>
          <cell r="E65">
            <v>64</v>
          </cell>
        </row>
        <row r="66">
          <cell r="B66" t="str">
            <v>dir_orthogonal_VIS_mean</v>
          </cell>
          <cell r="D66">
            <v>2.0188058801075201E-3</v>
          </cell>
          <cell r="E66">
            <v>65</v>
          </cell>
        </row>
        <row r="67">
          <cell r="B67" t="str">
            <v>CMI_C08_mean_lag_1</v>
          </cell>
          <cell r="D67">
            <v>1.960271825341644E-3</v>
          </cell>
          <cell r="E67">
            <v>66</v>
          </cell>
        </row>
        <row r="68">
          <cell r="B68" t="str">
            <v>trail_length</v>
          </cell>
          <cell r="D68">
            <v>1.957524589120645E-3</v>
          </cell>
          <cell r="E68">
            <v>67</v>
          </cell>
        </row>
        <row r="69">
          <cell r="B69" t="str">
            <v>weighted_max_so2_lag_2</v>
          </cell>
          <cell r="D69">
            <v>1.9140200010843401E-3</v>
          </cell>
          <cell r="E69">
            <v>68</v>
          </cell>
        </row>
        <row r="70">
          <cell r="B70" t="str">
            <v>weighted_min_so2_48hr</v>
          </cell>
          <cell r="D70">
            <v>1.8501341217713511E-3</v>
          </cell>
          <cell r="E70">
            <v>69</v>
          </cell>
        </row>
        <row r="71">
          <cell r="B71" t="str">
            <v>dir_orthogonal_cloud_top_height_mean</v>
          </cell>
          <cell r="D71">
            <v>1.8127641322931379E-3</v>
          </cell>
          <cell r="E71">
            <v>70</v>
          </cell>
        </row>
        <row r="72">
          <cell r="B72" t="str">
            <v>railroad_count</v>
          </cell>
          <cell r="D72">
            <v>1.776155994889498E-3</v>
          </cell>
          <cell r="E72">
            <v>71</v>
          </cell>
        </row>
        <row r="73">
          <cell r="B73" t="str">
            <v>dir_orthogonal_urban</v>
          </cell>
          <cell r="D73">
            <v>1.758992647238894E-3</v>
          </cell>
          <cell r="E73">
            <v>72</v>
          </cell>
        </row>
        <row r="74">
          <cell r="B74" t="str">
            <v>dir_cardinal_bh_mean</v>
          </cell>
          <cell r="D74">
            <v>1.7501104469587871E-3</v>
          </cell>
          <cell r="E74">
            <v>73</v>
          </cell>
        </row>
        <row r="75">
          <cell r="B75" t="str">
            <v>cloud_fraction_mean</v>
          </cell>
          <cell r="D75">
            <v>1.7414807910175151E-3</v>
          </cell>
          <cell r="E75">
            <v>74</v>
          </cell>
        </row>
        <row r="76">
          <cell r="B76" t="str">
            <v>dir_cardinal_SO2_column_number_density_15km_mean</v>
          </cell>
          <cell r="D76">
            <v>1.7049652613416991E-3</v>
          </cell>
          <cell r="E76">
            <v>75</v>
          </cell>
        </row>
        <row r="77">
          <cell r="B77" t="str">
            <v>weighted_mean_so2_lag_4</v>
          </cell>
          <cell r="D77">
            <v>1.6898883349452179E-3</v>
          </cell>
          <cell r="E77">
            <v>76</v>
          </cell>
        </row>
        <row r="78">
          <cell r="B78" t="str">
            <v>cloud_top_height_mean</v>
          </cell>
          <cell r="D78">
            <v>1.662985329148887E-3</v>
          </cell>
          <cell r="E78">
            <v>77</v>
          </cell>
        </row>
        <row r="79">
          <cell r="B79" t="str">
            <v>dir_orthogonal_UGRD_mean</v>
          </cell>
          <cell r="D79">
            <v>1.6255249635002611E-3</v>
          </cell>
          <cell r="E79">
            <v>78</v>
          </cell>
        </row>
        <row r="80">
          <cell r="B80" t="str">
            <v>bh_mean</v>
          </cell>
          <cell r="D80">
            <v>1.6197765353044449E-3</v>
          </cell>
          <cell r="E80">
            <v>79</v>
          </cell>
        </row>
        <row r="81">
          <cell r="B81" t="str">
            <v>SO2_column_number_density_15km_mean_lag_3</v>
          </cell>
          <cell r="D81">
            <v>1.617756972343331E-3</v>
          </cell>
          <cell r="E81">
            <v>80</v>
          </cell>
        </row>
        <row r="82">
          <cell r="B82" t="str">
            <v>weighted_mean_so2_lag_6</v>
          </cell>
          <cell r="D82">
            <v>1.617200805254262E-3</v>
          </cell>
          <cell r="E82">
            <v>81</v>
          </cell>
        </row>
        <row r="83">
          <cell r="B83" t="str">
            <v>weighted_mean_so2_24hr</v>
          </cell>
          <cell r="D83">
            <v>1.61704043871227E-3</v>
          </cell>
          <cell r="E83">
            <v>82</v>
          </cell>
        </row>
        <row r="84">
          <cell r="B84" t="str">
            <v>CMI_C11_mean_lag_1</v>
          </cell>
          <cell r="D84">
            <v>1.561214196164247E-3</v>
          </cell>
          <cell r="E84">
            <v>83</v>
          </cell>
        </row>
        <row r="85">
          <cell r="B85" t="str">
            <v>weighted_max_so2_lag_4</v>
          </cell>
          <cell r="D85">
            <v>1.5556568523667361E-3</v>
          </cell>
          <cell r="E85">
            <v>84</v>
          </cell>
        </row>
        <row r="86">
          <cell r="B86" t="str">
            <v>dir_orthogonal_deciduou_broadleaf_vegetation</v>
          </cell>
          <cell r="D86">
            <v>1.5338494583593729E-3</v>
          </cell>
          <cell r="E86">
            <v>85</v>
          </cell>
        </row>
        <row r="87">
          <cell r="B87" t="str">
            <v>dir_orthogonal_surface_albedo_mean</v>
          </cell>
          <cell r="D87">
            <v>1.5244254449810321E-3</v>
          </cell>
          <cell r="E87">
            <v>86</v>
          </cell>
        </row>
        <row r="88">
          <cell r="B88" t="str">
            <v>GUST_mean</v>
          </cell>
          <cell r="D88">
            <v>1.514936363685626E-3</v>
          </cell>
          <cell r="E88">
            <v>87</v>
          </cell>
        </row>
        <row r="89">
          <cell r="B89" t="str">
            <v>dir_cardinal_absorbing_aerosol_index_mean</v>
          </cell>
          <cell r="D89">
            <v>1.5018257788631281E-3</v>
          </cell>
          <cell r="E89">
            <v>88</v>
          </cell>
        </row>
        <row r="90">
          <cell r="B90" t="str">
            <v>maxpseed</v>
          </cell>
          <cell r="D90">
            <v>1.4764763232487171E-3</v>
          </cell>
          <cell r="E90">
            <v>89</v>
          </cell>
        </row>
        <row r="91">
          <cell r="B91" t="str">
            <v>dir_orthogonal_cloud_fraction_mean</v>
          </cell>
          <cell r="D91">
            <v>1.473601316233028E-3</v>
          </cell>
          <cell r="E91">
            <v>90</v>
          </cell>
        </row>
        <row r="92">
          <cell r="B92" t="str">
            <v>tmin</v>
          </cell>
          <cell r="D92">
            <v>1.472818021449131E-3</v>
          </cell>
          <cell r="E92">
            <v>91</v>
          </cell>
        </row>
        <row r="93">
          <cell r="B93" t="str">
            <v>dir_orthogonal_tmin</v>
          </cell>
          <cell r="D93">
            <v>1.464944715207426E-3</v>
          </cell>
          <cell r="E93">
            <v>92</v>
          </cell>
        </row>
        <row r="94">
          <cell r="B94" t="str">
            <v>CMI_C09_mean_lag_1</v>
          </cell>
          <cell r="D94">
            <v>1.461931363009753E-3</v>
          </cell>
          <cell r="E94">
            <v>93</v>
          </cell>
        </row>
        <row r="95">
          <cell r="B95" t="str">
            <v>CMI_C03_mean_lag_1</v>
          </cell>
          <cell r="D95">
            <v>1.4211959968729009E-3</v>
          </cell>
          <cell r="E95">
            <v>94</v>
          </cell>
        </row>
        <row r="96">
          <cell r="B96" t="str">
            <v>dir_orthogonal_WIND_mean</v>
          </cell>
          <cell r="D96">
            <v>1.4188857912220819E-3</v>
          </cell>
          <cell r="E96">
            <v>95</v>
          </cell>
        </row>
        <row r="97">
          <cell r="B97" t="str">
            <v>CMI_C03_mean</v>
          </cell>
          <cell r="D97">
            <v>1.4082918059433111E-3</v>
          </cell>
          <cell r="E97">
            <v>96</v>
          </cell>
        </row>
        <row r="98">
          <cell r="B98" t="str">
            <v>dir_orthogonal_GUST_mean</v>
          </cell>
          <cell r="D98">
            <v>1.403591829398049E-3</v>
          </cell>
          <cell r="E98">
            <v>97</v>
          </cell>
        </row>
        <row r="99">
          <cell r="B99" t="str">
            <v>surface_albedo_mean_lag_1</v>
          </cell>
          <cell r="D99">
            <v>1.395883185020967E-3</v>
          </cell>
          <cell r="E99">
            <v>98</v>
          </cell>
        </row>
        <row r="100">
          <cell r="B100" t="str">
            <v>dir_orthogonal_osm_road_length</v>
          </cell>
          <cell r="D100">
            <v>1.394593674581006E-3</v>
          </cell>
          <cell r="E100">
            <v>99</v>
          </cell>
        </row>
        <row r="101">
          <cell r="B101" t="str">
            <v>dir_orthogonal_CMI_C12_mean_lag_1</v>
          </cell>
          <cell r="D101">
            <v>1.388884867487652E-3</v>
          </cell>
          <cell r="E101">
            <v>100</v>
          </cell>
        </row>
        <row r="102">
          <cell r="B102" t="str">
            <v>dir_orthogonal_cloud_top_pressure_mean</v>
          </cell>
          <cell r="D102">
            <v>1.370664908310287E-3</v>
          </cell>
          <cell r="E102">
            <v>101</v>
          </cell>
        </row>
        <row r="103">
          <cell r="B103" t="str">
            <v>absorbing_aerosol_index_mean</v>
          </cell>
          <cell r="D103">
            <v>1.3700705556092649E-3</v>
          </cell>
          <cell r="E103">
            <v>102</v>
          </cell>
        </row>
        <row r="104">
          <cell r="B104" t="str">
            <v>dir_orthogonal_SO2_column_number_density_15km_mean_lag_3</v>
          </cell>
          <cell r="D104">
            <v>1.3420613810010121E-3</v>
          </cell>
          <cell r="E104">
            <v>103</v>
          </cell>
        </row>
        <row r="105">
          <cell r="B105" t="str">
            <v>dir_orthogonal_WDIR_mean</v>
          </cell>
          <cell r="D105">
            <v>1.3297558861191439E-3</v>
          </cell>
          <cell r="E105">
            <v>104</v>
          </cell>
        </row>
        <row r="106">
          <cell r="B106" t="str">
            <v>dir_cardinal_bh_std</v>
          </cell>
          <cell r="D106">
            <v>1.329317734411678E-3</v>
          </cell>
          <cell r="E106">
            <v>105</v>
          </cell>
        </row>
        <row r="107">
          <cell r="B107" t="str">
            <v>CMI_C01_mean</v>
          </cell>
          <cell r="D107">
            <v>1.2908253643026579E-3</v>
          </cell>
          <cell r="E107">
            <v>106</v>
          </cell>
        </row>
        <row r="108">
          <cell r="B108" t="str">
            <v>WIND_mean_lag_2</v>
          </cell>
          <cell r="D108">
            <v>1.228013052949669E-3</v>
          </cell>
          <cell r="E108">
            <v>107</v>
          </cell>
        </row>
        <row r="109">
          <cell r="B109" t="str">
            <v>cloud_top_pressure_mean_lag_2</v>
          </cell>
          <cell r="D109">
            <v>1.199386454226848E-3</v>
          </cell>
          <cell r="E109">
            <v>108</v>
          </cell>
        </row>
        <row r="110">
          <cell r="B110" t="str">
            <v>dir_orthogonal_CMI_C12_mean</v>
          </cell>
          <cell r="D110">
            <v>1.185802877313168E-3</v>
          </cell>
          <cell r="E110">
            <v>109</v>
          </cell>
        </row>
        <row r="111">
          <cell r="B111" t="str">
            <v>weighted_max_so2_lag_1</v>
          </cell>
          <cell r="D111">
            <v>1.18179933730327E-3</v>
          </cell>
          <cell r="E111">
            <v>110</v>
          </cell>
        </row>
        <row r="112">
          <cell r="B112" t="str">
            <v>weighted_max_so2_lag_6</v>
          </cell>
          <cell r="D112">
            <v>1.176062493193843E-3</v>
          </cell>
          <cell r="E112">
            <v>111</v>
          </cell>
        </row>
        <row r="113">
          <cell r="B113" t="str">
            <v>surface_albedo_mean_lag_2</v>
          </cell>
          <cell r="D113">
            <v>1.1727523767739571E-3</v>
          </cell>
          <cell r="E113">
            <v>112</v>
          </cell>
        </row>
        <row r="114">
          <cell r="B114" t="str">
            <v>dir_orthogonal_zone_community_facility</v>
          </cell>
          <cell r="D114">
            <v>1.1597028195483739E-3</v>
          </cell>
          <cell r="E114">
            <v>113</v>
          </cell>
        </row>
        <row r="115">
          <cell r="B115" t="str">
            <v>bus_route_length</v>
          </cell>
          <cell r="D115">
            <v>1.1364058797372781E-3</v>
          </cell>
          <cell r="E115">
            <v>114</v>
          </cell>
        </row>
        <row r="116">
          <cell r="B116" t="str">
            <v>weighted_min_so2_lag_4</v>
          </cell>
          <cell r="D116">
            <v>1.135002442640876E-3</v>
          </cell>
          <cell r="E116">
            <v>115</v>
          </cell>
        </row>
        <row r="117">
          <cell r="B117" t="str">
            <v>surface_albedo_mean</v>
          </cell>
          <cell r="D117">
            <v>1.1167564802960219E-3</v>
          </cell>
          <cell r="E117">
            <v>116</v>
          </cell>
        </row>
        <row r="118">
          <cell r="B118" t="str">
            <v>CMI_C09_mean_lag_3</v>
          </cell>
          <cell r="D118">
            <v>1.1084538934923E-3</v>
          </cell>
          <cell r="E118">
            <v>117</v>
          </cell>
        </row>
        <row r="119">
          <cell r="B119" t="str">
            <v>WIND_mean_lag_1</v>
          </cell>
          <cell r="D119">
            <v>1.1021389443092689E-3</v>
          </cell>
          <cell r="E119">
            <v>118</v>
          </cell>
        </row>
        <row r="120">
          <cell r="B120" t="str">
            <v>dir_orthogonal_SO2_column_number_density_15km_mean</v>
          </cell>
          <cell r="D120">
            <v>1.100456761235836E-3</v>
          </cell>
          <cell r="E120">
            <v>119</v>
          </cell>
        </row>
        <row r="121">
          <cell r="B121" t="str">
            <v>absorbing_aerosol_index_mean_lag_1</v>
          </cell>
          <cell r="D121">
            <v>1.0839405314066221E-3</v>
          </cell>
          <cell r="E121">
            <v>120</v>
          </cell>
        </row>
        <row r="122">
          <cell r="B122" t="str">
            <v>VIS_mean_lag_1</v>
          </cell>
          <cell r="D122">
            <v>1.056696007322631E-3</v>
          </cell>
          <cell r="E122">
            <v>121</v>
          </cell>
        </row>
        <row r="123">
          <cell r="B123" t="str">
            <v>CMI_C10_mean_lag_3</v>
          </cell>
          <cell r="D123">
            <v>1.0413776184399579E-3</v>
          </cell>
          <cell r="E123">
            <v>122</v>
          </cell>
        </row>
        <row r="124">
          <cell r="B124" t="str">
            <v>CMI_C08_mean_lag_2</v>
          </cell>
          <cell r="D124">
            <v>1.0161306029675069E-3</v>
          </cell>
          <cell r="E124">
            <v>123</v>
          </cell>
        </row>
        <row r="125">
          <cell r="B125" t="str">
            <v>weighted_min_so2_lag_3</v>
          </cell>
          <cell r="D125">
            <v>9.993430607591156E-4</v>
          </cell>
          <cell r="E125">
            <v>124</v>
          </cell>
        </row>
        <row r="126">
          <cell r="B126" t="str">
            <v>dir_orthogonal_dayl</v>
          </cell>
          <cell r="D126">
            <v>9.9312893794674569E-4</v>
          </cell>
          <cell r="E126">
            <v>125</v>
          </cell>
        </row>
        <row r="127">
          <cell r="B127" t="str">
            <v>weighted_max_so2_lag_3</v>
          </cell>
          <cell r="D127">
            <v>9.666198579302268E-4</v>
          </cell>
          <cell r="E127">
            <v>126</v>
          </cell>
        </row>
        <row r="128">
          <cell r="B128" t="str">
            <v>VGRD_mean_lag_1</v>
          </cell>
          <cell r="D128">
            <v>9.6410015142469772E-4</v>
          </cell>
          <cell r="E128">
            <v>127</v>
          </cell>
        </row>
        <row r="129">
          <cell r="B129" t="str">
            <v>SO2_column_number_density_15km_mean_lag_2</v>
          </cell>
          <cell r="D129">
            <v>9.2567065879165639E-4</v>
          </cell>
          <cell r="E129">
            <v>128</v>
          </cell>
        </row>
        <row r="130">
          <cell r="B130" t="str">
            <v>CMI_C10_mean_lag_1</v>
          </cell>
          <cell r="D130">
            <v>9.1193596734710325E-4</v>
          </cell>
          <cell r="E130">
            <v>129</v>
          </cell>
        </row>
        <row r="131">
          <cell r="B131" t="str">
            <v>dir_orthogonal_CMI_C08_mean</v>
          </cell>
          <cell r="D131">
            <v>8.7657186618548535E-4</v>
          </cell>
          <cell r="E131">
            <v>130</v>
          </cell>
        </row>
        <row r="132">
          <cell r="B132" t="str">
            <v>dir_cardinal_surface_albedo_mean_lag_2</v>
          </cell>
          <cell r="D132">
            <v>8.6946288036922337E-4</v>
          </cell>
          <cell r="E132">
            <v>131</v>
          </cell>
        </row>
        <row r="133">
          <cell r="B133" t="str">
            <v>WDIR_mean_lag_1</v>
          </cell>
          <cell r="D133">
            <v>8.5635511791956338E-4</v>
          </cell>
          <cell r="E133">
            <v>132</v>
          </cell>
        </row>
        <row r="134">
          <cell r="B134" t="str">
            <v>weighted_mean_so2_lag_5</v>
          </cell>
          <cell r="D134">
            <v>8.2883015287043703E-4</v>
          </cell>
          <cell r="E134">
            <v>133</v>
          </cell>
        </row>
        <row r="135">
          <cell r="B135" t="str">
            <v>dir_orthogonal_CMI_C10_mean</v>
          </cell>
          <cell r="D135">
            <v>8.0484996747391907E-4</v>
          </cell>
          <cell r="E135">
            <v>134</v>
          </cell>
        </row>
        <row r="136">
          <cell r="B136" t="str">
            <v>dir_orthogonal_surface_albedo_mean_lag_1</v>
          </cell>
          <cell r="D136">
            <v>7.9288258094215068E-4</v>
          </cell>
          <cell r="E136">
            <v>135</v>
          </cell>
        </row>
        <row r="137">
          <cell r="B137" t="str">
            <v>CMI_C12_mean_lag_1</v>
          </cell>
          <cell r="D137">
            <v>7.8840910186150578E-4</v>
          </cell>
          <cell r="E137">
            <v>136</v>
          </cell>
        </row>
        <row r="138">
          <cell r="B138" t="str">
            <v>dir_cardinal_bus_stop_count</v>
          </cell>
          <cell r="D138">
            <v>7.850731521488048E-4</v>
          </cell>
          <cell r="E138">
            <v>137</v>
          </cell>
        </row>
        <row r="139">
          <cell r="B139" t="str">
            <v>dir_cardinal_srad</v>
          </cell>
          <cell r="D139">
            <v>7.8102990489279213E-4</v>
          </cell>
          <cell r="E139">
            <v>138</v>
          </cell>
        </row>
        <row r="140">
          <cell r="B140" t="str">
            <v>CMI_C12_mean</v>
          </cell>
          <cell r="D140">
            <v>7.7886836678011545E-4</v>
          </cell>
          <cell r="E140">
            <v>139</v>
          </cell>
        </row>
        <row r="141">
          <cell r="B141" t="str">
            <v>dir_cardinal_cloud_top_pressure_mean</v>
          </cell>
          <cell r="D141">
            <v>7.7454956441766747E-4</v>
          </cell>
          <cell r="E141">
            <v>140</v>
          </cell>
        </row>
        <row r="142">
          <cell r="B142" t="str">
            <v>CMI_C11_mean</v>
          </cell>
          <cell r="D142">
            <v>6.9783803361847183E-4</v>
          </cell>
          <cell r="E142">
            <v>141</v>
          </cell>
        </row>
        <row r="143">
          <cell r="B143" t="str">
            <v>dir_cardinal_surface_albedo_mean</v>
          </cell>
          <cell r="D143">
            <v>6.9191457762212533E-4</v>
          </cell>
          <cell r="E143">
            <v>142</v>
          </cell>
        </row>
        <row r="144">
          <cell r="B144" t="str">
            <v>dir_orthogonal_evergreen_needleleaf_vegetation</v>
          </cell>
          <cell r="D144">
            <v>6.9188246229330021E-4</v>
          </cell>
          <cell r="E144">
            <v>143</v>
          </cell>
        </row>
        <row r="145">
          <cell r="B145" t="str">
            <v>GUST_mean_lag_1</v>
          </cell>
          <cell r="D145">
            <v>6.5223461049949375E-4</v>
          </cell>
          <cell r="E145">
            <v>144</v>
          </cell>
        </row>
        <row r="146">
          <cell r="B146" t="str">
            <v>SO2_column_number_density_15km_mean_lag_1</v>
          </cell>
          <cell r="D146">
            <v>6.4772053571473382E-4</v>
          </cell>
          <cell r="E146">
            <v>145</v>
          </cell>
        </row>
        <row r="147">
          <cell r="B147" t="str">
            <v>cloud_top_pressure_mean_lag_3</v>
          </cell>
          <cell r="D147">
            <v>6.4169457969236697E-4</v>
          </cell>
          <cell r="E147">
            <v>146</v>
          </cell>
        </row>
        <row r="148">
          <cell r="B148" t="str">
            <v>dir_orthogonal_WIND_mean_lag_2</v>
          </cell>
          <cell r="D148">
            <v>6.3456365787246906E-4</v>
          </cell>
          <cell r="E148">
            <v>147</v>
          </cell>
        </row>
        <row r="149">
          <cell r="B149" t="str">
            <v>dir_orthogonal_cloud_base_height_mean_lag_1</v>
          </cell>
          <cell r="D149">
            <v>6.3324231364511238E-4</v>
          </cell>
          <cell r="E149">
            <v>148</v>
          </cell>
        </row>
        <row r="150">
          <cell r="B150" t="str">
            <v>dir_orthogonal_absorbing_aerosol_index_mean_lag_1</v>
          </cell>
          <cell r="D150">
            <v>6.3178667964121913E-4</v>
          </cell>
          <cell r="E150">
            <v>149</v>
          </cell>
        </row>
        <row r="151">
          <cell r="B151" t="str">
            <v>dir_cardinal_VGRD_mean</v>
          </cell>
          <cell r="D151">
            <v>6.2735432247237725E-4</v>
          </cell>
          <cell r="E151">
            <v>150</v>
          </cell>
        </row>
        <row r="152">
          <cell r="B152" t="str">
            <v>dir_orthogonal_CMI_C11_mean</v>
          </cell>
          <cell r="D152">
            <v>6.2474732253033505E-4</v>
          </cell>
          <cell r="E152">
            <v>151</v>
          </cell>
        </row>
        <row r="153">
          <cell r="B153" t="str">
            <v>dir_orthogonal_tmax_lag_1</v>
          </cell>
          <cell r="D153">
            <v>6.1854106535467904E-4</v>
          </cell>
          <cell r="E153">
            <v>152</v>
          </cell>
        </row>
        <row r="154">
          <cell r="B154" t="str">
            <v>dir_orthogonal_CMI_C01_mean</v>
          </cell>
          <cell r="D154">
            <v>6.0671069406067601E-4</v>
          </cell>
          <cell r="E154">
            <v>153</v>
          </cell>
        </row>
        <row r="155">
          <cell r="B155" t="str">
            <v>dir_orthogonal_SO2_column_number_density_15km_mean_lag_4</v>
          </cell>
          <cell r="D155">
            <v>6.0585182345947392E-4</v>
          </cell>
          <cell r="E155">
            <v>154</v>
          </cell>
        </row>
        <row r="156">
          <cell r="B156" t="str">
            <v>CMI_C12_mean_lag_2</v>
          </cell>
          <cell r="D156">
            <v>5.9788133447980245E-4</v>
          </cell>
          <cell r="E156">
            <v>155</v>
          </cell>
        </row>
        <row r="157">
          <cell r="B157" t="str">
            <v>dir_orthogonal_SO2_column_number_density_15km_mean_lag_5</v>
          </cell>
          <cell r="D157">
            <v>5.7067949472795136E-4</v>
          </cell>
          <cell r="E157">
            <v>156</v>
          </cell>
        </row>
        <row r="158">
          <cell r="B158" t="str">
            <v>CMI_C08_mean_lag_3</v>
          </cell>
          <cell r="D158">
            <v>5.6552869431730074E-4</v>
          </cell>
          <cell r="E158">
            <v>157</v>
          </cell>
        </row>
        <row r="159">
          <cell r="B159" t="str">
            <v>CMI_C11_mean_lag_3</v>
          </cell>
          <cell r="D159">
            <v>5.6461927892805408E-4</v>
          </cell>
          <cell r="E159">
            <v>158</v>
          </cell>
        </row>
        <row r="160">
          <cell r="B160" t="str">
            <v>CMI_C10_mean_lag_2</v>
          </cell>
          <cell r="D160">
            <v>5.5138422851481171E-4</v>
          </cell>
          <cell r="E160">
            <v>159</v>
          </cell>
        </row>
        <row r="161">
          <cell r="B161" t="str">
            <v>CMI_C11_mean_lag_2</v>
          </cell>
          <cell r="D161">
            <v>5.5026935086406874E-4</v>
          </cell>
          <cell r="E161">
            <v>160</v>
          </cell>
        </row>
        <row r="162">
          <cell r="B162" t="str">
            <v>dir_orthogonal_surface_albedo_mean_lag_2</v>
          </cell>
          <cell r="D162">
            <v>5.4863463436528957E-4</v>
          </cell>
          <cell r="E162">
            <v>161</v>
          </cell>
        </row>
        <row r="163">
          <cell r="B163" t="str">
            <v>CMI_C10_mean</v>
          </cell>
          <cell r="D163">
            <v>5.4560668884370974E-4</v>
          </cell>
          <cell r="E163">
            <v>162</v>
          </cell>
        </row>
        <row r="164">
          <cell r="B164" t="str">
            <v>day</v>
          </cell>
          <cell r="D164">
            <v>5.4534547944897242E-4</v>
          </cell>
          <cell r="E164">
            <v>163</v>
          </cell>
        </row>
        <row r="165">
          <cell r="B165" t="str">
            <v>surface_albedo_mean_lag_3</v>
          </cell>
          <cell r="D165">
            <v>5.4367874793605762E-4</v>
          </cell>
          <cell r="E165">
            <v>164</v>
          </cell>
        </row>
        <row r="166">
          <cell r="B166" t="str">
            <v>dir_cardinal_deciduou_broadleaf_vegetation</v>
          </cell>
          <cell r="D166">
            <v>5.4033839509418048E-4</v>
          </cell>
          <cell r="E166">
            <v>165</v>
          </cell>
        </row>
        <row r="167">
          <cell r="B167" t="str">
            <v>SO2_column_number_density_15km_mean_lag_5</v>
          </cell>
          <cell r="D167">
            <v>5.380622472201215E-4</v>
          </cell>
          <cell r="E167">
            <v>166</v>
          </cell>
        </row>
        <row r="168">
          <cell r="B168" t="str">
            <v>dir_orthogonal_surface_albedo_mean_lag_3</v>
          </cell>
          <cell r="D168">
            <v>5.3625530436724378E-4</v>
          </cell>
          <cell r="E168">
            <v>167</v>
          </cell>
        </row>
        <row r="169">
          <cell r="B169" t="str">
            <v>dir_cardinal_UGRD_mean</v>
          </cell>
          <cell r="D169">
            <v>5.2678065716204724E-4</v>
          </cell>
          <cell r="E169">
            <v>168</v>
          </cell>
        </row>
        <row r="170">
          <cell r="B170" t="str">
            <v>cloud_base_pressure_mean_lag_2</v>
          </cell>
          <cell r="D170">
            <v>5.2484461026876435E-4</v>
          </cell>
          <cell r="E170">
            <v>169</v>
          </cell>
        </row>
        <row r="171">
          <cell r="B171" t="str">
            <v>dir_orthogonal_cloud_top_pressure_mean_lag_2</v>
          </cell>
          <cell r="D171">
            <v>5.1389548742136369E-4</v>
          </cell>
          <cell r="E171">
            <v>170</v>
          </cell>
        </row>
        <row r="172">
          <cell r="B172" t="str">
            <v>dir_orthogonal_SO2_column_number_density_15km_mean_lag_1</v>
          </cell>
          <cell r="D172">
            <v>5.0751627725771089E-4</v>
          </cell>
          <cell r="E172">
            <v>171</v>
          </cell>
        </row>
        <row r="173">
          <cell r="B173" t="str">
            <v>dir_orthogonal_VIS_mean_lag_1</v>
          </cell>
          <cell r="D173">
            <v>5.0652917771574232E-4</v>
          </cell>
          <cell r="E173">
            <v>172</v>
          </cell>
        </row>
        <row r="174">
          <cell r="B174" t="str">
            <v>cloud_top_pressure_mean</v>
          </cell>
          <cell r="D174">
            <v>4.9422414504333013E-4</v>
          </cell>
          <cell r="E174">
            <v>173</v>
          </cell>
        </row>
        <row r="175">
          <cell r="B175" t="str">
            <v>dir_cardinal_CMI_C12_mean</v>
          </cell>
          <cell r="D175">
            <v>4.8961145020157278E-4</v>
          </cell>
          <cell r="E175">
            <v>174</v>
          </cell>
        </row>
        <row r="176">
          <cell r="B176" t="str">
            <v>dir_cardinal_surface_albedo_mean_lag_1</v>
          </cell>
          <cell r="D176">
            <v>4.8446608517095191E-4</v>
          </cell>
          <cell r="E176">
            <v>175</v>
          </cell>
        </row>
        <row r="177">
          <cell r="B177" t="str">
            <v>dir_orthogonal_railroad_count</v>
          </cell>
          <cell r="D177">
            <v>4.5734078344474938E-4</v>
          </cell>
          <cell r="E177">
            <v>176</v>
          </cell>
        </row>
        <row r="178">
          <cell r="B178" t="str">
            <v>dir_cardinal_SO2_column_number_density_15km_mean_lag_1</v>
          </cell>
          <cell r="D178">
            <v>4.5058817788025353E-4</v>
          </cell>
          <cell r="E178">
            <v>177</v>
          </cell>
        </row>
        <row r="179">
          <cell r="B179" t="str">
            <v>dir_orthogonal_bh_std</v>
          </cell>
          <cell r="D179">
            <v>4.3836404527173748E-4</v>
          </cell>
          <cell r="E179">
            <v>178</v>
          </cell>
        </row>
        <row r="180">
          <cell r="B180" t="str">
            <v>dir_orthogonal_WDIR_mean_lag_1</v>
          </cell>
          <cell r="D180">
            <v>4.3480244977883248E-4</v>
          </cell>
          <cell r="E180">
            <v>179</v>
          </cell>
        </row>
        <row r="181">
          <cell r="B181" t="str">
            <v>dir_cardinal_absorbing_aerosol_index_mean_lag_1</v>
          </cell>
          <cell r="D181">
            <v>4.2802292899584901E-4</v>
          </cell>
          <cell r="E181">
            <v>180</v>
          </cell>
        </row>
        <row r="182">
          <cell r="B182" t="str">
            <v>GUST_mean_lag_2</v>
          </cell>
          <cell r="D182">
            <v>4.2428540916844651E-4</v>
          </cell>
          <cell r="E182">
            <v>181</v>
          </cell>
        </row>
        <row r="183">
          <cell r="B183" t="str">
            <v>dir_cardinal_absorbing_aerosol_index_mean_lag_2</v>
          </cell>
          <cell r="D183">
            <v>4.0776873988470432E-4</v>
          </cell>
          <cell r="E183">
            <v>182</v>
          </cell>
        </row>
        <row r="184">
          <cell r="B184" t="str">
            <v>weighted_mean_so2_lag_3</v>
          </cell>
          <cell r="D184">
            <v>4.0764837526005321E-4</v>
          </cell>
          <cell r="E184">
            <v>183</v>
          </cell>
        </row>
        <row r="185">
          <cell r="B185" t="str">
            <v>bus_stop_count</v>
          </cell>
          <cell r="D185">
            <v>4.0113920566374879E-4</v>
          </cell>
          <cell r="E185">
            <v>184</v>
          </cell>
        </row>
        <row r="186">
          <cell r="B186" t="str">
            <v>weighted_min_so2_lag_6</v>
          </cell>
          <cell r="D186">
            <v>4.008068031116067E-4</v>
          </cell>
          <cell r="E186">
            <v>185</v>
          </cell>
        </row>
        <row r="187">
          <cell r="B187" t="str">
            <v>dir_orthogonal_SO2_column_number_density_15km_mean_lag_2</v>
          </cell>
          <cell r="D187">
            <v>3.8522146226265111E-4</v>
          </cell>
          <cell r="E187">
            <v>186</v>
          </cell>
        </row>
        <row r="188">
          <cell r="B188" t="str">
            <v>dir_orthogonal_cloud_base_height_mean</v>
          </cell>
          <cell r="D188">
            <v>3.841481898119497E-4</v>
          </cell>
          <cell r="E188">
            <v>187</v>
          </cell>
        </row>
        <row r="189">
          <cell r="B189" t="str">
            <v>dir_cardinal_cloud_fraction_mean</v>
          </cell>
          <cell r="D189">
            <v>3.8245300554841187E-4</v>
          </cell>
          <cell r="E189">
            <v>188</v>
          </cell>
        </row>
        <row r="190">
          <cell r="B190" t="str">
            <v>osm_road_length</v>
          </cell>
          <cell r="D190">
            <v>3.8235829781509947E-4</v>
          </cell>
          <cell r="E190">
            <v>189</v>
          </cell>
        </row>
        <row r="191">
          <cell r="B191" t="str">
            <v>CMI_C09_mean</v>
          </cell>
          <cell r="D191">
            <v>3.7198562746472479E-4</v>
          </cell>
          <cell r="E191">
            <v>190</v>
          </cell>
        </row>
        <row r="192">
          <cell r="B192" t="str">
            <v>CMI_C08_mean</v>
          </cell>
          <cell r="D192">
            <v>3.65451032589732E-4</v>
          </cell>
          <cell r="E192">
            <v>191</v>
          </cell>
        </row>
        <row r="193">
          <cell r="B193" t="str">
            <v>dir_cardinal_WIND_mean</v>
          </cell>
          <cell r="D193">
            <v>3.6018812159946363E-4</v>
          </cell>
          <cell r="E193">
            <v>192</v>
          </cell>
        </row>
        <row r="194">
          <cell r="B194" t="str">
            <v>dir_orthogonal_CMI_C11_mean_lag_1</v>
          </cell>
          <cell r="D194">
            <v>3.5360335678321562E-4</v>
          </cell>
          <cell r="E194">
            <v>193</v>
          </cell>
        </row>
        <row r="195">
          <cell r="B195" t="str">
            <v>dir_orthogonal_CMI_C09_mean</v>
          </cell>
          <cell r="D195">
            <v>3.3530768180511049E-4</v>
          </cell>
          <cell r="E195">
            <v>194</v>
          </cell>
        </row>
        <row r="196">
          <cell r="B196" t="str">
            <v>dir_orthogonal_CMI_C03_mean_lag_1</v>
          </cell>
          <cell r="D196">
            <v>3.3260980543980528E-4</v>
          </cell>
          <cell r="E196">
            <v>195</v>
          </cell>
        </row>
        <row r="197">
          <cell r="B197" t="str">
            <v>dir_cardinal_WDIR_mean_lag_2</v>
          </cell>
          <cell r="D197">
            <v>3.2914368951921148E-4</v>
          </cell>
          <cell r="E197">
            <v>196</v>
          </cell>
        </row>
        <row r="198">
          <cell r="B198" t="str">
            <v>cloud_top_height_mean_lag_1</v>
          </cell>
          <cell r="D198">
            <v>3.2700353057475739E-4</v>
          </cell>
          <cell r="E198">
            <v>197</v>
          </cell>
        </row>
        <row r="199">
          <cell r="B199" t="str">
            <v>cloud_base_pressure_mean</v>
          </cell>
          <cell r="D199">
            <v>3.2224619236307191E-4</v>
          </cell>
          <cell r="E199">
            <v>198</v>
          </cell>
        </row>
        <row r="200">
          <cell r="B200" t="str">
            <v>CMI_C02_mean_lag_1</v>
          </cell>
          <cell r="D200">
            <v>3.2134492283137072E-4</v>
          </cell>
          <cell r="E200">
            <v>199</v>
          </cell>
        </row>
        <row r="201">
          <cell r="B201" t="str">
            <v>bus_route_count</v>
          </cell>
          <cell r="D201">
            <v>3.1643236071660189E-4</v>
          </cell>
          <cell r="E201">
            <v>200</v>
          </cell>
        </row>
        <row r="202">
          <cell r="B202" t="str">
            <v>dir_cardinal_cloud_top_height_mean</v>
          </cell>
          <cell r="D202">
            <v>3.1150642845684018E-4</v>
          </cell>
          <cell r="E202">
            <v>201</v>
          </cell>
        </row>
        <row r="203">
          <cell r="B203" t="str">
            <v>week</v>
          </cell>
          <cell r="D203">
            <v>3.1071185393370372E-4</v>
          </cell>
          <cell r="E203">
            <v>202</v>
          </cell>
        </row>
        <row r="204">
          <cell r="B204" t="str">
            <v>CMI_C09_mean_lag_2</v>
          </cell>
          <cell r="D204">
            <v>3.083867436532906E-4</v>
          </cell>
          <cell r="E204">
            <v>203</v>
          </cell>
        </row>
        <row r="205">
          <cell r="B205" t="str">
            <v>dir_orthogonal_CMI_C02_mean</v>
          </cell>
          <cell r="D205">
            <v>3.0277266283242012E-4</v>
          </cell>
          <cell r="E205">
            <v>204</v>
          </cell>
        </row>
        <row r="206">
          <cell r="B206" t="str">
            <v>dir_orthogonal_WDIR_mean_lag_2</v>
          </cell>
          <cell r="D206">
            <v>2.9636564467493891E-4</v>
          </cell>
          <cell r="E206">
            <v>205</v>
          </cell>
        </row>
        <row r="207">
          <cell r="B207" t="str">
            <v>dir_cardinal_cloud_base_pressure_mean_lag_2</v>
          </cell>
          <cell r="D207">
            <v>2.8786945369488988E-4</v>
          </cell>
          <cell r="E207">
            <v>206</v>
          </cell>
        </row>
        <row r="208">
          <cell r="B208" t="str">
            <v>vp_lag_1</v>
          </cell>
          <cell r="D208">
            <v>2.7581281197761861E-4</v>
          </cell>
          <cell r="E208">
            <v>207</v>
          </cell>
        </row>
        <row r="209">
          <cell r="B209" t="str">
            <v>dir_orthogonal_CMI_C09_mean_lag_3</v>
          </cell>
          <cell r="D209">
            <v>2.7475774534786918E-4</v>
          </cell>
          <cell r="E209">
            <v>208</v>
          </cell>
        </row>
        <row r="210">
          <cell r="B210" t="str">
            <v>dir_cardinal_prcp</v>
          </cell>
          <cell r="D210">
            <v>2.7130797650591631E-4</v>
          </cell>
          <cell r="E210">
            <v>209</v>
          </cell>
        </row>
        <row r="211">
          <cell r="B211" t="str">
            <v>dir_orthogonal_WIND_mean_lag_1</v>
          </cell>
          <cell r="D211">
            <v>2.6828196474679757E-4</v>
          </cell>
          <cell r="E211">
            <v>210</v>
          </cell>
        </row>
        <row r="212">
          <cell r="B212" t="str">
            <v>dir_cardinal_WIND_mean_lag_2</v>
          </cell>
          <cell r="D212">
            <v>2.6589231026818809E-4</v>
          </cell>
          <cell r="E212">
            <v>211</v>
          </cell>
        </row>
        <row r="213">
          <cell r="B213" t="str">
            <v>dir_orthogonal_vp</v>
          </cell>
          <cell r="D213">
            <v>2.6453072872681751E-4</v>
          </cell>
          <cell r="E213">
            <v>212</v>
          </cell>
        </row>
        <row r="214">
          <cell r="B214" t="str">
            <v>CMI_C01_mean_lag_1</v>
          </cell>
          <cell r="D214">
            <v>2.6249272711308732E-4</v>
          </cell>
          <cell r="E214">
            <v>213</v>
          </cell>
        </row>
        <row r="215">
          <cell r="B215" t="str">
            <v>dir_cardinal_SO2_column_number_density_15km_mean_lag_5</v>
          </cell>
          <cell r="D215">
            <v>2.6002571837740568E-4</v>
          </cell>
          <cell r="E215">
            <v>214</v>
          </cell>
        </row>
        <row r="216">
          <cell r="B216" t="str">
            <v>dir_orthogonal_cloud_base_pressure_mean_lag_1</v>
          </cell>
          <cell r="D216">
            <v>2.5863861825198742E-4</v>
          </cell>
          <cell r="E216">
            <v>215</v>
          </cell>
        </row>
        <row r="217">
          <cell r="B217" t="str">
            <v>dir_cardinal_dem_mean</v>
          </cell>
          <cell r="D217">
            <v>2.501339147959478E-4</v>
          </cell>
          <cell r="E217">
            <v>216</v>
          </cell>
        </row>
        <row r="218">
          <cell r="B218" t="str">
            <v>WDIR_mean_lag_2</v>
          </cell>
          <cell r="D218">
            <v>2.4728549884261969E-4</v>
          </cell>
          <cell r="E218">
            <v>217</v>
          </cell>
        </row>
        <row r="219">
          <cell r="B219" t="str">
            <v>dir_cardinal_WDIR_mean</v>
          </cell>
          <cell r="D219">
            <v>2.4324516711242739E-4</v>
          </cell>
          <cell r="E219">
            <v>218</v>
          </cell>
        </row>
        <row r="220">
          <cell r="B220" t="str">
            <v>dir_cardinal_CMI_C03_mean</v>
          </cell>
          <cell r="D220">
            <v>2.347417721662777E-4</v>
          </cell>
          <cell r="E220">
            <v>219</v>
          </cell>
        </row>
        <row r="221">
          <cell r="B221" t="str">
            <v>SO2_column_number_density_15km_mean_lag_4</v>
          </cell>
          <cell r="D221">
            <v>2.3355475982223109E-4</v>
          </cell>
          <cell r="E221">
            <v>220</v>
          </cell>
        </row>
        <row r="222">
          <cell r="B222" t="str">
            <v>dir_orthogonal_cloud_top_pressure_mean_lag_1</v>
          </cell>
          <cell r="D222">
            <v>2.323431744934156E-4</v>
          </cell>
          <cell r="E222">
            <v>221</v>
          </cell>
        </row>
        <row r="223">
          <cell r="B223" t="str">
            <v>dir_orthogonal_tmin_lag_1</v>
          </cell>
          <cell r="D223">
            <v>2.2919126724019011E-4</v>
          </cell>
          <cell r="E223">
            <v>222</v>
          </cell>
        </row>
        <row r="224">
          <cell r="B224" t="str">
            <v>dir_orthogonal_GUST_mean_lag_2</v>
          </cell>
          <cell r="D224">
            <v>2.2789160596949049E-4</v>
          </cell>
          <cell r="E224">
            <v>223</v>
          </cell>
        </row>
        <row r="225">
          <cell r="B225" t="str">
            <v>weekday</v>
          </cell>
          <cell r="D225">
            <v>2.2553340885692719E-4</v>
          </cell>
          <cell r="E225">
            <v>224</v>
          </cell>
        </row>
        <row r="226">
          <cell r="B226" t="str">
            <v>dir_orthogonal_cloud_base_pressure_mean_lag_3</v>
          </cell>
          <cell r="D226">
            <v>2.1747212649931809E-4</v>
          </cell>
          <cell r="E226">
            <v>225</v>
          </cell>
        </row>
        <row r="227">
          <cell r="B227" t="str">
            <v>dir_cardinal_dayl</v>
          </cell>
          <cell r="D227">
            <v>2.1127112728636999E-4</v>
          </cell>
          <cell r="E227">
            <v>226</v>
          </cell>
        </row>
        <row r="228">
          <cell r="B228" t="str">
            <v>osm_lanes</v>
          </cell>
          <cell r="D228">
            <v>2.0813599183656221E-4</v>
          </cell>
          <cell r="E228">
            <v>227</v>
          </cell>
        </row>
        <row r="229">
          <cell r="B229" t="str">
            <v>dir_orthogonal_osm_lanes</v>
          </cell>
          <cell r="D229">
            <v>2.0781370689702811E-4</v>
          </cell>
          <cell r="E229">
            <v>228</v>
          </cell>
        </row>
        <row r="230">
          <cell r="B230" t="str">
            <v>dir_cardinal_UGRD_mean_lag_1</v>
          </cell>
          <cell r="D230">
            <v>2.0503545083440611E-4</v>
          </cell>
          <cell r="E230">
            <v>229</v>
          </cell>
        </row>
        <row r="231">
          <cell r="B231" t="str">
            <v>dir_orthogonal_cloud_top_height_mean_lag_1</v>
          </cell>
          <cell r="D231">
            <v>1.9904971053934801E-4</v>
          </cell>
          <cell r="E231">
            <v>230</v>
          </cell>
        </row>
        <row r="232">
          <cell r="B232" t="str">
            <v>absorbing_aerosol_index_mean_lag_2</v>
          </cell>
          <cell r="D232">
            <v>1.9747358617459401E-4</v>
          </cell>
          <cell r="E232">
            <v>231</v>
          </cell>
        </row>
        <row r="233">
          <cell r="B233" t="str">
            <v>dir_orthogonal_cloud_base_pressure_mean</v>
          </cell>
          <cell r="D233">
            <v>1.938295537713526E-4</v>
          </cell>
          <cell r="E233">
            <v>232</v>
          </cell>
        </row>
        <row r="234">
          <cell r="B234" t="str">
            <v>dir_cardinal_grass</v>
          </cell>
          <cell r="D234">
            <v>1.9150078340155759E-4</v>
          </cell>
          <cell r="E234">
            <v>233</v>
          </cell>
        </row>
        <row r="235">
          <cell r="B235" t="str">
            <v>dir_orthogonal_cloud_base_pressure_mean_lag_2</v>
          </cell>
          <cell r="D235">
            <v>1.895654941254439E-4</v>
          </cell>
          <cell r="E235">
            <v>234</v>
          </cell>
        </row>
        <row r="236">
          <cell r="B236" t="str">
            <v>dir_cardinal_SO2_column_number_density_15km_mean_lag_3</v>
          </cell>
          <cell r="D236">
            <v>1.6510791807986929E-4</v>
          </cell>
          <cell r="E236">
            <v>235</v>
          </cell>
        </row>
        <row r="237">
          <cell r="B237" t="str">
            <v>dir_orthogonal_CMI_C10_mean_lag_2</v>
          </cell>
          <cell r="D237">
            <v>1.5869225071366629E-4</v>
          </cell>
          <cell r="E237">
            <v>236</v>
          </cell>
        </row>
        <row r="238">
          <cell r="B238" t="str">
            <v>dir_orthogonal_CMI_C11_mean_lag_3</v>
          </cell>
          <cell r="D238">
            <v>1.50920449630223E-4</v>
          </cell>
          <cell r="E238">
            <v>237</v>
          </cell>
        </row>
        <row r="239">
          <cell r="B239" t="str">
            <v>dir_orthogonal_UGRD_mean_lag_1</v>
          </cell>
          <cell r="D239">
            <v>1.4809368112977069E-4</v>
          </cell>
          <cell r="E239">
            <v>238</v>
          </cell>
        </row>
        <row r="240">
          <cell r="B240" t="str">
            <v>dir_cardinal_surface_albedo_mean_lag_3</v>
          </cell>
          <cell r="D240">
            <v>1.4671918002143801E-4</v>
          </cell>
          <cell r="E240">
            <v>239</v>
          </cell>
        </row>
        <row r="241">
          <cell r="B241" t="str">
            <v>cloud_base_height_mean</v>
          </cell>
          <cell r="D241">
            <v>1.4573461282857181E-4</v>
          </cell>
          <cell r="E241">
            <v>240</v>
          </cell>
        </row>
        <row r="242">
          <cell r="B242" t="str">
            <v>dir_cardinal_cloud_top_pressure_mean_lag_2</v>
          </cell>
          <cell r="D242">
            <v>1.4224415299624691E-4</v>
          </cell>
          <cell r="E242">
            <v>241</v>
          </cell>
        </row>
        <row r="243">
          <cell r="B243" t="str">
            <v>dir_cardinal_VIS_mean</v>
          </cell>
          <cell r="D243">
            <v>1.409371738832268E-4</v>
          </cell>
          <cell r="E243">
            <v>242</v>
          </cell>
        </row>
        <row r="244">
          <cell r="B244" t="str">
            <v>dir_cardinal_SO2_column_number_density_15km_mean_lag_2</v>
          </cell>
          <cell r="D244">
            <v>1.3914529763642109E-4</v>
          </cell>
          <cell r="E244">
            <v>243</v>
          </cell>
        </row>
        <row r="245">
          <cell r="B245" t="str">
            <v>dir_orthogonal_CMI_C10_mean_lag_3</v>
          </cell>
          <cell r="D245">
            <v>1.3821653842590879E-4</v>
          </cell>
          <cell r="E245">
            <v>244</v>
          </cell>
        </row>
        <row r="246">
          <cell r="B246" t="str">
            <v>pop_den_mean</v>
          </cell>
          <cell r="D246">
            <v>1.3455636269712879E-4</v>
          </cell>
          <cell r="E246">
            <v>245</v>
          </cell>
        </row>
        <row r="247">
          <cell r="B247" t="str">
            <v>dir_cardinal_WDIR_mean_lag_1</v>
          </cell>
          <cell r="D247">
            <v>1.264425725326793E-4</v>
          </cell>
          <cell r="E247">
            <v>246</v>
          </cell>
        </row>
        <row r="248">
          <cell r="B248" t="str">
            <v>dir_orthogonal_railroad_length</v>
          </cell>
          <cell r="D248">
            <v>1.2407549388765231E-4</v>
          </cell>
          <cell r="E248">
            <v>247</v>
          </cell>
        </row>
        <row r="249">
          <cell r="B249" t="str">
            <v>dir_orthogonal_water</v>
          </cell>
          <cell r="D249">
            <v>1.2316060157031719E-4</v>
          </cell>
          <cell r="E249">
            <v>248</v>
          </cell>
        </row>
        <row r="250">
          <cell r="B250" t="str">
            <v>dir_orthogonal_VGRD_mean_lag_1</v>
          </cell>
          <cell r="D250">
            <v>1.1969547889213059E-4</v>
          </cell>
          <cell r="E250">
            <v>249</v>
          </cell>
        </row>
        <row r="251">
          <cell r="B251" t="str">
            <v>dir_orthogonal_CMI_C09_mean_lag_1</v>
          </cell>
          <cell r="D251">
            <v>1.162044372346062E-4</v>
          </cell>
          <cell r="E251">
            <v>250</v>
          </cell>
        </row>
        <row r="252">
          <cell r="B252" t="str">
            <v>trail_count</v>
          </cell>
          <cell r="D252">
            <v>1.156077397602528E-4</v>
          </cell>
          <cell r="E252">
            <v>251</v>
          </cell>
        </row>
        <row r="253">
          <cell r="B253" t="str">
            <v>dir_cardinal_zone_industrial</v>
          </cell>
          <cell r="D253">
            <v>1.146144665729316E-4</v>
          </cell>
          <cell r="E253">
            <v>252</v>
          </cell>
        </row>
        <row r="254">
          <cell r="B254" t="str">
            <v>dir_orthogonal_maxpseed</v>
          </cell>
          <cell r="D254">
            <v>1.055725360507179E-4</v>
          </cell>
          <cell r="E254">
            <v>253</v>
          </cell>
        </row>
        <row r="255">
          <cell r="B255" t="str">
            <v>dir_orthogonal_pop_den_mean</v>
          </cell>
          <cell r="D255">
            <v>1.054629068755779E-4</v>
          </cell>
          <cell r="E255">
            <v>254</v>
          </cell>
        </row>
        <row r="256">
          <cell r="B256" t="str">
            <v>dir_orthogonal_cloud_top_pressure_mean_lag_3</v>
          </cell>
          <cell r="D256">
            <v>1.006422501842217E-4</v>
          </cell>
          <cell r="E256">
            <v>255</v>
          </cell>
        </row>
        <row r="257">
          <cell r="B257" t="str">
            <v>dir_orthogonal_absorbing_aerosol_index_mean_lag_2</v>
          </cell>
          <cell r="D257">
            <v>9.2250287842765105E-5</v>
          </cell>
          <cell r="E257">
            <v>256</v>
          </cell>
        </row>
        <row r="258">
          <cell r="B258" t="str">
            <v>cloud_base_pressure_mean_lag_3</v>
          </cell>
          <cell r="D258">
            <v>8.7416376660364402E-5</v>
          </cell>
          <cell r="E258">
            <v>257</v>
          </cell>
        </row>
        <row r="259">
          <cell r="B259" t="str">
            <v>zone_industrial</v>
          </cell>
          <cell r="D259">
            <v>8.5702691168160954E-5</v>
          </cell>
          <cell r="E259">
            <v>258</v>
          </cell>
        </row>
        <row r="260">
          <cell r="B260" t="str">
            <v>dir_cardinal_GUST_mean</v>
          </cell>
          <cell r="D260">
            <v>8.5186236404431777E-5</v>
          </cell>
          <cell r="E260">
            <v>259</v>
          </cell>
        </row>
        <row r="261">
          <cell r="B261" t="str">
            <v>cloud_top_pressure_mean_lag_1</v>
          </cell>
          <cell r="D261">
            <v>8.2927626230096317E-5</v>
          </cell>
          <cell r="E261">
            <v>260</v>
          </cell>
        </row>
        <row r="262">
          <cell r="B262" t="str">
            <v>dir_orthogonal_CMI_C01_mean_lag_1</v>
          </cell>
          <cell r="D262">
            <v>8.0347756510126863E-5</v>
          </cell>
          <cell r="E262">
            <v>261</v>
          </cell>
        </row>
        <row r="263">
          <cell r="B263" t="str">
            <v>cloud_base_pressure_mean_lag_1</v>
          </cell>
          <cell r="D263">
            <v>7.8032100140018715E-5</v>
          </cell>
          <cell r="E263">
            <v>262</v>
          </cell>
        </row>
        <row r="264">
          <cell r="B264" t="str">
            <v>dir_cardinal_CMI_C11_mean</v>
          </cell>
          <cell r="D264">
            <v>7.553848419004069E-5</v>
          </cell>
          <cell r="E264">
            <v>263</v>
          </cell>
        </row>
        <row r="265">
          <cell r="B265" t="str">
            <v>dir_cardinal_cloud_base_pressure_mean_lag_1</v>
          </cell>
          <cell r="D265">
            <v>7.4764220978907391E-5</v>
          </cell>
          <cell r="E265">
            <v>264</v>
          </cell>
        </row>
        <row r="266">
          <cell r="B266" t="str">
            <v>dir_orthogonal_CMI_C08_mean_lag_3</v>
          </cell>
          <cell r="D266">
            <v>7.4536501859145135E-5</v>
          </cell>
          <cell r="E266">
            <v>265</v>
          </cell>
        </row>
        <row r="267">
          <cell r="B267" t="str">
            <v>dir_cardinal_CMI_C08_mean</v>
          </cell>
          <cell r="D267">
            <v>7.1976976872478E-5</v>
          </cell>
          <cell r="E267">
            <v>266</v>
          </cell>
        </row>
        <row r="268">
          <cell r="B268" t="str">
            <v>cloud_base_height_mean_lag_1</v>
          </cell>
          <cell r="D268">
            <v>7.1394707444056259E-5</v>
          </cell>
          <cell r="E268">
            <v>267</v>
          </cell>
        </row>
        <row r="269">
          <cell r="B269" t="str">
            <v>dir_cardinal_cloud_base_pressure_mean_lag_3</v>
          </cell>
          <cell r="D269">
            <v>6.497146949330724E-5</v>
          </cell>
          <cell r="E269">
            <v>268</v>
          </cell>
        </row>
        <row r="270">
          <cell r="B270" t="str">
            <v>dir_orthogonal_CMI_C08_mean_lag_1</v>
          </cell>
          <cell r="D270">
            <v>6.4401072549657575E-5</v>
          </cell>
          <cell r="E270">
            <v>269</v>
          </cell>
        </row>
        <row r="271">
          <cell r="B271" t="str">
            <v>dir_cardinal_CMI_C09_mean_lag_1</v>
          </cell>
          <cell r="D271">
            <v>6.3292605286934537E-5</v>
          </cell>
          <cell r="E271">
            <v>270</v>
          </cell>
        </row>
        <row r="272">
          <cell r="B272" t="str">
            <v>dir_cardinal_SO2_column_number_density_15km_mean_lag_4</v>
          </cell>
          <cell r="D272">
            <v>6.0430327418069581E-5</v>
          </cell>
          <cell r="E272">
            <v>271</v>
          </cell>
        </row>
        <row r="273">
          <cell r="B273" t="str">
            <v>dir_cardinal_VIS_mean_lag_1</v>
          </cell>
          <cell r="D273">
            <v>5.8164372887860218E-5</v>
          </cell>
          <cell r="E273">
            <v>272</v>
          </cell>
        </row>
        <row r="274">
          <cell r="B274" t="str">
            <v>dir_orthogonal_CMI_C02_mean_lag_1</v>
          </cell>
          <cell r="D274">
            <v>5.6871832385559437E-5</v>
          </cell>
          <cell r="E274">
            <v>273</v>
          </cell>
        </row>
        <row r="275">
          <cell r="B275" t="str">
            <v>dir_orthogonal_zone_residential</v>
          </cell>
          <cell r="D275">
            <v>5.2930971888854372E-5</v>
          </cell>
          <cell r="E275">
            <v>274</v>
          </cell>
        </row>
        <row r="276">
          <cell r="B276" t="str">
            <v>dir_orthogonal_CMI_C10_mean_lag_1</v>
          </cell>
          <cell r="D276">
            <v>5.2290719554024602E-5</v>
          </cell>
          <cell r="E276">
            <v>275</v>
          </cell>
        </row>
        <row r="277">
          <cell r="B277" t="str">
            <v>dir_cardinal_cloud_top_pressure_mean_lag_1</v>
          </cell>
          <cell r="D277">
            <v>5.045575461799353E-5</v>
          </cell>
          <cell r="E277">
            <v>276</v>
          </cell>
        </row>
        <row r="278">
          <cell r="B278" t="str">
            <v>dir_cardinal_cloud_base_pressure_mean</v>
          </cell>
          <cell r="D278">
            <v>4.9258654984311032E-5</v>
          </cell>
          <cell r="E278">
            <v>277</v>
          </cell>
        </row>
        <row r="279">
          <cell r="B279" t="str">
            <v>dir_orthogonal_bus_stop_count</v>
          </cell>
          <cell r="D279">
            <v>4.8406651393437342E-5</v>
          </cell>
          <cell r="E279">
            <v>278</v>
          </cell>
        </row>
        <row r="280">
          <cell r="B280" t="str">
            <v>dir_cardinal_osm_road_length</v>
          </cell>
          <cell r="D280">
            <v>4.4775757801895952E-5</v>
          </cell>
          <cell r="E280">
            <v>279</v>
          </cell>
        </row>
        <row r="281">
          <cell r="B281" t="str">
            <v>dir_orthogonal_CMI_C12_mean_lag_2</v>
          </cell>
          <cell r="D281">
            <v>3.4922935746915557E-5</v>
          </cell>
          <cell r="E281">
            <v>280</v>
          </cell>
        </row>
        <row r="282">
          <cell r="B282" t="str">
            <v>dir_orthogonal_GUST_mean_lag_1</v>
          </cell>
          <cell r="D282">
            <v>3.4816702338299559E-5</v>
          </cell>
          <cell r="E282">
            <v>281</v>
          </cell>
        </row>
        <row r="283">
          <cell r="B283" t="str">
            <v>dir_cardinal_cloud_base_height_mean</v>
          </cell>
          <cell r="D283">
            <v>3.381097672032003E-5</v>
          </cell>
          <cell r="E283">
            <v>282</v>
          </cell>
        </row>
        <row r="284">
          <cell r="B284" t="str">
            <v>dir_orthogonal_CMI_C11_mean_lag_2</v>
          </cell>
          <cell r="D284">
            <v>3.1537246201714309E-5</v>
          </cell>
          <cell r="E284">
            <v>283</v>
          </cell>
        </row>
        <row r="285">
          <cell r="B285" t="str">
            <v>dir_orthogonal_trail_length</v>
          </cell>
          <cell r="D285">
            <v>2.8060442474737869E-5</v>
          </cell>
          <cell r="E285">
            <v>284</v>
          </cell>
        </row>
        <row r="286">
          <cell r="B286" t="str">
            <v>pop_den_std</v>
          </cell>
          <cell r="D286">
            <v>2.7332591492777411E-5</v>
          </cell>
          <cell r="E286">
            <v>285</v>
          </cell>
        </row>
        <row r="287">
          <cell r="B287" t="str">
            <v>dir_cardinal_CMI_C03_mean_lag_1</v>
          </cell>
          <cell r="D287">
            <v>2.4893569184091129E-5</v>
          </cell>
          <cell r="E287">
            <v>286</v>
          </cell>
        </row>
        <row r="288">
          <cell r="B288" t="str">
            <v>dir_cardinal_CMI_C02_mean</v>
          </cell>
          <cell r="D288">
            <v>1.7935573686259729E-5</v>
          </cell>
          <cell r="E288">
            <v>287</v>
          </cell>
        </row>
        <row r="289">
          <cell r="B289" t="str">
            <v>dir_cardinal_cloud_top_height_mean_lag_1</v>
          </cell>
          <cell r="D289">
            <v>1.683020393798117E-5</v>
          </cell>
          <cell r="E289">
            <v>288</v>
          </cell>
        </row>
        <row r="290">
          <cell r="B290" t="str">
            <v>dir_orthogonal_bus_route_count</v>
          </cell>
          <cell r="D290">
            <v>1.236705508629384E-5</v>
          </cell>
          <cell r="E290">
            <v>289</v>
          </cell>
        </row>
        <row r="291">
          <cell r="B291" t="str">
            <v>dir_cardinal_CMI_C09_mean</v>
          </cell>
          <cell r="D291">
            <v>6.7326014440079319E-6</v>
          </cell>
          <cell r="E291">
            <v>290</v>
          </cell>
        </row>
        <row r="292">
          <cell r="B292" t="str">
            <v>dir_cardinal_CMI_C12_mean_lag_3</v>
          </cell>
          <cell r="D292">
            <v>4.1468725334924762E-6</v>
          </cell>
          <cell r="E292">
            <v>291</v>
          </cell>
        </row>
        <row r="293">
          <cell r="B293" t="str">
            <v>railroad_length</v>
          </cell>
          <cell r="D293">
            <v>0</v>
          </cell>
          <cell r="E293">
            <v>292</v>
          </cell>
        </row>
        <row r="294">
          <cell r="B294" t="str">
            <v>dir_orthogonal_dem_std</v>
          </cell>
          <cell r="D294">
            <v>0</v>
          </cell>
          <cell r="E294">
            <v>293</v>
          </cell>
        </row>
        <row r="295">
          <cell r="B295" t="str">
            <v>dir_orthogonal_pop_den_std</v>
          </cell>
          <cell r="D295">
            <v>0</v>
          </cell>
          <cell r="E295">
            <v>294</v>
          </cell>
        </row>
        <row r="296">
          <cell r="B296" t="str">
            <v>dir_cardinal_GUST_mean_lag_2</v>
          </cell>
          <cell r="D296">
            <v>0</v>
          </cell>
          <cell r="E296">
            <v>295</v>
          </cell>
        </row>
        <row r="297">
          <cell r="B297" t="str">
            <v>dir_orthogonal_evergree_broadleaf_vegetation</v>
          </cell>
          <cell r="D297">
            <v>0</v>
          </cell>
          <cell r="E297">
            <v>296</v>
          </cell>
        </row>
        <row r="298">
          <cell r="B298" t="str">
            <v>dir_orthogonal_deciduous_needleleaf_vegetation</v>
          </cell>
          <cell r="D298">
            <v>0</v>
          </cell>
          <cell r="E298">
            <v>297</v>
          </cell>
        </row>
        <row r="299">
          <cell r="B299" t="str">
            <v>dir_orthogonal_CMI_C08_mean_lag_2</v>
          </cell>
          <cell r="D299">
            <v>0</v>
          </cell>
          <cell r="E299">
            <v>298</v>
          </cell>
        </row>
        <row r="300">
          <cell r="B300" t="str">
            <v>month</v>
          </cell>
          <cell r="D300">
            <v>0</v>
          </cell>
          <cell r="E300">
            <v>299</v>
          </cell>
        </row>
        <row r="301">
          <cell r="B301" t="str">
            <v>dir_orthogonal_vp_lag_1</v>
          </cell>
          <cell r="D301">
            <v>0</v>
          </cell>
          <cell r="E301">
            <v>300</v>
          </cell>
        </row>
        <row r="302">
          <cell r="B302" t="str">
            <v>dir_orthogonal_bus_route_length</v>
          </cell>
          <cell r="D302">
            <v>0</v>
          </cell>
          <cell r="E302">
            <v>301</v>
          </cell>
        </row>
        <row r="303">
          <cell r="B303" t="str">
            <v>dir_orthogonal_trail_count</v>
          </cell>
          <cell r="D303">
            <v>0</v>
          </cell>
          <cell r="E303">
            <v>302</v>
          </cell>
        </row>
        <row r="304">
          <cell r="B304" t="str">
            <v>water</v>
          </cell>
          <cell r="D304">
            <v>0</v>
          </cell>
          <cell r="E304">
            <v>303</v>
          </cell>
        </row>
        <row r="305">
          <cell r="B305" t="str">
            <v>evergreen_needleleaf_vegetation</v>
          </cell>
          <cell r="D305">
            <v>0</v>
          </cell>
          <cell r="E305">
            <v>304</v>
          </cell>
        </row>
        <row r="306">
          <cell r="B306" t="str">
            <v>evergree_broadleaf_vegetation</v>
          </cell>
          <cell r="D306">
            <v>0</v>
          </cell>
          <cell r="E306">
            <v>305</v>
          </cell>
        </row>
        <row r="307">
          <cell r="B307" t="str">
            <v>deciduous_needleleaf_vegetation</v>
          </cell>
          <cell r="D307">
            <v>0</v>
          </cell>
          <cell r="E307">
            <v>306</v>
          </cell>
        </row>
        <row r="308">
          <cell r="B308" t="str">
            <v>grass</v>
          </cell>
          <cell r="D308">
            <v>0</v>
          </cell>
          <cell r="E308">
            <v>307</v>
          </cell>
        </row>
        <row r="309">
          <cell r="B309" t="str">
            <v>dir_cardinal_GUST_mean_lag_1</v>
          </cell>
          <cell r="D309">
            <v>0</v>
          </cell>
          <cell r="E309">
            <v>308</v>
          </cell>
        </row>
        <row r="310">
          <cell r="B310" t="str">
            <v>dir_cardinal_CMI_C10_mean</v>
          </cell>
          <cell r="D310">
            <v>0</v>
          </cell>
          <cell r="E310">
            <v>309</v>
          </cell>
        </row>
        <row r="311">
          <cell r="B311" t="str">
            <v>dir_cardinal_WIND_mean_lag_1</v>
          </cell>
          <cell r="D311">
            <v>0</v>
          </cell>
          <cell r="E311">
            <v>310</v>
          </cell>
        </row>
        <row r="312">
          <cell r="B312" t="str">
            <v>dir_cardinal_VGRD_mean_lag_1</v>
          </cell>
          <cell r="D312">
            <v>0</v>
          </cell>
          <cell r="E312">
            <v>311</v>
          </cell>
        </row>
        <row r="313">
          <cell r="B313" t="str">
            <v>dir_cardinal_zone_residential</v>
          </cell>
          <cell r="D313">
            <v>0</v>
          </cell>
          <cell r="E313">
            <v>312</v>
          </cell>
        </row>
        <row r="314">
          <cell r="B314" t="str">
            <v>dir_orthogonal_CMI_C12_mean_lag_3</v>
          </cell>
          <cell r="D314">
            <v>0</v>
          </cell>
          <cell r="E314">
            <v>313</v>
          </cell>
        </row>
        <row r="315">
          <cell r="B315" t="str">
            <v>dir_cardinal_zone_commercial</v>
          </cell>
          <cell r="D315">
            <v>0</v>
          </cell>
          <cell r="E315">
            <v>314</v>
          </cell>
        </row>
        <row r="316">
          <cell r="B316" t="str">
            <v>dir_cardinal_trail_count</v>
          </cell>
          <cell r="D316">
            <v>0</v>
          </cell>
          <cell r="E316">
            <v>315</v>
          </cell>
        </row>
        <row r="317">
          <cell r="B317" t="str">
            <v>dir_cardinal_railroad_length</v>
          </cell>
          <cell r="D317">
            <v>0</v>
          </cell>
          <cell r="E317">
            <v>316</v>
          </cell>
        </row>
        <row r="318">
          <cell r="B318" t="str">
            <v>dir_cardinal_railroad_count</v>
          </cell>
          <cell r="D318">
            <v>0</v>
          </cell>
          <cell r="E318">
            <v>317</v>
          </cell>
        </row>
        <row r="319">
          <cell r="B319" t="str">
            <v>dir_cardinal_bus_route_length</v>
          </cell>
          <cell r="D319">
            <v>0</v>
          </cell>
          <cell r="E319">
            <v>318</v>
          </cell>
        </row>
        <row r="320">
          <cell r="B320" t="str">
            <v>dir_cardinal_bus_route_count</v>
          </cell>
          <cell r="D320">
            <v>0</v>
          </cell>
          <cell r="E320">
            <v>319</v>
          </cell>
        </row>
        <row r="321">
          <cell r="B321" t="str">
            <v>dir_cardinal_urban</v>
          </cell>
          <cell r="D321">
            <v>0</v>
          </cell>
          <cell r="E321">
            <v>320</v>
          </cell>
        </row>
        <row r="322">
          <cell r="B322" t="str">
            <v>dir_cardinal_deciduous_needleleaf_vegetation</v>
          </cell>
          <cell r="D322">
            <v>0</v>
          </cell>
          <cell r="E322">
            <v>321</v>
          </cell>
        </row>
        <row r="323">
          <cell r="B323" t="str">
            <v>dir_cardinal_evergree_broadleaf_vegetation</v>
          </cell>
          <cell r="D323">
            <v>0</v>
          </cell>
          <cell r="E323">
            <v>322</v>
          </cell>
        </row>
        <row r="324">
          <cell r="B324" t="str">
            <v>dir_cardinal_evergreen_needleleaf_vegetation</v>
          </cell>
          <cell r="D324">
            <v>0</v>
          </cell>
          <cell r="E324">
            <v>323</v>
          </cell>
        </row>
        <row r="325">
          <cell r="B325" t="str">
            <v>dir_cardinal_water</v>
          </cell>
          <cell r="D325">
            <v>0</v>
          </cell>
          <cell r="E325">
            <v>324</v>
          </cell>
        </row>
        <row r="326">
          <cell r="B326" t="str">
            <v>dir_cardinal_pop_den_std</v>
          </cell>
          <cell r="D326">
            <v>0</v>
          </cell>
          <cell r="E326">
            <v>325</v>
          </cell>
        </row>
        <row r="327">
          <cell r="B327" t="str">
            <v>dir_cardinal_pop_den_mean</v>
          </cell>
          <cell r="D327">
            <v>0</v>
          </cell>
          <cell r="E327">
            <v>326</v>
          </cell>
        </row>
        <row r="328">
          <cell r="B328" t="str">
            <v>dir_cardinal_tmax</v>
          </cell>
          <cell r="D328">
            <v>0</v>
          </cell>
          <cell r="E328">
            <v>327</v>
          </cell>
        </row>
        <row r="329">
          <cell r="B329" t="str">
            <v>dir_cardinal_tmin</v>
          </cell>
          <cell r="D329">
            <v>0</v>
          </cell>
          <cell r="E329">
            <v>328</v>
          </cell>
        </row>
        <row r="330">
          <cell r="B330" t="str">
            <v>dir_cardinal_vp</v>
          </cell>
          <cell r="D330">
            <v>0</v>
          </cell>
          <cell r="E330">
            <v>329</v>
          </cell>
        </row>
        <row r="331">
          <cell r="B331" t="str">
            <v>dir_cardinal_CMI_C01_mean</v>
          </cell>
          <cell r="D331">
            <v>0</v>
          </cell>
          <cell r="E331">
            <v>330</v>
          </cell>
        </row>
        <row r="332">
          <cell r="B332" t="str">
            <v>dir_cardinal_osm_lanes</v>
          </cell>
          <cell r="D332">
            <v>0</v>
          </cell>
          <cell r="E332">
            <v>331</v>
          </cell>
        </row>
        <row r="333">
          <cell r="B333" t="str">
            <v>dir_cardinal_maxpseed</v>
          </cell>
          <cell r="D333">
            <v>0</v>
          </cell>
          <cell r="E333">
            <v>332</v>
          </cell>
        </row>
        <row r="334">
          <cell r="B334" t="str">
            <v>dir_cardinal_tmax_lag_1</v>
          </cell>
          <cell r="D334">
            <v>0</v>
          </cell>
          <cell r="E334">
            <v>333</v>
          </cell>
        </row>
        <row r="335">
          <cell r="B335" t="str">
            <v>dir_cardinal_CMI_C09_mean_lag_3</v>
          </cell>
          <cell r="D335">
            <v>0</v>
          </cell>
          <cell r="E335">
            <v>334</v>
          </cell>
        </row>
        <row r="336">
          <cell r="B336" t="str">
            <v>dir_cardinal_CMI_C12_mean_lag_2</v>
          </cell>
          <cell r="D336">
            <v>0</v>
          </cell>
          <cell r="E336">
            <v>335</v>
          </cell>
        </row>
        <row r="337">
          <cell r="B337" t="str">
            <v>dir_cardinal_CMI_C12_mean_lag_1</v>
          </cell>
          <cell r="D337">
            <v>0</v>
          </cell>
          <cell r="E337">
            <v>336</v>
          </cell>
        </row>
        <row r="338">
          <cell r="B338" t="str">
            <v>dir_cardinal_CMI_C11_mean_lag_3</v>
          </cell>
          <cell r="D338">
            <v>0</v>
          </cell>
          <cell r="E338">
            <v>337</v>
          </cell>
        </row>
        <row r="339">
          <cell r="B339" t="str">
            <v>dir_cardinal_CMI_C11_mean_lag_2</v>
          </cell>
          <cell r="D339">
            <v>0</v>
          </cell>
          <cell r="E339">
            <v>338</v>
          </cell>
        </row>
        <row r="340">
          <cell r="B340" t="str">
            <v>dir_cardinal_CMI_C11_mean_lag_1</v>
          </cell>
          <cell r="D340">
            <v>0</v>
          </cell>
          <cell r="E340">
            <v>339</v>
          </cell>
        </row>
        <row r="341">
          <cell r="B341" t="str">
            <v>dir_cardinal_CMI_C10_mean_lag_3</v>
          </cell>
          <cell r="D341">
            <v>0</v>
          </cell>
          <cell r="E341">
            <v>340</v>
          </cell>
        </row>
        <row r="342">
          <cell r="B342" t="str">
            <v>dir_cardinal_CMI_C10_mean_lag_2</v>
          </cell>
          <cell r="D342">
            <v>0</v>
          </cell>
          <cell r="E342">
            <v>341</v>
          </cell>
        </row>
        <row r="343">
          <cell r="B343" t="str">
            <v>dir_cardinal_CMI_C10_mean_lag_1</v>
          </cell>
          <cell r="D343">
            <v>0</v>
          </cell>
          <cell r="E343">
            <v>342</v>
          </cell>
        </row>
        <row r="344">
          <cell r="B344" t="str">
            <v>dir_cardinal_CMI_C09_mean_lag_2</v>
          </cell>
          <cell r="D344">
            <v>0</v>
          </cell>
          <cell r="E344">
            <v>343</v>
          </cell>
        </row>
        <row r="345">
          <cell r="B345" t="str">
            <v>dir_cardinal_tmin_lag_1</v>
          </cell>
          <cell r="D345">
            <v>0</v>
          </cell>
          <cell r="E345">
            <v>344</v>
          </cell>
        </row>
        <row r="346">
          <cell r="B346" t="str">
            <v>dir_cardinal_CMI_C08_mean_lag_2</v>
          </cell>
          <cell r="D346">
            <v>0</v>
          </cell>
          <cell r="E346">
            <v>345</v>
          </cell>
        </row>
        <row r="347">
          <cell r="B347" t="str">
            <v>dir_cardinal_CMI_C08_mean_lag_1</v>
          </cell>
          <cell r="D347">
            <v>0</v>
          </cell>
          <cell r="E347">
            <v>346</v>
          </cell>
        </row>
        <row r="348">
          <cell r="B348" t="str">
            <v>dir_cardinal_CMI_C02_mean_lag_1</v>
          </cell>
          <cell r="D348">
            <v>0</v>
          </cell>
          <cell r="E348">
            <v>347</v>
          </cell>
        </row>
        <row r="349">
          <cell r="B349" t="str">
            <v>dir_cardinal_CMI_C01_mean_lag_1</v>
          </cell>
          <cell r="D349">
            <v>0</v>
          </cell>
          <cell r="E349">
            <v>348</v>
          </cell>
        </row>
        <row r="350">
          <cell r="B350" t="str">
            <v>dir_orthogonal_CMI_C09_mean_lag_2</v>
          </cell>
          <cell r="D350">
            <v>0</v>
          </cell>
          <cell r="E350">
            <v>349</v>
          </cell>
        </row>
        <row r="351">
          <cell r="B351" t="str">
            <v>dir_cardinal_cloud_top_pressure_mean_lag_3</v>
          </cell>
          <cell r="D351">
            <v>0</v>
          </cell>
          <cell r="E351">
            <v>350</v>
          </cell>
        </row>
        <row r="352">
          <cell r="B352" t="str">
            <v>dir_cardinal_cloud_base_height_mean_lag_1</v>
          </cell>
          <cell r="D352">
            <v>0</v>
          </cell>
          <cell r="E352">
            <v>351</v>
          </cell>
        </row>
        <row r="353">
          <cell r="B353" t="str">
            <v>dir_cardinal_vp_lag_1</v>
          </cell>
          <cell r="D353">
            <v>0</v>
          </cell>
          <cell r="E353">
            <v>352</v>
          </cell>
        </row>
        <row r="354">
          <cell r="B354" t="str">
            <v>dir_cardinal_CMI_C08_mean_lag_3</v>
          </cell>
          <cell r="D354">
            <v>0</v>
          </cell>
          <cell r="E354">
            <v>353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feature</v>
          </cell>
          <cell r="D1" t="str">
            <v>gbm_importance (%)</v>
          </cell>
        </row>
        <row r="2">
          <cell r="B2" t="str">
            <v>weighted_max_so2_4hr</v>
          </cell>
          <cell r="D2">
            <v>0.15996794216393889</v>
          </cell>
          <cell r="E2">
            <v>1</v>
          </cell>
        </row>
        <row r="3">
          <cell r="B3" t="str">
            <v>weighted_max_so2_8hr</v>
          </cell>
          <cell r="D3">
            <v>7.954939900487519E-2</v>
          </cell>
          <cell r="E3">
            <v>2</v>
          </cell>
        </row>
        <row r="4">
          <cell r="B4" t="str">
            <v>VGRD_mean</v>
          </cell>
          <cell r="D4">
            <v>5.8549222803206853E-2</v>
          </cell>
          <cell r="E4">
            <v>3</v>
          </cell>
        </row>
        <row r="5">
          <cell r="B5" t="str">
            <v>weighted_max_so2_48hr</v>
          </cell>
          <cell r="D5">
            <v>4.7498689885032509E-2</v>
          </cell>
          <cell r="E5">
            <v>4</v>
          </cell>
        </row>
        <row r="6">
          <cell r="B6" t="str">
            <v>weighted_max_so2</v>
          </cell>
          <cell r="D6">
            <v>4.1700504842803313E-2</v>
          </cell>
          <cell r="E6">
            <v>5</v>
          </cell>
        </row>
        <row r="7">
          <cell r="B7" t="str">
            <v>dir_orthogonal_bh_mean</v>
          </cell>
          <cell r="D7">
            <v>4.0946350753991619E-2</v>
          </cell>
          <cell r="E7">
            <v>6</v>
          </cell>
        </row>
        <row r="8">
          <cell r="B8" t="str">
            <v>weighted_mean_so2_4hr</v>
          </cell>
          <cell r="D8">
            <v>3.4250087193593987E-2</v>
          </cell>
          <cell r="E8">
            <v>7</v>
          </cell>
        </row>
        <row r="9">
          <cell r="B9" t="str">
            <v>UGRD_mean</v>
          </cell>
          <cell r="D9">
            <v>3.1546009396578048E-2</v>
          </cell>
          <cell r="E9">
            <v>8</v>
          </cell>
        </row>
        <row r="10">
          <cell r="B10" t="str">
            <v>urban</v>
          </cell>
          <cell r="D10">
            <v>2.507794063118798E-2</v>
          </cell>
          <cell r="E10">
            <v>9</v>
          </cell>
        </row>
        <row r="11">
          <cell r="B11" t="str">
            <v>dem_mean</v>
          </cell>
          <cell r="D11">
            <v>1.8850319364388871E-2</v>
          </cell>
          <cell r="E11">
            <v>10</v>
          </cell>
        </row>
        <row r="12">
          <cell r="B12" t="str">
            <v>WDIR_mean</v>
          </cell>
          <cell r="D12">
            <v>1.738120608958317E-2</v>
          </cell>
          <cell r="E12">
            <v>11</v>
          </cell>
        </row>
        <row r="13">
          <cell r="B13" t="str">
            <v>zone_community_facility</v>
          </cell>
          <cell r="D13">
            <v>1.490016966276041E-2</v>
          </cell>
          <cell r="E13">
            <v>12</v>
          </cell>
        </row>
        <row r="14">
          <cell r="B14" t="str">
            <v>weighted_min_so2_4hr</v>
          </cell>
          <cell r="D14">
            <v>1.4652574949934679E-2</v>
          </cell>
          <cell r="E14">
            <v>13</v>
          </cell>
        </row>
        <row r="15">
          <cell r="B15" t="str">
            <v>tmin</v>
          </cell>
          <cell r="D15">
            <v>1.464899548407852E-2</v>
          </cell>
          <cell r="E15">
            <v>14</v>
          </cell>
        </row>
        <row r="16">
          <cell r="B16" t="str">
            <v>weighted_mean_so2_lag_1</v>
          </cell>
          <cell r="D16">
            <v>1.2021142930056589E-2</v>
          </cell>
          <cell r="E16">
            <v>15</v>
          </cell>
        </row>
        <row r="17">
          <cell r="B17" t="str">
            <v>CMI_C02_mean</v>
          </cell>
          <cell r="D17">
            <v>1.187634430881432E-2</v>
          </cell>
          <cell r="E17">
            <v>16</v>
          </cell>
        </row>
        <row r="18">
          <cell r="B18" t="str">
            <v>dir_cardinal_zone_community_facility</v>
          </cell>
          <cell r="D18">
            <v>1.1269326574094339E-2</v>
          </cell>
          <cell r="E18">
            <v>17</v>
          </cell>
        </row>
        <row r="19">
          <cell r="B19" t="str">
            <v>VIS_mean</v>
          </cell>
          <cell r="D19">
            <v>1.109896069436872E-2</v>
          </cell>
          <cell r="E19">
            <v>18</v>
          </cell>
        </row>
        <row r="20">
          <cell r="B20" t="str">
            <v>dir_orthogonal_srad</v>
          </cell>
          <cell r="D20">
            <v>1.082475215742232E-2</v>
          </cell>
          <cell r="E20">
            <v>19</v>
          </cell>
        </row>
        <row r="21">
          <cell r="B21" t="str">
            <v>dir_orthogonal_urban</v>
          </cell>
          <cell r="D21">
            <v>9.6771064203997979E-3</v>
          </cell>
          <cell r="E21">
            <v>20</v>
          </cell>
        </row>
        <row r="22">
          <cell r="B22" t="str">
            <v>zone_commercial</v>
          </cell>
          <cell r="D22">
            <v>8.2157050643534967E-3</v>
          </cell>
          <cell r="E22">
            <v>21</v>
          </cell>
        </row>
        <row r="23">
          <cell r="B23" t="str">
            <v>bh_std</v>
          </cell>
          <cell r="D23">
            <v>8.1401211931409027E-3</v>
          </cell>
          <cell r="E23">
            <v>22</v>
          </cell>
        </row>
        <row r="24">
          <cell r="B24" t="str">
            <v>tmax</v>
          </cell>
          <cell r="D24">
            <v>7.4793963137059008E-3</v>
          </cell>
          <cell r="E24">
            <v>23</v>
          </cell>
        </row>
        <row r="25">
          <cell r="B25" t="str">
            <v>weighted_max_so2_lag_1</v>
          </cell>
          <cell r="D25">
            <v>7.3041899481110133E-3</v>
          </cell>
          <cell r="E25">
            <v>24</v>
          </cell>
        </row>
        <row r="26">
          <cell r="B26" t="str">
            <v>weighted_mean_so2</v>
          </cell>
          <cell r="D26">
            <v>7.0474142270315482E-3</v>
          </cell>
          <cell r="E26">
            <v>25</v>
          </cell>
        </row>
        <row r="27">
          <cell r="B27" t="str">
            <v>GUST_mean</v>
          </cell>
          <cell r="D27">
            <v>6.7076956718887188E-3</v>
          </cell>
          <cell r="E27">
            <v>26</v>
          </cell>
        </row>
        <row r="28">
          <cell r="B28" t="str">
            <v>day_of_year</v>
          </cell>
          <cell r="D28">
            <v>6.4078724527036656E-3</v>
          </cell>
          <cell r="E28">
            <v>27</v>
          </cell>
        </row>
        <row r="29">
          <cell r="B29" t="str">
            <v>trail_length</v>
          </cell>
          <cell r="D29">
            <v>6.0831520089302668E-3</v>
          </cell>
          <cell r="E29">
            <v>28</v>
          </cell>
        </row>
        <row r="30">
          <cell r="B30" t="str">
            <v>dir_orthogonal_VGRD_mean</v>
          </cell>
          <cell r="D30">
            <v>6.023221133024525E-3</v>
          </cell>
          <cell r="E30">
            <v>29</v>
          </cell>
        </row>
        <row r="31">
          <cell r="B31" t="str">
            <v>dir_orthogonal_zone_industrial</v>
          </cell>
          <cell r="D31">
            <v>5.9545840768893011E-3</v>
          </cell>
          <cell r="E31">
            <v>30</v>
          </cell>
        </row>
        <row r="32">
          <cell r="B32" t="str">
            <v>weighted_max_so2_24hr</v>
          </cell>
          <cell r="D32">
            <v>5.7157349209153111E-3</v>
          </cell>
          <cell r="E32">
            <v>31</v>
          </cell>
        </row>
        <row r="33">
          <cell r="B33" t="str">
            <v>dir_orthogonal_dem_mean</v>
          </cell>
          <cell r="D33">
            <v>5.6227855926741649E-3</v>
          </cell>
          <cell r="E33">
            <v>32</v>
          </cell>
        </row>
        <row r="34">
          <cell r="B34" t="str">
            <v>weighted_min_so2_24hr</v>
          </cell>
          <cell r="D34">
            <v>5.0962572035510492E-3</v>
          </cell>
          <cell r="E34">
            <v>33</v>
          </cell>
        </row>
        <row r="35">
          <cell r="B35" t="str">
            <v>bus_route_length</v>
          </cell>
          <cell r="D35">
            <v>4.5125190770400701E-3</v>
          </cell>
          <cell r="E35">
            <v>34</v>
          </cell>
        </row>
        <row r="36">
          <cell r="B36" t="str">
            <v>vp_lag_1</v>
          </cell>
          <cell r="D36">
            <v>4.5032812658803113E-3</v>
          </cell>
          <cell r="E36">
            <v>35</v>
          </cell>
        </row>
        <row r="37">
          <cell r="B37" t="str">
            <v>osm_road_length</v>
          </cell>
          <cell r="D37">
            <v>4.1683674915596342E-3</v>
          </cell>
          <cell r="E37">
            <v>36</v>
          </cell>
        </row>
        <row r="38">
          <cell r="B38" t="str">
            <v>vp</v>
          </cell>
          <cell r="D38">
            <v>4.0396331121613704E-3</v>
          </cell>
          <cell r="E38">
            <v>37</v>
          </cell>
        </row>
        <row r="39">
          <cell r="B39" t="str">
            <v>weighted_min_so2_12hr</v>
          </cell>
          <cell r="D39">
            <v>3.815820985386006E-3</v>
          </cell>
          <cell r="E39">
            <v>38</v>
          </cell>
        </row>
        <row r="40">
          <cell r="B40" t="str">
            <v>dem_std</v>
          </cell>
          <cell r="D40">
            <v>3.7442566201826241E-3</v>
          </cell>
          <cell r="E40">
            <v>39</v>
          </cell>
        </row>
        <row r="41">
          <cell r="B41" t="str">
            <v>dir_cardinal_VGRD_mean</v>
          </cell>
          <cell r="D41">
            <v>3.6582763835346561E-3</v>
          </cell>
          <cell r="E41">
            <v>40</v>
          </cell>
        </row>
        <row r="42">
          <cell r="B42" t="str">
            <v>weighted_min_so2_48hr</v>
          </cell>
          <cell r="D42">
            <v>3.5550298663089659E-3</v>
          </cell>
          <cell r="E42">
            <v>41</v>
          </cell>
        </row>
        <row r="43">
          <cell r="B43" t="str">
            <v>SO2_column_number_density_15km_mean</v>
          </cell>
          <cell r="D43">
            <v>3.423974656298923E-3</v>
          </cell>
          <cell r="E43">
            <v>42</v>
          </cell>
        </row>
        <row r="44">
          <cell r="B44" t="str">
            <v>tmax_lag_1</v>
          </cell>
          <cell r="D44">
            <v>3.325903619562736E-3</v>
          </cell>
          <cell r="E44">
            <v>43</v>
          </cell>
        </row>
        <row r="45">
          <cell r="B45" t="str">
            <v>CMI_C11_mean_lag_1</v>
          </cell>
          <cell r="D45">
            <v>3.20716694894442E-3</v>
          </cell>
          <cell r="E45">
            <v>44</v>
          </cell>
        </row>
        <row r="46">
          <cell r="B46" t="str">
            <v>cloud_fraction_mean</v>
          </cell>
          <cell r="D46">
            <v>3.2021982759768662E-3</v>
          </cell>
          <cell r="E46">
            <v>45</v>
          </cell>
        </row>
        <row r="47">
          <cell r="B47" t="str">
            <v>weighted_mean_so2_8hr</v>
          </cell>
          <cell r="D47">
            <v>3.131684477151959E-3</v>
          </cell>
          <cell r="E47">
            <v>46</v>
          </cell>
        </row>
        <row r="48">
          <cell r="B48" t="str">
            <v>dir_orthogonal_VIS_mean</v>
          </cell>
          <cell r="D48">
            <v>3.105841777339414E-3</v>
          </cell>
          <cell r="E48">
            <v>47</v>
          </cell>
        </row>
        <row r="49">
          <cell r="B49" t="str">
            <v>weighted_max_so2_12hr</v>
          </cell>
          <cell r="D49">
            <v>3.0828273170630778E-3</v>
          </cell>
          <cell r="E49">
            <v>48</v>
          </cell>
        </row>
        <row r="50">
          <cell r="B50" t="str">
            <v>dir_cardinal_bh_mean</v>
          </cell>
          <cell r="D50">
            <v>2.8203349451080442E-3</v>
          </cell>
          <cell r="E50">
            <v>49</v>
          </cell>
        </row>
        <row r="51">
          <cell r="B51" t="str">
            <v>dir_cardinal_bh_std</v>
          </cell>
          <cell r="D51">
            <v>2.7767471120135681E-3</v>
          </cell>
          <cell r="E51">
            <v>50</v>
          </cell>
        </row>
        <row r="52">
          <cell r="B52" t="str">
            <v>weighted_mean_so2_48hr</v>
          </cell>
          <cell r="D52">
            <v>2.7730426528542319E-3</v>
          </cell>
          <cell r="E52">
            <v>51</v>
          </cell>
        </row>
        <row r="53">
          <cell r="B53" t="str">
            <v>srad</v>
          </cell>
          <cell r="D53">
            <v>2.7513959297679001E-3</v>
          </cell>
          <cell r="E53">
            <v>52</v>
          </cell>
        </row>
        <row r="54">
          <cell r="B54" t="str">
            <v>weighted_min_so2_8hr</v>
          </cell>
          <cell r="D54">
            <v>2.7380909273040321E-3</v>
          </cell>
          <cell r="E54">
            <v>53</v>
          </cell>
        </row>
        <row r="55">
          <cell r="B55" t="str">
            <v>dir_cardinal_srad</v>
          </cell>
          <cell r="D55">
            <v>2.708771828743922E-3</v>
          </cell>
          <cell r="E55">
            <v>54</v>
          </cell>
        </row>
        <row r="56">
          <cell r="B56" t="str">
            <v>dir_orthogonal_WIND_mean_lag_2</v>
          </cell>
          <cell r="D56">
            <v>2.60136320621983E-3</v>
          </cell>
          <cell r="E56">
            <v>55</v>
          </cell>
        </row>
        <row r="57">
          <cell r="B57" t="str">
            <v>dir_orthogonal_water</v>
          </cell>
          <cell r="D57">
            <v>2.561717237447953E-3</v>
          </cell>
          <cell r="E57">
            <v>56</v>
          </cell>
        </row>
        <row r="58">
          <cell r="B58" t="str">
            <v>weighted_mean_so2_24hr</v>
          </cell>
          <cell r="D58">
            <v>2.515220276447465E-3</v>
          </cell>
          <cell r="E58">
            <v>57</v>
          </cell>
        </row>
        <row r="59">
          <cell r="B59" t="str">
            <v>pop_den_mean</v>
          </cell>
          <cell r="D59">
            <v>2.4062857413933159E-3</v>
          </cell>
          <cell r="E59">
            <v>58</v>
          </cell>
        </row>
        <row r="60">
          <cell r="B60" t="str">
            <v>CMI_C12_mean</v>
          </cell>
          <cell r="D60">
            <v>2.400826604752669E-3</v>
          </cell>
          <cell r="E60">
            <v>59</v>
          </cell>
        </row>
        <row r="61">
          <cell r="B61" t="str">
            <v>absorbing_aerosol_index_mean_lag_1</v>
          </cell>
          <cell r="D61">
            <v>2.3548818677166308E-3</v>
          </cell>
          <cell r="E61">
            <v>60</v>
          </cell>
        </row>
        <row r="62">
          <cell r="B62" t="str">
            <v>osm_lanes</v>
          </cell>
          <cell r="D62">
            <v>2.3447961149714821E-3</v>
          </cell>
          <cell r="E62">
            <v>61</v>
          </cell>
        </row>
        <row r="63">
          <cell r="B63" t="str">
            <v>weighted_min_so2</v>
          </cell>
          <cell r="D63">
            <v>2.3251121578346549E-3</v>
          </cell>
          <cell r="E63">
            <v>62</v>
          </cell>
        </row>
        <row r="64">
          <cell r="B64" t="str">
            <v>dir_orthogonal_grass</v>
          </cell>
          <cell r="D64">
            <v>2.2640304494880581E-3</v>
          </cell>
          <cell r="E64">
            <v>63</v>
          </cell>
        </row>
        <row r="65">
          <cell r="B65" t="str">
            <v>dayl</v>
          </cell>
          <cell r="D65">
            <v>2.2589441070290381E-3</v>
          </cell>
          <cell r="E65">
            <v>64</v>
          </cell>
        </row>
        <row r="66">
          <cell r="B66" t="str">
            <v>weighted_max_so2_lag_5</v>
          </cell>
          <cell r="D66">
            <v>2.2397608124372311E-3</v>
          </cell>
          <cell r="E66">
            <v>65</v>
          </cell>
        </row>
        <row r="67">
          <cell r="B67" t="str">
            <v>dir_orthogonal_tmin</v>
          </cell>
          <cell r="D67">
            <v>2.2274332695612761E-3</v>
          </cell>
          <cell r="E67">
            <v>66</v>
          </cell>
        </row>
        <row r="68">
          <cell r="B68" t="str">
            <v>CMI_C01_mean</v>
          </cell>
          <cell r="D68">
            <v>2.2186853897363549E-3</v>
          </cell>
          <cell r="E68">
            <v>67</v>
          </cell>
        </row>
        <row r="69">
          <cell r="B69" t="str">
            <v>dir_orthogonal_deciduou_broadleaf_vegetation</v>
          </cell>
          <cell r="D69">
            <v>2.1605477873589359E-3</v>
          </cell>
          <cell r="E69">
            <v>68</v>
          </cell>
        </row>
        <row r="70">
          <cell r="B70" t="str">
            <v>weighted_mean_so2_lag_2</v>
          </cell>
          <cell r="D70">
            <v>2.0990016159373589E-3</v>
          </cell>
          <cell r="E70">
            <v>69</v>
          </cell>
        </row>
        <row r="71">
          <cell r="B71" t="str">
            <v>dir_cardinal_zone_others</v>
          </cell>
          <cell r="D71">
            <v>1.9919878475772521E-3</v>
          </cell>
          <cell r="E71">
            <v>70</v>
          </cell>
        </row>
        <row r="72">
          <cell r="B72" t="str">
            <v>CMI_C03_mean</v>
          </cell>
          <cell r="D72">
            <v>1.940930040529432E-3</v>
          </cell>
          <cell r="E72">
            <v>71</v>
          </cell>
        </row>
        <row r="73">
          <cell r="B73" t="str">
            <v>tmin_lag_1</v>
          </cell>
          <cell r="D73">
            <v>1.887847009381867E-3</v>
          </cell>
          <cell r="E73">
            <v>72</v>
          </cell>
        </row>
        <row r="74">
          <cell r="B74" t="str">
            <v>VGRD_mean_lag_1</v>
          </cell>
          <cell r="D74">
            <v>1.8746886219796811E-3</v>
          </cell>
          <cell r="E74">
            <v>73</v>
          </cell>
        </row>
        <row r="75">
          <cell r="B75" t="str">
            <v>weighted_max_so2_lag_6</v>
          </cell>
          <cell r="D75">
            <v>1.8064419718429731E-3</v>
          </cell>
          <cell r="E75">
            <v>74</v>
          </cell>
        </row>
        <row r="76">
          <cell r="B76" t="str">
            <v>weighted_min_so2_lag_3</v>
          </cell>
          <cell r="D76">
            <v>1.7765805864456479E-3</v>
          </cell>
          <cell r="E76">
            <v>75</v>
          </cell>
        </row>
        <row r="77">
          <cell r="B77" t="str">
            <v>dir_orthogonal_surface_albedo_mean</v>
          </cell>
          <cell r="D77">
            <v>1.767814958964992E-3</v>
          </cell>
          <cell r="E77">
            <v>76</v>
          </cell>
        </row>
        <row r="78">
          <cell r="B78" t="str">
            <v>CMI_C10_mean_lag_1</v>
          </cell>
          <cell r="D78">
            <v>1.7174776143133591E-3</v>
          </cell>
          <cell r="E78">
            <v>77</v>
          </cell>
        </row>
        <row r="79">
          <cell r="B79" t="str">
            <v>weighted_mean_so2_12hr</v>
          </cell>
          <cell r="D79">
            <v>1.713538281937763E-3</v>
          </cell>
          <cell r="E79">
            <v>78</v>
          </cell>
        </row>
        <row r="80">
          <cell r="B80" t="str">
            <v>CMI_C12_mean_lag_2</v>
          </cell>
          <cell r="D80">
            <v>1.6702004471699811E-3</v>
          </cell>
          <cell r="E80">
            <v>79</v>
          </cell>
        </row>
        <row r="81">
          <cell r="B81" t="str">
            <v>absorbing_aerosol_index_mean</v>
          </cell>
          <cell r="D81">
            <v>1.660050150169667E-3</v>
          </cell>
          <cell r="E81">
            <v>80</v>
          </cell>
        </row>
        <row r="82">
          <cell r="B82" t="str">
            <v>CMI_C09_mean_lag_1</v>
          </cell>
          <cell r="D82">
            <v>1.6288870455541901E-3</v>
          </cell>
          <cell r="E82">
            <v>81</v>
          </cell>
        </row>
        <row r="83">
          <cell r="B83" t="str">
            <v>dir_cardinal_osm_road_length</v>
          </cell>
          <cell r="D83">
            <v>1.619550677627754E-3</v>
          </cell>
          <cell r="E83">
            <v>82</v>
          </cell>
        </row>
        <row r="84">
          <cell r="B84" t="str">
            <v>dir_orthogonal_tmax</v>
          </cell>
          <cell r="D84">
            <v>1.6174332336610479E-3</v>
          </cell>
          <cell r="E84">
            <v>83</v>
          </cell>
        </row>
        <row r="85">
          <cell r="B85" t="str">
            <v>CMI_C10_mean</v>
          </cell>
          <cell r="D85">
            <v>1.614083714841241E-3</v>
          </cell>
          <cell r="E85">
            <v>84</v>
          </cell>
        </row>
        <row r="86">
          <cell r="B86" t="str">
            <v>SO2_column_number_density_15km_mean_lag_3</v>
          </cell>
          <cell r="D86">
            <v>1.5976088939925481E-3</v>
          </cell>
          <cell r="E86">
            <v>85</v>
          </cell>
        </row>
        <row r="87">
          <cell r="B87" t="str">
            <v>dir_orthogonal_cloud_fraction_mean</v>
          </cell>
          <cell r="D87">
            <v>1.566695937958641E-3</v>
          </cell>
          <cell r="E87">
            <v>86</v>
          </cell>
        </row>
        <row r="88">
          <cell r="B88" t="str">
            <v>deciduou_broadleaf_vegetation</v>
          </cell>
          <cell r="D88">
            <v>1.566019202778276E-3</v>
          </cell>
          <cell r="E88">
            <v>87</v>
          </cell>
        </row>
        <row r="89">
          <cell r="B89" t="str">
            <v>dir_orthogonal_GUST_mean</v>
          </cell>
          <cell r="D89">
            <v>1.539588185981311E-3</v>
          </cell>
          <cell r="E89">
            <v>88</v>
          </cell>
        </row>
        <row r="90">
          <cell r="B90" t="str">
            <v>railroad_count</v>
          </cell>
          <cell r="D90">
            <v>1.460480081760619E-3</v>
          </cell>
          <cell r="E90">
            <v>89</v>
          </cell>
        </row>
        <row r="91">
          <cell r="B91" t="str">
            <v>dir_cardinal_cloud_fraction_mean</v>
          </cell>
          <cell r="D91">
            <v>1.430370397721617E-3</v>
          </cell>
          <cell r="E91">
            <v>90</v>
          </cell>
        </row>
        <row r="92">
          <cell r="B92" t="str">
            <v>surface_albedo_mean_lag_3</v>
          </cell>
          <cell r="D92">
            <v>1.400295806634502E-3</v>
          </cell>
          <cell r="E92">
            <v>91</v>
          </cell>
        </row>
        <row r="93">
          <cell r="B93" t="str">
            <v>weighted_max_so2_lag_2</v>
          </cell>
          <cell r="D93">
            <v>1.3967356667548779E-3</v>
          </cell>
          <cell r="E93">
            <v>92</v>
          </cell>
        </row>
        <row r="94">
          <cell r="B94" t="str">
            <v>surface_albedo_mean_lag_2</v>
          </cell>
          <cell r="D94">
            <v>1.3964217983274949E-3</v>
          </cell>
          <cell r="E94">
            <v>93</v>
          </cell>
        </row>
        <row r="95">
          <cell r="B95" t="str">
            <v>weighted_min_so2_lag_6</v>
          </cell>
          <cell r="D95">
            <v>1.388737287369914E-3</v>
          </cell>
          <cell r="E95">
            <v>94</v>
          </cell>
        </row>
        <row r="96">
          <cell r="B96" t="str">
            <v>weighted_mean_so2_lag_6</v>
          </cell>
          <cell r="D96">
            <v>1.3790539579659649E-3</v>
          </cell>
          <cell r="E96">
            <v>95</v>
          </cell>
        </row>
        <row r="97">
          <cell r="B97" t="str">
            <v>dir_orthogonal_zone_others</v>
          </cell>
          <cell r="D97">
            <v>1.3675605526241069E-3</v>
          </cell>
          <cell r="E97">
            <v>96</v>
          </cell>
        </row>
        <row r="98">
          <cell r="B98" t="str">
            <v>dir_orthogonal_SO2_column_number_density_15km_mean_lag_3</v>
          </cell>
          <cell r="D98">
            <v>1.3594649551121321E-3</v>
          </cell>
          <cell r="E98">
            <v>97</v>
          </cell>
        </row>
        <row r="99">
          <cell r="B99" t="str">
            <v>pop_den_std</v>
          </cell>
          <cell r="D99">
            <v>1.3448069468821699E-3</v>
          </cell>
          <cell r="E99">
            <v>98</v>
          </cell>
        </row>
        <row r="100">
          <cell r="B100" t="str">
            <v>weighted_mean_so2_lag_3</v>
          </cell>
          <cell r="D100">
            <v>1.3345381080741121E-3</v>
          </cell>
          <cell r="E100">
            <v>99</v>
          </cell>
        </row>
        <row r="101">
          <cell r="B101" t="str">
            <v>dir_cardinal_cloud_base_height_mean</v>
          </cell>
          <cell r="D101">
            <v>1.333341851222991E-3</v>
          </cell>
          <cell r="E101">
            <v>100</v>
          </cell>
        </row>
        <row r="102">
          <cell r="B102" t="str">
            <v>CMI_C08_mean_lag_3</v>
          </cell>
          <cell r="D102">
            <v>1.3273647856777229E-3</v>
          </cell>
          <cell r="E102">
            <v>101</v>
          </cell>
        </row>
        <row r="103">
          <cell r="B103" t="str">
            <v>SO2_column_number_density_15km_mean_lag_1</v>
          </cell>
          <cell r="D103">
            <v>1.3122085252511219E-3</v>
          </cell>
          <cell r="E103">
            <v>102</v>
          </cell>
        </row>
        <row r="104">
          <cell r="B104" t="str">
            <v>WIND_mean</v>
          </cell>
          <cell r="D104">
            <v>1.2897417819669149E-3</v>
          </cell>
          <cell r="E104">
            <v>103</v>
          </cell>
        </row>
        <row r="105">
          <cell r="B105" t="str">
            <v>VIS_mean_lag_1</v>
          </cell>
          <cell r="D105">
            <v>1.280624835031363E-3</v>
          </cell>
          <cell r="E105">
            <v>104</v>
          </cell>
        </row>
        <row r="106">
          <cell r="B106" t="str">
            <v>dir_cardinal_dem_std</v>
          </cell>
          <cell r="D106">
            <v>1.2749570655123091E-3</v>
          </cell>
          <cell r="E106">
            <v>105</v>
          </cell>
        </row>
        <row r="107">
          <cell r="B107" t="str">
            <v>dir_orthogonal_surface_albedo_mean_lag_1</v>
          </cell>
          <cell r="D107">
            <v>1.252298031969987E-3</v>
          </cell>
          <cell r="E107">
            <v>106</v>
          </cell>
        </row>
        <row r="108">
          <cell r="B108" t="str">
            <v>dir_orthogonal_tmax_lag_1</v>
          </cell>
          <cell r="D108">
            <v>1.1918115292429571E-3</v>
          </cell>
          <cell r="E108">
            <v>107</v>
          </cell>
        </row>
        <row r="109">
          <cell r="B109" t="str">
            <v>weighted_max_so2_lag_4</v>
          </cell>
          <cell r="D109">
            <v>1.1590225981436271E-3</v>
          </cell>
          <cell r="E109">
            <v>108</v>
          </cell>
        </row>
        <row r="110">
          <cell r="B110" t="str">
            <v>dir_orthogonal_dem_std</v>
          </cell>
          <cell r="D110">
            <v>1.150478298554644E-3</v>
          </cell>
          <cell r="E110">
            <v>109</v>
          </cell>
        </row>
        <row r="111">
          <cell r="B111" t="str">
            <v>weighted_max_so2_lag_3</v>
          </cell>
          <cell r="D111">
            <v>1.141851447742038E-3</v>
          </cell>
          <cell r="E111">
            <v>110</v>
          </cell>
        </row>
        <row r="112">
          <cell r="B112" t="str">
            <v>dir_orthogonal_prcp</v>
          </cell>
          <cell r="D112">
            <v>1.118395336702287E-3</v>
          </cell>
          <cell r="E112">
            <v>111</v>
          </cell>
        </row>
        <row r="113">
          <cell r="B113" t="str">
            <v>weighted_min_so2_lag_4</v>
          </cell>
          <cell r="D113">
            <v>1.109745542837623E-3</v>
          </cell>
          <cell r="E113">
            <v>112</v>
          </cell>
        </row>
        <row r="114">
          <cell r="B114" t="str">
            <v>SO2_column_number_density_15km_mean_lag_4</v>
          </cell>
          <cell r="D114">
            <v>1.083124046693673E-3</v>
          </cell>
          <cell r="E114">
            <v>113</v>
          </cell>
        </row>
        <row r="115">
          <cell r="B115" t="str">
            <v>weighted_min_so2_lag_2</v>
          </cell>
          <cell r="D115">
            <v>1.0767226582178221E-3</v>
          </cell>
          <cell r="E115">
            <v>114</v>
          </cell>
        </row>
        <row r="116">
          <cell r="B116" t="str">
            <v>UGRD_mean_lag_1</v>
          </cell>
          <cell r="D116">
            <v>1.0642510236713329E-3</v>
          </cell>
          <cell r="E116">
            <v>115</v>
          </cell>
        </row>
        <row r="117">
          <cell r="B117" t="str">
            <v>dir_orthogonal_cloud_top_pressure_mean_lag_3</v>
          </cell>
          <cell r="D117">
            <v>1.0373421996545929E-3</v>
          </cell>
          <cell r="E117">
            <v>116</v>
          </cell>
        </row>
        <row r="118">
          <cell r="B118" t="str">
            <v>dir_orthogonal_UGRD_mean</v>
          </cell>
          <cell r="D118">
            <v>1.035296411440637E-3</v>
          </cell>
          <cell r="E118">
            <v>117</v>
          </cell>
        </row>
        <row r="119">
          <cell r="B119" t="str">
            <v>WDIR_mean_lag_1</v>
          </cell>
          <cell r="D119">
            <v>1.0155761254411161E-3</v>
          </cell>
          <cell r="E119">
            <v>118</v>
          </cell>
        </row>
        <row r="120">
          <cell r="B120" t="str">
            <v>weighted_min_so2_lag_1</v>
          </cell>
          <cell r="D120">
            <v>9.8461279716369372E-4</v>
          </cell>
          <cell r="E120">
            <v>119</v>
          </cell>
        </row>
        <row r="121">
          <cell r="B121" t="str">
            <v>CMI_C08_mean</v>
          </cell>
          <cell r="D121">
            <v>9.79960364177549E-4</v>
          </cell>
          <cell r="E121">
            <v>120</v>
          </cell>
        </row>
        <row r="122">
          <cell r="B122" t="str">
            <v>CMI_C10_mean_lag_3</v>
          </cell>
          <cell r="D122">
            <v>9.7145089676268831E-4</v>
          </cell>
          <cell r="E122">
            <v>121</v>
          </cell>
        </row>
        <row r="123">
          <cell r="B123" t="str">
            <v>GUST_mean_lag_1</v>
          </cell>
          <cell r="D123">
            <v>9.7018006916150753E-4</v>
          </cell>
          <cell r="E123">
            <v>122</v>
          </cell>
        </row>
        <row r="124">
          <cell r="B124" t="str">
            <v>SO2_column_number_density_15km_mean_lag_2</v>
          </cell>
          <cell r="D124">
            <v>9.482959308324126E-4</v>
          </cell>
          <cell r="E124">
            <v>123</v>
          </cell>
        </row>
        <row r="125">
          <cell r="B125" t="str">
            <v>absorbing_aerosol_index_mean_lag_2</v>
          </cell>
          <cell r="D125">
            <v>9.3111155261049153E-4</v>
          </cell>
          <cell r="E125">
            <v>124</v>
          </cell>
        </row>
        <row r="126">
          <cell r="B126" t="str">
            <v>weighted_min_so2_lag_5</v>
          </cell>
          <cell r="D126">
            <v>9.2977492345370236E-4</v>
          </cell>
          <cell r="E126">
            <v>125</v>
          </cell>
        </row>
        <row r="127">
          <cell r="B127" t="str">
            <v>dir_orthogonal_dayl</v>
          </cell>
          <cell r="D127">
            <v>9.2378483812429715E-4</v>
          </cell>
          <cell r="E127">
            <v>126</v>
          </cell>
        </row>
        <row r="128">
          <cell r="B128" t="str">
            <v>weighted_mean_so2_lag_5</v>
          </cell>
          <cell r="D128">
            <v>8.9180702034359117E-4</v>
          </cell>
          <cell r="E128">
            <v>127</v>
          </cell>
        </row>
        <row r="129">
          <cell r="B129" t="str">
            <v>cloud_top_height_mean_lag_1</v>
          </cell>
          <cell r="D129">
            <v>8.7332530566944027E-4</v>
          </cell>
          <cell r="E129">
            <v>128</v>
          </cell>
        </row>
        <row r="130">
          <cell r="B130" t="str">
            <v>dir_cardinal_surface_albedo_mean_lag_1</v>
          </cell>
          <cell r="D130">
            <v>8.7100227447422791E-4</v>
          </cell>
          <cell r="E130">
            <v>129</v>
          </cell>
        </row>
        <row r="131">
          <cell r="B131" t="str">
            <v>CMI_C11_mean_lag_2</v>
          </cell>
          <cell r="D131">
            <v>8.5160533298009311E-4</v>
          </cell>
          <cell r="E131">
            <v>130</v>
          </cell>
        </row>
        <row r="132">
          <cell r="B132" t="str">
            <v>CMI_C11_mean</v>
          </cell>
          <cell r="D132">
            <v>8.4277610279851248E-4</v>
          </cell>
          <cell r="E132">
            <v>131</v>
          </cell>
        </row>
        <row r="133">
          <cell r="B133" t="str">
            <v>CMI_C02_mean_lag_1</v>
          </cell>
          <cell r="D133">
            <v>8.3628877662138734E-4</v>
          </cell>
          <cell r="E133">
            <v>132</v>
          </cell>
        </row>
        <row r="134">
          <cell r="B134" t="str">
            <v>CMI_C09_mean</v>
          </cell>
          <cell r="D134">
            <v>8.346793321968016E-4</v>
          </cell>
          <cell r="E134">
            <v>133</v>
          </cell>
        </row>
        <row r="135">
          <cell r="B135" t="str">
            <v>dir_orthogonal_SO2_column_number_density_15km_mean</v>
          </cell>
          <cell r="D135">
            <v>8.3272609067173943E-4</v>
          </cell>
          <cell r="E135">
            <v>134</v>
          </cell>
        </row>
        <row r="136">
          <cell r="B136" t="str">
            <v>surface_albedo_mean_lag_1</v>
          </cell>
          <cell r="D136">
            <v>8.2846125812555994E-4</v>
          </cell>
          <cell r="E136">
            <v>135</v>
          </cell>
        </row>
        <row r="137">
          <cell r="B137" t="str">
            <v>cloud_top_height_mean</v>
          </cell>
          <cell r="D137">
            <v>8.254414549342745E-4</v>
          </cell>
          <cell r="E137">
            <v>136</v>
          </cell>
        </row>
        <row r="138">
          <cell r="B138" t="str">
            <v>dir_orthogonal_absorbing_aerosol_index_mean</v>
          </cell>
          <cell r="D138">
            <v>8.2012945930597287E-4</v>
          </cell>
          <cell r="E138">
            <v>137</v>
          </cell>
        </row>
        <row r="139">
          <cell r="B139" t="str">
            <v>dir_cardinal_surface_albedo_mean</v>
          </cell>
          <cell r="D139">
            <v>8.1274464013458738E-4</v>
          </cell>
          <cell r="E139">
            <v>138</v>
          </cell>
        </row>
        <row r="140">
          <cell r="B140" t="str">
            <v>dir_orthogonal_absorbing_aerosol_index_mean_lag_2</v>
          </cell>
          <cell r="D140">
            <v>8.0105101782815269E-4</v>
          </cell>
          <cell r="E140">
            <v>139</v>
          </cell>
        </row>
        <row r="141">
          <cell r="B141" t="str">
            <v>dir_cardinal_VIS_mean</v>
          </cell>
          <cell r="D141">
            <v>7.9506941861746906E-4</v>
          </cell>
          <cell r="E141">
            <v>140</v>
          </cell>
        </row>
        <row r="142">
          <cell r="B142" t="str">
            <v>dir_orthogonal_SO2_column_number_density_15km_mean_lag_4</v>
          </cell>
          <cell r="D142">
            <v>7.946332525085902E-4</v>
          </cell>
          <cell r="E142">
            <v>141</v>
          </cell>
        </row>
        <row r="143">
          <cell r="B143" t="str">
            <v>dir_orthogonal_WDIR_mean_lag_1</v>
          </cell>
          <cell r="D143">
            <v>7.9332755979910619E-4</v>
          </cell>
          <cell r="E143">
            <v>142</v>
          </cell>
        </row>
        <row r="144">
          <cell r="B144" t="str">
            <v>dir_orthogonal_zone_community_facility</v>
          </cell>
          <cell r="D144">
            <v>7.7798642856414634E-4</v>
          </cell>
          <cell r="E144">
            <v>143</v>
          </cell>
        </row>
        <row r="145">
          <cell r="B145" t="str">
            <v>dir_orthogonal_CMI_C12_mean</v>
          </cell>
          <cell r="D145">
            <v>7.7587939355662537E-4</v>
          </cell>
          <cell r="E145">
            <v>144</v>
          </cell>
        </row>
        <row r="146">
          <cell r="B146" t="str">
            <v>CMI_C08_mean_lag_1</v>
          </cell>
          <cell r="D146">
            <v>7.7078903980814704E-4</v>
          </cell>
          <cell r="E146">
            <v>145</v>
          </cell>
        </row>
        <row r="147">
          <cell r="B147" t="str">
            <v>dir_cardinal_cloud_top_height_mean</v>
          </cell>
          <cell r="D147">
            <v>7.6629141294261803E-4</v>
          </cell>
          <cell r="E147">
            <v>146</v>
          </cell>
        </row>
        <row r="148">
          <cell r="B148" t="str">
            <v>cloud_top_pressure_mean_lag_2</v>
          </cell>
          <cell r="D148">
            <v>7.6558536458328961E-4</v>
          </cell>
          <cell r="E148">
            <v>147</v>
          </cell>
        </row>
        <row r="149">
          <cell r="B149" t="str">
            <v>CMI_C09_mean_lag_3</v>
          </cell>
          <cell r="D149">
            <v>7.5897891342315352E-4</v>
          </cell>
          <cell r="E149">
            <v>148</v>
          </cell>
        </row>
        <row r="150">
          <cell r="B150" t="str">
            <v>dir_orthogonal_zone_commercial</v>
          </cell>
          <cell r="D150">
            <v>7.3337569755357879E-4</v>
          </cell>
          <cell r="E150">
            <v>149</v>
          </cell>
        </row>
        <row r="151">
          <cell r="B151" t="str">
            <v>dir_orthogonal_SO2_column_number_density_15km_mean_lag_2</v>
          </cell>
          <cell r="D151">
            <v>7.2007584161217766E-4</v>
          </cell>
          <cell r="E151">
            <v>150</v>
          </cell>
        </row>
        <row r="152">
          <cell r="B152" t="str">
            <v>dir_orthogonal_CMI_C08_mean</v>
          </cell>
          <cell r="D152">
            <v>7.1367071059447195E-4</v>
          </cell>
          <cell r="E152">
            <v>151</v>
          </cell>
        </row>
        <row r="153">
          <cell r="B153" t="str">
            <v>dir_orthogonal_cloud_top_pressure_mean</v>
          </cell>
          <cell r="D153">
            <v>7.0588419386450078E-4</v>
          </cell>
          <cell r="E153">
            <v>152</v>
          </cell>
        </row>
        <row r="154">
          <cell r="B154" t="str">
            <v>dir_cardinal_surface_albedo_mean_lag_2</v>
          </cell>
          <cell r="D154">
            <v>7.0155273394691966E-4</v>
          </cell>
          <cell r="E154">
            <v>153</v>
          </cell>
        </row>
        <row r="155">
          <cell r="B155" t="str">
            <v>dir_orthogonal_WIND_mean_lag_1</v>
          </cell>
          <cell r="D155">
            <v>7.0136839746927273E-4</v>
          </cell>
          <cell r="E155">
            <v>154</v>
          </cell>
        </row>
        <row r="156">
          <cell r="B156" t="str">
            <v>day</v>
          </cell>
          <cell r="D156">
            <v>6.9756475450458556E-4</v>
          </cell>
          <cell r="E156">
            <v>155</v>
          </cell>
        </row>
        <row r="157">
          <cell r="B157" t="str">
            <v>dir_cardinal_deciduou_broadleaf_vegetation</v>
          </cell>
          <cell r="D157">
            <v>6.8989276263783114E-4</v>
          </cell>
          <cell r="E157">
            <v>156</v>
          </cell>
        </row>
        <row r="158">
          <cell r="B158" t="str">
            <v>WIND_mean_lag_2</v>
          </cell>
          <cell r="D158">
            <v>6.8751161656072394E-4</v>
          </cell>
          <cell r="E158">
            <v>157</v>
          </cell>
        </row>
        <row r="159">
          <cell r="B159" t="str">
            <v>dir_orthogonal_surface_albedo_mean_lag_2</v>
          </cell>
          <cell r="D159">
            <v>6.8132919725630184E-4</v>
          </cell>
          <cell r="E159">
            <v>158</v>
          </cell>
        </row>
        <row r="160">
          <cell r="B160" t="str">
            <v>dir_orthogonal_cloud_top_pressure_mean_lag_2</v>
          </cell>
          <cell r="D160">
            <v>6.6337711595473913E-4</v>
          </cell>
          <cell r="E160">
            <v>159</v>
          </cell>
        </row>
        <row r="161">
          <cell r="B161" t="str">
            <v>dir_orthogonal_CMI_C03_mean_lag_1</v>
          </cell>
          <cell r="D161">
            <v>6.4729674228091198E-4</v>
          </cell>
          <cell r="E161">
            <v>160</v>
          </cell>
        </row>
        <row r="162">
          <cell r="B162" t="str">
            <v>dir_cardinal_SO2_column_number_density_15km_mean_lag_5</v>
          </cell>
          <cell r="D162">
            <v>6.3933796777200459E-4</v>
          </cell>
          <cell r="E162">
            <v>161</v>
          </cell>
        </row>
        <row r="163">
          <cell r="B163" t="str">
            <v>CMI_C12_mean_lag_1</v>
          </cell>
          <cell r="D163">
            <v>6.3489058065144429E-4</v>
          </cell>
          <cell r="E163">
            <v>162</v>
          </cell>
        </row>
        <row r="164">
          <cell r="B164" t="str">
            <v>dir_cardinal_cloud_base_pressure_mean_lag_2</v>
          </cell>
          <cell r="D164">
            <v>6.3325943230870332E-4</v>
          </cell>
          <cell r="E164">
            <v>163</v>
          </cell>
        </row>
        <row r="165">
          <cell r="B165" t="str">
            <v>dir_orthogonal_WDIR_mean</v>
          </cell>
          <cell r="D165">
            <v>6.2702679875107172E-4</v>
          </cell>
          <cell r="E165">
            <v>164</v>
          </cell>
        </row>
        <row r="166">
          <cell r="B166" t="str">
            <v>dir_cardinal_surface_albedo_mean_lag_3</v>
          </cell>
          <cell r="D166">
            <v>6.1340709014787327E-4</v>
          </cell>
          <cell r="E166">
            <v>165</v>
          </cell>
        </row>
        <row r="167">
          <cell r="B167" t="str">
            <v>dir_orthogonal_SO2_column_number_density_15km_mean_lag_1</v>
          </cell>
          <cell r="D167">
            <v>6.0298218870987982E-4</v>
          </cell>
          <cell r="E167">
            <v>166</v>
          </cell>
        </row>
        <row r="168">
          <cell r="B168" t="str">
            <v>cloud_base_pressure_mean_lag_3</v>
          </cell>
          <cell r="D168">
            <v>5.9593740464133633E-4</v>
          </cell>
          <cell r="E168">
            <v>167</v>
          </cell>
        </row>
        <row r="169">
          <cell r="B169" t="str">
            <v>dir_orthogonal_CMI_C02_mean</v>
          </cell>
          <cell r="D169">
            <v>5.9557946084516308E-4</v>
          </cell>
          <cell r="E169">
            <v>168</v>
          </cell>
        </row>
        <row r="170">
          <cell r="B170" t="str">
            <v>cloud_base_height_mean</v>
          </cell>
          <cell r="D170">
            <v>5.9542505450565304E-4</v>
          </cell>
          <cell r="E170">
            <v>169</v>
          </cell>
        </row>
        <row r="171">
          <cell r="B171" t="str">
            <v>dir_orthogonal_SO2_column_number_density_15km_mean_lag_5</v>
          </cell>
          <cell r="D171">
            <v>5.9274175243896577E-4</v>
          </cell>
          <cell r="E171">
            <v>170</v>
          </cell>
        </row>
        <row r="172">
          <cell r="B172" t="str">
            <v>prcp</v>
          </cell>
          <cell r="D172">
            <v>5.9114030533594488E-4</v>
          </cell>
          <cell r="E172">
            <v>171</v>
          </cell>
        </row>
        <row r="173">
          <cell r="B173" t="str">
            <v>surface_albedo_mean</v>
          </cell>
          <cell r="D173">
            <v>5.8107497008344034E-4</v>
          </cell>
          <cell r="E173">
            <v>172</v>
          </cell>
        </row>
        <row r="174">
          <cell r="B174" t="str">
            <v>dir_cardinal_absorbing_aerosol_index_mean</v>
          </cell>
          <cell r="D174">
            <v>5.7701709833207304E-4</v>
          </cell>
          <cell r="E174">
            <v>173</v>
          </cell>
        </row>
        <row r="175">
          <cell r="B175" t="str">
            <v>cloud_base_pressure_mean_lag_1</v>
          </cell>
          <cell r="D175">
            <v>5.7682284069616823E-4</v>
          </cell>
          <cell r="E175">
            <v>174</v>
          </cell>
        </row>
        <row r="176">
          <cell r="B176" t="str">
            <v>dir_cardinal_SO2_column_number_density_15km_mean_lag_4</v>
          </cell>
          <cell r="D176">
            <v>5.7152548202576362E-4</v>
          </cell>
          <cell r="E176">
            <v>175</v>
          </cell>
        </row>
        <row r="177">
          <cell r="B177" t="str">
            <v>dir_orthogonal_absorbing_aerosol_index_mean_lag_1</v>
          </cell>
          <cell r="D177">
            <v>5.6090038682948427E-4</v>
          </cell>
          <cell r="E177">
            <v>176</v>
          </cell>
        </row>
        <row r="178">
          <cell r="B178" t="str">
            <v>dir_orthogonal_WIND_mean</v>
          </cell>
          <cell r="D178">
            <v>5.3913866742889588E-4</v>
          </cell>
          <cell r="E178">
            <v>177</v>
          </cell>
        </row>
        <row r="179">
          <cell r="B179" t="str">
            <v>zone_industrial</v>
          </cell>
          <cell r="D179">
            <v>5.2224824399951851E-4</v>
          </cell>
          <cell r="E179">
            <v>178</v>
          </cell>
        </row>
        <row r="180">
          <cell r="B180" t="str">
            <v>dir_orthogonal_WDIR_mean_lag_2</v>
          </cell>
          <cell r="D180">
            <v>5.2180498344616289E-4</v>
          </cell>
          <cell r="E180">
            <v>179</v>
          </cell>
        </row>
        <row r="181">
          <cell r="B181" t="str">
            <v>dir_cardinal_tmax_lag_1</v>
          </cell>
          <cell r="D181">
            <v>5.2135463231604579E-4</v>
          </cell>
          <cell r="E181">
            <v>180</v>
          </cell>
        </row>
        <row r="182">
          <cell r="B182" t="str">
            <v>dir_orthogonal_surface_albedo_mean_lag_3</v>
          </cell>
          <cell r="D182">
            <v>5.1799158598658129E-4</v>
          </cell>
          <cell r="E182">
            <v>181</v>
          </cell>
        </row>
        <row r="183">
          <cell r="B183" t="str">
            <v>CMI_C08_mean_lag_2</v>
          </cell>
          <cell r="D183">
            <v>5.1755494895407801E-4</v>
          </cell>
          <cell r="E183">
            <v>182</v>
          </cell>
        </row>
        <row r="184">
          <cell r="B184" t="str">
            <v>dir_orthogonal_CMI_C09_mean</v>
          </cell>
          <cell r="D184">
            <v>5.0168352865160302E-4</v>
          </cell>
          <cell r="E184">
            <v>183</v>
          </cell>
        </row>
        <row r="185">
          <cell r="B185" t="str">
            <v>cloud_base_pressure_mean</v>
          </cell>
          <cell r="D185">
            <v>4.9796704335932187E-4</v>
          </cell>
          <cell r="E185">
            <v>184</v>
          </cell>
        </row>
        <row r="186">
          <cell r="B186" t="str">
            <v>WIND_mean_lag_1</v>
          </cell>
          <cell r="D186">
            <v>4.8449292680713901E-4</v>
          </cell>
          <cell r="E186">
            <v>185</v>
          </cell>
        </row>
        <row r="187">
          <cell r="B187" t="str">
            <v>bh_mean</v>
          </cell>
          <cell r="D187">
            <v>4.8358614391261998E-4</v>
          </cell>
          <cell r="E187">
            <v>186</v>
          </cell>
        </row>
        <row r="188">
          <cell r="B188" t="str">
            <v>weighted_mean_so2_lag_4</v>
          </cell>
          <cell r="D188">
            <v>4.8316500715892393E-4</v>
          </cell>
          <cell r="E188">
            <v>187</v>
          </cell>
        </row>
        <row r="189">
          <cell r="B189" t="str">
            <v>CMI_C03_mean_lag_1</v>
          </cell>
          <cell r="D189">
            <v>4.7498158801676942E-4</v>
          </cell>
          <cell r="E189">
            <v>188</v>
          </cell>
        </row>
        <row r="190">
          <cell r="B190" t="str">
            <v>cloud_top_pressure_mean_lag_3</v>
          </cell>
          <cell r="D190">
            <v>4.5728614995239073E-4</v>
          </cell>
          <cell r="E190">
            <v>189</v>
          </cell>
        </row>
        <row r="191">
          <cell r="B191" t="str">
            <v>dir_cardinal_CMI_C02_mean</v>
          </cell>
          <cell r="D191">
            <v>4.472186631368114E-4</v>
          </cell>
          <cell r="E191">
            <v>190</v>
          </cell>
        </row>
        <row r="192">
          <cell r="B192" t="str">
            <v>CMI_C10_mean_lag_2</v>
          </cell>
          <cell r="D192">
            <v>4.325226135839571E-4</v>
          </cell>
          <cell r="E192">
            <v>191</v>
          </cell>
        </row>
        <row r="193">
          <cell r="B193" t="str">
            <v>dir_orthogonal_cloud_top_height_mean</v>
          </cell>
          <cell r="D193">
            <v>4.2534725568524941E-4</v>
          </cell>
          <cell r="E193">
            <v>192</v>
          </cell>
        </row>
        <row r="194">
          <cell r="B194" t="str">
            <v>dir_orthogonal_cloud_base_pressure_mean</v>
          </cell>
          <cell r="D194">
            <v>4.2424460489607127E-4</v>
          </cell>
          <cell r="E194">
            <v>193</v>
          </cell>
        </row>
        <row r="195">
          <cell r="B195" t="str">
            <v>dir_cardinal_SO2_column_number_density_15km_mean_lag_1</v>
          </cell>
          <cell r="D195">
            <v>4.1371610893377298E-4</v>
          </cell>
          <cell r="E195">
            <v>194</v>
          </cell>
        </row>
        <row r="196">
          <cell r="B196" t="str">
            <v>dir_orthogonal_bh_std</v>
          </cell>
          <cell r="D196">
            <v>4.0704081132995012E-4</v>
          </cell>
          <cell r="E196">
            <v>195</v>
          </cell>
        </row>
        <row r="197">
          <cell r="B197" t="str">
            <v>bus_stop_count</v>
          </cell>
          <cell r="D197">
            <v>3.9527986628380528E-4</v>
          </cell>
          <cell r="E197">
            <v>196</v>
          </cell>
        </row>
        <row r="198">
          <cell r="B198" t="str">
            <v>dir_cardinal_SO2_column_number_density_15km_mean_lag_3</v>
          </cell>
          <cell r="D198">
            <v>3.9247199601100482E-4</v>
          </cell>
          <cell r="E198">
            <v>197</v>
          </cell>
        </row>
        <row r="199">
          <cell r="B199" t="str">
            <v>dir_orthogonal_UGRD_mean_lag_1</v>
          </cell>
          <cell r="D199">
            <v>3.9182719233557848E-4</v>
          </cell>
          <cell r="E199">
            <v>198</v>
          </cell>
        </row>
        <row r="200">
          <cell r="B200" t="str">
            <v>GUST_mean_lag_2</v>
          </cell>
          <cell r="D200">
            <v>3.9175518497235761E-4</v>
          </cell>
          <cell r="E200">
            <v>199</v>
          </cell>
        </row>
        <row r="201">
          <cell r="B201" t="str">
            <v>dir_orthogonal_osm_lanes</v>
          </cell>
          <cell r="D201">
            <v>3.8881757406900611E-4</v>
          </cell>
          <cell r="E201">
            <v>200</v>
          </cell>
        </row>
        <row r="202">
          <cell r="B202" t="str">
            <v>WDIR_mean_lag_2</v>
          </cell>
          <cell r="D202">
            <v>3.884430511358966E-4</v>
          </cell>
          <cell r="E202">
            <v>201</v>
          </cell>
        </row>
        <row r="203">
          <cell r="B203" t="str">
            <v>dir_cardinal_SO2_column_number_density_15km_mean</v>
          </cell>
          <cell r="D203">
            <v>3.8824588984211921E-4</v>
          </cell>
          <cell r="E203">
            <v>202</v>
          </cell>
        </row>
        <row r="204">
          <cell r="B204" t="str">
            <v>dir_orthogonal_CMI_C01_mean</v>
          </cell>
          <cell r="D204">
            <v>3.8807433012717172E-4</v>
          </cell>
          <cell r="E204">
            <v>203</v>
          </cell>
        </row>
        <row r="205">
          <cell r="B205" t="str">
            <v>CMI_C01_mean_lag_1</v>
          </cell>
          <cell r="D205">
            <v>3.8595811755893762E-4</v>
          </cell>
          <cell r="E205">
            <v>204</v>
          </cell>
        </row>
        <row r="206">
          <cell r="B206" t="str">
            <v>zone_others</v>
          </cell>
          <cell r="D206">
            <v>3.8280857268226982E-4</v>
          </cell>
          <cell r="E206">
            <v>205</v>
          </cell>
        </row>
        <row r="207">
          <cell r="B207" t="str">
            <v>dir_orthogonal_CMI_C11_mean_lag_1</v>
          </cell>
          <cell r="D207">
            <v>3.8092046512173478E-4</v>
          </cell>
          <cell r="E207">
            <v>206</v>
          </cell>
        </row>
        <row r="208">
          <cell r="B208" t="str">
            <v>dir_orthogonal_trail_length</v>
          </cell>
          <cell r="D208">
            <v>3.7713373626155951E-4</v>
          </cell>
          <cell r="E208">
            <v>207</v>
          </cell>
        </row>
        <row r="209">
          <cell r="B209" t="str">
            <v>CMI_C11_mean_lag_3</v>
          </cell>
          <cell r="D209">
            <v>3.7692667578517882E-4</v>
          </cell>
          <cell r="E209">
            <v>208</v>
          </cell>
        </row>
        <row r="210">
          <cell r="B210" t="str">
            <v>week</v>
          </cell>
          <cell r="D210">
            <v>3.6805826236709858E-4</v>
          </cell>
          <cell r="E210">
            <v>209</v>
          </cell>
        </row>
        <row r="211">
          <cell r="B211" t="str">
            <v>dir_cardinal_cloud_base_pressure_mean</v>
          </cell>
          <cell r="D211">
            <v>3.6771499326834642E-4</v>
          </cell>
          <cell r="E211">
            <v>210</v>
          </cell>
        </row>
        <row r="212">
          <cell r="B212" t="str">
            <v>dir_orthogonal_tmin_lag_1</v>
          </cell>
          <cell r="D212">
            <v>3.6551828516710868E-4</v>
          </cell>
          <cell r="E212">
            <v>211</v>
          </cell>
        </row>
        <row r="213">
          <cell r="B213" t="str">
            <v>dir_orthogonal_CMI_C12_mean_lag_1</v>
          </cell>
          <cell r="D213">
            <v>3.6516685038397769E-4</v>
          </cell>
          <cell r="E213">
            <v>212</v>
          </cell>
        </row>
        <row r="214">
          <cell r="B214" t="str">
            <v>dir_orthogonal_CMI_C03_mean</v>
          </cell>
          <cell r="D214">
            <v>3.6067887452266117E-4</v>
          </cell>
          <cell r="E214">
            <v>213</v>
          </cell>
        </row>
        <row r="215">
          <cell r="B215" t="str">
            <v>dir_cardinal_CMI_C01_mean</v>
          </cell>
          <cell r="D215">
            <v>3.5289257420893512E-4</v>
          </cell>
          <cell r="E215">
            <v>214</v>
          </cell>
        </row>
        <row r="216">
          <cell r="B216" t="str">
            <v>dir_orthogonal_CMI_C11_mean_lag_2</v>
          </cell>
          <cell r="D216">
            <v>3.3354202384875499E-4</v>
          </cell>
          <cell r="E216">
            <v>215</v>
          </cell>
        </row>
        <row r="217">
          <cell r="B217" t="str">
            <v>dir_orthogonal_vp</v>
          </cell>
          <cell r="D217">
            <v>3.3112248061895852E-4</v>
          </cell>
          <cell r="E217">
            <v>216</v>
          </cell>
        </row>
        <row r="218">
          <cell r="B218" t="str">
            <v>dir_cardinal_VGRD_mean_lag_1</v>
          </cell>
          <cell r="D218">
            <v>3.2378426507145592E-4</v>
          </cell>
          <cell r="E218">
            <v>217</v>
          </cell>
        </row>
        <row r="219">
          <cell r="B219" t="str">
            <v>dir_cardinal_zone_industrial</v>
          </cell>
          <cell r="D219">
            <v>3.2283432234321211E-4</v>
          </cell>
          <cell r="E219">
            <v>218</v>
          </cell>
        </row>
        <row r="220">
          <cell r="B220" t="str">
            <v>dir_cardinal_dem_mean</v>
          </cell>
          <cell r="D220">
            <v>3.1887225530336438E-4</v>
          </cell>
          <cell r="E220">
            <v>219</v>
          </cell>
        </row>
        <row r="221">
          <cell r="B221" t="str">
            <v>dir_orthogonal_CMI_C11_mean</v>
          </cell>
          <cell r="D221">
            <v>3.1720542699505339E-4</v>
          </cell>
          <cell r="E221">
            <v>220</v>
          </cell>
        </row>
        <row r="222">
          <cell r="B222" t="str">
            <v>CMI_C12_mean_lag_3</v>
          </cell>
          <cell r="D222">
            <v>3.129976900706145E-4</v>
          </cell>
          <cell r="E222">
            <v>221</v>
          </cell>
        </row>
        <row r="223">
          <cell r="B223" t="str">
            <v>maxpseed</v>
          </cell>
          <cell r="D223">
            <v>3.1218855842860628E-4</v>
          </cell>
          <cell r="E223">
            <v>222</v>
          </cell>
        </row>
        <row r="224">
          <cell r="B224" t="str">
            <v>dir_orthogonal_VIS_mean_lag_1</v>
          </cell>
          <cell r="D224">
            <v>3.1164800139770528E-4</v>
          </cell>
          <cell r="E224">
            <v>223</v>
          </cell>
        </row>
        <row r="225">
          <cell r="B225" t="str">
            <v>dir_orthogonal_cloud_base_height_mean</v>
          </cell>
          <cell r="D225">
            <v>3.0905163185551888E-4</v>
          </cell>
          <cell r="E225">
            <v>224</v>
          </cell>
        </row>
        <row r="226">
          <cell r="B226" t="str">
            <v>trail_count</v>
          </cell>
          <cell r="D226">
            <v>3.0743674684490939E-4</v>
          </cell>
          <cell r="E226">
            <v>225</v>
          </cell>
        </row>
        <row r="227">
          <cell r="B227" t="str">
            <v>dir_orthogonal_CMI_C10_mean</v>
          </cell>
          <cell r="D227">
            <v>3.0669148301812159E-4</v>
          </cell>
          <cell r="E227">
            <v>226</v>
          </cell>
        </row>
        <row r="228">
          <cell r="B228" t="str">
            <v>dir_orthogonal_GUST_mean_lag_2</v>
          </cell>
          <cell r="D228">
            <v>2.9784918060384231E-4</v>
          </cell>
          <cell r="E228">
            <v>227</v>
          </cell>
        </row>
        <row r="229">
          <cell r="B229" t="str">
            <v>dir_cardinal_WIND_mean_lag_2</v>
          </cell>
          <cell r="D229">
            <v>2.9289408349238491E-4</v>
          </cell>
          <cell r="E229">
            <v>228</v>
          </cell>
        </row>
        <row r="230">
          <cell r="B230" t="str">
            <v>dir_cardinal_cloud_top_pressure_mean</v>
          </cell>
          <cell r="D230">
            <v>2.8656235151214488E-4</v>
          </cell>
          <cell r="E230">
            <v>229</v>
          </cell>
        </row>
        <row r="231">
          <cell r="B231" t="str">
            <v>dir_cardinal_WDIR_mean_lag_1</v>
          </cell>
          <cell r="D231">
            <v>2.8277827613899201E-4</v>
          </cell>
          <cell r="E231">
            <v>230</v>
          </cell>
        </row>
        <row r="232">
          <cell r="B232" t="str">
            <v>cloud_top_pressure_mean_lag_1</v>
          </cell>
          <cell r="D232">
            <v>2.7912502951359482E-4</v>
          </cell>
          <cell r="E232">
            <v>231</v>
          </cell>
        </row>
        <row r="233">
          <cell r="B233" t="str">
            <v>dir_cardinal_railroad_count</v>
          </cell>
          <cell r="D233">
            <v>2.7088364832289702E-4</v>
          </cell>
          <cell r="E233">
            <v>232</v>
          </cell>
        </row>
        <row r="234">
          <cell r="B234" t="str">
            <v>dir_cardinal_cloud_top_height_mean_lag_1</v>
          </cell>
          <cell r="D234">
            <v>2.6907435999244428E-4</v>
          </cell>
          <cell r="E234">
            <v>233</v>
          </cell>
        </row>
        <row r="235">
          <cell r="B235" t="str">
            <v>dir_cardinal_dayl</v>
          </cell>
          <cell r="D235">
            <v>2.6116096479975921E-4</v>
          </cell>
          <cell r="E235">
            <v>234</v>
          </cell>
        </row>
        <row r="236">
          <cell r="B236" t="str">
            <v>dir_orthogonal_VGRD_mean_lag_1</v>
          </cell>
          <cell r="D236">
            <v>2.4983337989373E-4</v>
          </cell>
          <cell r="E236">
            <v>235</v>
          </cell>
        </row>
        <row r="237">
          <cell r="B237" t="str">
            <v>dir_cardinal_WDIR_mean_lag_2</v>
          </cell>
          <cell r="D237">
            <v>2.3813723759504859E-4</v>
          </cell>
          <cell r="E237">
            <v>236</v>
          </cell>
        </row>
        <row r="238">
          <cell r="B238" t="str">
            <v>SO2_column_number_density_15km_mean_lag_5</v>
          </cell>
          <cell r="D238">
            <v>2.3246560844785271E-4</v>
          </cell>
          <cell r="E238">
            <v>237</v>
          </cell>
        </row>
        <row r="239">
          <cell r="B239" t="str">
            <v>weekday</v>
          </cell>
          <cell r="D239">
            <v>2.3208518865553131E-4</v>
          </cell>
          <cell r="E239">
            <v>238</v>
          </cell>
        </row>
        <row r="240">
          <cell r="B240" t="str">
            <v>dir_orthogonal_railroad_count</v>
          </cell>
          <cell r="D240">
            <v>2.0628872679197911E-4</v>
          </cell>
          <cell r="E240">
            <v>239</v>
          </cell>
        </row>
        <row r="241">
          <cell r="B241" t="str">
            <v>dir_cardinal_GUST_mean</v>
          </cell>
          <cell r="D241">
            <v>1.92480869198795E-4</v>
          </cell>
          <cell r="E241">
            <v>240</v>
          </cell>
        </row>
        <row r="242">
          <cell r="B242" t="str">
            <v>dir_cardinal_bus_stop_count</v>
          </cell>
          <cell r="D242">
            <v>1.9199436758969571E-4</v>
          </cell>
          <cell r="E242">
            <v>241</v>
          </cell>
        </row>
        <row r="243">
          <cell r="B243" t="str">
            <v>dir_cardinal_CMI_C08_mean</v>
          </cell>
          <cell r="D243">
            <v>1.891355435682631E-4</v>
          </cell>
          <cell r="E243">
            <v>242</v>
          </cell>
        </row>
        <row r="244">
          <cell r="B244" t="str">
            <v>dir_cardinal_GUST_mean_lag_2</v>
          </cell>
          <cell r="D244">
            <v>1.8643142229396781E-4</v>
          </cell>
          <cell r="E244">
            <v>243</v>
          </cell>
        </row>
        <row r="245">
          <cell r="B245" t="str">
            <v>dir_orthogonal_cloud_top_height_mean_lag_1</v>
          </cell>
          <cell r="D245">
            <v>1.8188552610855051E-4</v>
          </cell>
          <cell r="E245">
            <v>244</v>
          </cell>
        </row>
        <row r="246">
          <cell r="B246" t="str">
            <v>dir_cardinal_SO2_column_number_density_15km_mean_lag_2</v>
          </cell>
          <cell r="D246">
            <v>1.812397734364625E-4</v>
          </cell>
          <cell r="E246">
            <v>245</v>
          </cell>
        </row>
        <row r="247">
          <cell r="B247" t="str">
            <v>dir_orthogonal_CMI_C10_mean_lag_3</v>
          </cell>
          <cell r="D247">
            <v>1.752270705290929E-4</v>
          </cell>
          <cell r="E247">
            <v>246</v>
          </cell>
        </row>
        <row r="248">
          <cell r="B248" t="str">
            <v>dir_cardinal_WDIR_mean</v>
          </cell>
          <cell r="D248">
            <v>1.7333104200506689E-4</v>
          </cell>
          <cell r="E248">
            <v>247</v>
          </cell>
        </row>
        <row r="249">
          <cell r="B249" t="str">
            <v>dir_cardinal_CMI_C02_mean_lag_1</v>
          </cell>
          <cell r="D249">
            <v>1.5588793086632999E-4</v>
          </cell>
          <cell r="E249">
            <v>248</v>
          </cell>
        </row>
        <row r="250">
          <cell r="B250" t="str">
            <v>dir_orthogonal_CMI_C02_mean_lag_1</v>
          </cell>
          <cell r="D250">
            <v>1.5293524396080651E-4</v>
          </cell>
          <cell r="E250">
            <v>249</v>
          </cell>
        </row>
        <row r="251">
          <cell r="B251" t="str">
            <v>dir_orthogonal_cloud_base_pressure_mean_lag_3</v>
          </cell>
          <cell r="D251">
            <v>1.427694207211116E-4</v>
          </cell>
          <cell r="E251">
            <v>250</v>
          </cell>
        </row>
        <row r="252">
          <cell r="B252" t="str">
            <v>cloud_base_height_mean_lag_1</v>
          </cell>
          <cell r="D252">
            <v>1.4193303961919869E-4</v>
          </cell>
          <cell r="E252">
            <v>251</v>
          </cell>
        </row>
        <row r="253">
          <cell r="B253" t="str">
            <v>dir_orthogonal_CMI_C09_mean_lag_3</v>
          </cell>
          <cell r="D253">
            <v>1.4001380890619821E-4</v>
          </cell>
          <cell r="E253">
            <v>252</v>
          </cell>
        </row>
        <row r="254">
          <cell r="B254" t="str">
            <v>dir_orthogonal_osm_road_length</v>
          </cell>
          <cell r="D254">
            <v>1.380432162248085E-4</v>
          </cell>
          <cell r="E254">
            <v>253</v>
          </cell>
        </row>
        <row r="255">
          <cell r="B255" t="str">
            <v>dir_orthogonal_CMI_C01_mean_lag_1</v>
          </cell>
          <cell r="D255">
            <v>1.2909818694366369E-4</v>
          </cell>
          <cell r="E255">
            <v>254</v>
          </cell>
        </row>
        <row r="256">
          <cell r="B256" t="str">
            <v>dir_cardinal_cloud_top_pressure_mean_lag_3</v>
          </cell>
          <cell r="D256">
            <v>1.193086854176471E-4</v>
          </cell>
          <cell r="E256">
            <v>255</v>
          </cell>
        </row>
        <row r="257">
          <cell r="B257" t="str">
            <v>dir_cardinal_trail_length</v>
          </cell>
          <cell r="D257">
            <v>1.162036297552938E-4</v>
          </cell>
          <cell r="E257">
            <v>256</v>
          </cell>
        </row>
        <row r="258">
          <cell r="B258" t="str">
            <v>dir_cardinal_CMI_C12_mean</v>
          </cell>
          <cell r="D258">
            <v>1.1506059990240379E-4</v>
          </cell>
          <cell r="E258">
            <v>257</v>
          </cell>
        </row>
        <row r="259">
          <cell r="B259" t="str">
            <v>dir_cardinal_CMI_C11_mean</v>
          </cell>
          <cell r="D259">
            <v>1.141847869753883E-4</v>
          </cell>
          <cell r="E259">
            <v>258</v>
          </cell>
        </row>
        <row r="260">
          <cell r="B260" t="str">
            <v>dir_cardinal_UGRD_mean</v>
          </cell>
          <cell r="D260">
            <v>1.120033790279982E-4</v>
          </cell>
          <cell r="E260">
            <v>259</v>
          </cell>
        </row>
        <row r="261">
          <cell r="B261" t="str">
            <v>zone_residential</v>
          </cell>
          <cell r="D261">
            <v>1.1165384956340861E-4</v>
          </cell>
          <cell r="E261">
            <v>260</v>
          </cell>
        </row>
        <row r="262">
          <cell r="B262" t="str">
            <v>cloud_top_pressure_mean</v>
          </cell>
          <cell r="D262">
            <v>1.116085197070592E-4</v>
          </cell>
          <cell r="E262">
            <v>261</v>
          </cell>
        </row>
        <row r="263">
          <cell r="B263" t="str">
            <v>dir_cardinal_cloud_base_pressure_mean_lag_3</v>
          </cell>
          <cell r="D263">
            <v>1.113444636421169E-4</v>
          </cell>
          <cell r="E263">
            <v>262</v>
          </cell>
        </row>
        <row r="264">
          <cell r="B264" t="str">
            <v>cloud_base_pressure_mean_lag_2</v>
          </cell>
          <cell r="D264">
            <v>1.034039094706217E-4</v>
          </cell>
          <cell r="E264">
            <v>263</v>
          </cell>
        </row>
        <row r="265">
          <cell r="B265" t="str">
            <v>dir_orthogonal_GUST_mean_lag_1</v>
          </cell>
          <cell r="D265">
            <v>9.8098368121332199E-5</v>
          </cell>
          <cell r="E265">
            <v>264</v>
          </cell>
        </row>
        <row r="266">
          <cell r="B266" t="str">
            <v>dir_cardinal_cloud_top_pressure_mean_lag_2</v>
          </cell>
          <cell r="D266">
            <v>9.6423923578605407E-5</v>
          </cell>
          <cell r="E266">
            <v>265</v>
          </cell>
        </row>
        <row r="267">
          <cell r="B267" t="str">
            <v>dir_cardinal_evergreen_needleleaf_vegetation</v>
          </cell>
          <cell r="D267">
            <v>8.9330119736224679E-5</v>
          </cell>
          <cell r="E267">
            <v>266</v>
          </cell>
        </row>
        <row r="268">
          <cell r="B268" t="str">
            <v>dir_cardinal_prcp</v>
          </cell>
          <cell r="D268">
            <v>7.4538020047741797E-5</v>
          </cell>
          <cell r="E268">
            <v>267</v>
          </cell>
        </row>
        <row r="269">
          <cell r="B269" t="str">
            <v>dir_cardinal_vp</v>
          </cell>
          <cell r="D269">
            <v>7.3847586006216764E-5</v>
          </cell>
          <cell r="E269">
            <v>268</v>
          </cell>
        </row>
        <row r="270">
          <cell r="B270" t="str">
            <v>dir_orthogonal_cloud_base_pressure_mean_lag_2</v>
          </cell>
          <cell r="D270">
            <v>7.3053279668114683E-5</v>
          </cell>
          <cell r="E270">
            <v>269</v>
          </cell>
        </row>
        <row r="271">
          <cell r="B271" t="str">
            <v>dir_orthogonal_cloud_base_pressure_mean_lag_1</v>
          </cell>
          <cell r="D271">
            <v>6.9773778799482299E-5</v>
          </cell>
          <cell r="E271">
            <v>270</v>
          </cell>
        </row>
        <row r="272">
          <cell r="B272" t="str">
            <v>dir_cardinal_cloud_base_pressure_mean_lag_1</v>
          </cell>
          <cell r="D272">
            <v>6.6997553586289977E-5</v>
          </cell>
          <cell r="E272">
            <v>271</v>
          </cell>
        </row>
        <row r="273">
          <cell r="B273" t="str">
            <v>dir_cardinal_CMI_C03_mean</v>
          </cell>
          <cell r="D273">
            <v>6.5088888064726978E-5</v>
          </cell>
          <cell r="E273">
            <v>272</v>
          </cell>
        </row>
        <row r="274">
          <cell r="B274" t="str">
            <v>dir_orthogonal_zone_residential</v>
          </cell>
          <cell r="D274">
            <v>6.4189890412056998E-5</v>
          </cell>
          <cell r="E274">
            <v>273</v>
          </cell>
        </row>
        <row r="275">
          <cell r="B275" t="str">
            <v>dir_cardinal_tmax</v>
          </cell>
          <cell r="D275">
            <v>5.844075588590613E-5</v>
          </cell>
          <cell r="E275">
            <v>274</v>
          </cell>
        </row>
        <row r="276">
          <cell r="B276" t="str">
            <v>dir_cardinal_CMI_C12_mean_lag_3</v>
          </cell>
          <cell r="D276">
            <v>5.7212574181144722E-5</v>
          </cell>
          <cell r="E276">
            <v>275</v>
          </cell>
        </row>
        <row r="277">
          <cell r="B277" t="str">
            <v>dir_cardinal_WIND_mean_lag_1</v>
          </cell>
          <cell r="D277">
            <v>5.215762877914741E-5</v>
          </cell>
          <cell r="E277">
            <v>276</v>
          </cell>
        </row>
        <row r="278">
          <cell r="B278" t="str">
            <v>dir_cardinal_absorbing_aerosol_index_mean_lag_1</v>
          </cell>
          <cell r="D278">
            <v>5.0701039154266053E-5</v>
          </cell>
          <cell r="E278">
            <v>277</v>
          </cell>
        </row>
        <row r="279">
          <cell r="B279" t="str">
            <v>dir_orthogonal_evergreen_needleleaf_vegetation</v>
          </cell>
          <cell r="D279">
            <v>4.7039863712744163E-5</v>
          </cell>
          <cell r="E279">
            <v>278</v>
          </cell>
        </row>
        <row r="280">
          <cell r="B280" t="str">
            <v>dir_orthogonal_cloud_top_pressure_mean_lag_1</v>
          </cell>
          <cell r="D280">
            <v>4.5903419641182518E-5</v>
          </cell>
          <cell r="E280">
            <v>279</v>
          </cell>
        </row>
        <row r="281">
          <cell r="B281" t="str">
            <v>dir_orthogonal_bus_stop_count</v>
          </cell>
          <cell r="D281">
            <v>4.2744854608089248E-5</v>
          </cell>
          <cell r="E281">
            <v>280</v>
          </cell>
        </row>
        <row r="282">
          <cell r="B282" t="str">
            <v>dir_orthogonal_CMI_C11_mean_lag_3</v>
          </cell>
          <cell r="D282">
            <v>3.5747302491340592E-5</v>
          </cell>
          <cell r="E282">
            <v>281</v>
          </cell>
        </row>
        <row r="283">
          <cell r="B283" t="str">
            <v>CMI_C09_mean_lag_2</v>
          </cell>
          <cell r="D283">
            <v>3.0975442078577969E-5</v>
          </cell>
          <cell r="E283">
            <v>282</v>
          </cell>
        </row>
        <row r="284">
          <cell r="B284" t="str">
            <v>dir_orthogonal_cloud_base_height_mean_lag_1</v>
          </cell>
          <cell r="D284">
            <v>3.0079597903020359E-5</v>
          </cell>
          <cell r="E284">
            <v>283</v>
          </cell>
        </row>
        <row r="285">
          <cell r="B285" t="str">
            <v>dir_cardinal_cloud_top_pressure_mean_lag_1</v>
          </cell>
          <cell r="D285">
            <v>2.7373944779105671E-5</v>
          </cell>
          <cell r="E285">
            <v>284</v>
          </cell>
        </row>
        <row r="286">
          <cell r="B286" t="str">
            <v>dir_cardinal_cloud_base_height_mean_lag_1</v>
          </cell>
          <cell r="D286">
            <v>2.6985180567082611E-5</v>
          </cell>
          <cell r="E286">
            <v>285</v>
          </cell>
        </row>
        <row r="287">
          <cell r="B287" t="str">
            <v>dir_cardinal_WIND_mean</v>
          </cell>
          <cell r="D287">
            <v>2.455016764858975E-5</v>
          </cell>
          <cell r="E287">
            <v>286</v>
          </cell>
        </row>
        <row r="288">
          <cell r="B288" t="str">
            <v>dir_cardinal_CMI_C12_mean_lag_1</v>
          </cell>
          <cell r="D288">
            <v>1.4915083303406061E-5</v>
          </cell>
          <cell r="E288">
            <v>287</v>
          </cell>
        </row>
        <row r="289">
          <cell r="B289" t="str">
            <v>bus_route_count</v>
          </cell>
          <cell r="D289">
            <v>1.1813549957549421E-5</v>
          </cell>
          <cell r="E289">
            <v>288</v>
          </cell>
        </row>
        <row r="290">
          <cell r="B290" t="str">
            <v>dir_orthogonal_CMI_C12_mean_lag_2</v>
          </cell>
          <cell r="D290">
            <v>7.697877429641479E-6</v>
          </cell>
          <cell r="E290">
            <v>289</v>
          </cell>
        </row>
        <row r="291">
          <cell r="B291" t="str">
            <v>dir_cardinal_CMI_C10_mean</v>
          </cell>
          <cell r="D291">
            <v>6.90763406773717E-6</v>
          </cell>
          <cell r="E291">
            <v>290</v>
          </cell>
        </row>
        <row r="292">
          <cell r="B292" t="str">
            <v>dir_orthogonal_CMI_C12_mean_lag_3</v>
          </cell>
          <cell r="D292">
            <v>4.4257336585077189E-6</v>
          </cell>
          <cell r="E292">
            <v>291</v>
          </cell>
        </row>
        <row r="293">
          <cell r="B293" t="str">
            <v>dir_cardinal_CMI_C09_mean</v>
          </cell>
          <cell r="D293">
            <v>3.9000699095372884E-6</v>
          </cell>
          <cell r="E293">
            <v>292</v>
          </cell>
        </row>
        <row r="294">
          <cell r="B294" t="str">
            <v>dir_cardinal_urban</v>
          </cell>
          <cell r="D294">
            <v>2.6477616318725779E-6</v>
          </cell>
          <cell r="E294">
            <v>293</v>
          </cell>
        </row>
        <row r="295">
          <cell r="B295" t="str">
            <v>dir_cardinal_water</v>
          </cell>
          <cell r="D295">
            <v>0</v>
          </cell>
          <cell r="E295">
            <v>294</v>
          </cell>
        </row>
        <row r="296">
          <cell r="B296" t="str">
            <v>dir_orthogonal_CMI_C08_mean_lag_3</v>
          </cell>
          <cell r="D296">
            <v>0</v>
          </cell>
          <cell r="E296">
            <v>295</v>
          </cell>
        </row>
        <row r="297">
          <cell r="B297" t="str">
            <v>dir_orthogonal_bus_route_count</v>
          </cell>
          <cell r="D297">
            <v>0</v>
          </cell>
          <cell r="E297">
            <v>296</v>
          </cell>
        </row>
        <row r="298">
          <cell r="B298" t="str">
            <v>water</v>
          </cell>
          <cell r="D298">
            <v>0</v>
          </cell>
          <cell r="E298">
            <v>297</v>
          </cell>
        </row>
        <row r="299">
          <cell r="B299" t="str">
            <v>dir_cardinal_pop_den_std</v>
          </cell>
          <cell r="D299">
            <v>0</v>
          </cell>
          <cell r="E299">
            <v>298</v>
          </cell>
        </row>
        <row r="300">
          <cell r="B300" t="str">
            <v>dir_cardinal_pop_den_mean</v>
          </cell>
          <cell r="D300">
            <v>0</v>
          </cell>
          <cell r="E300">
            <v>299</v>
          </cell>
        </row>
        <row r="301">
          <cell r="B301" t="str">
            <v>evergreen_needleleaf_vegetation</v>
          </cell>
          <cell r="D301">
            <v>0</v>
          </cell>
          <cell r="E301">
            <v>300</v>
          </cell>
        </row>
        <row r="302">
          <cell r="B302" t="str">
            <v>evergree_broadleaf_vegetation</v>
          </cell>
          <cell r="D302">
            <v>0</v>
          </cell>
          <cell r="E302">
            <v>301</v>
          </cell>
        </row>
        <row r="303">
          <cell r="B303" t="str">
            <v>dir_orthogonal_trail_count</v>
          </cell>
          <cell r="D303">
            <v>0</v>
          </cell>
          <cell r="E303">
            <v>302</v>
          </cell>
        </row>
        <row r="304">
          <cell r="B304" t="str">
            <v>dir_orthogonal_railroad_length</v>
          </cell>
          <cell r="D304">
            <v>0</v>
          </cell>
          <cell r="E304">
            <v>303</v>
          </cell>
        </row>
        <row r="305">
          <cell r="B305" t="str">
            <v>dir_orthogonal_CMI_C09_mean_lag_2</v>
          </cell>
          <cell r="D305">
            <v>0</v>
          </cell>
          <cell r="E305">
            <v>304</v>
          </cell>
        </row>
        <row r="306">
          <cell r="B306" t="str">
            <v>dir_orthogonal_bus_route_length</v>
          </cell>
          <cell r="D306">
            <v>0</v>
          </cell>
          <cell r="E306">
            <v>305</v>
          </cell>
        </row>
        <row r="307">
          <cell r="B307" t="str">
            <v>dir_orthogonal_CMI_C10_mean_lag_1</v>
          </cell>
          <cell r="D307">
            <v>0</v>
          </cell>
          <cell r="E307">
            <v>306</v>
          </cell>
        </row>
        <row r="308">
          <cell r="B308" t="str">
            <v>dir_cardinal_osm_lanes</v>
          </cell>
          <cell r="D308">
            <v>0</v>
          </cell>
          <cell r="E308">
            <v>307</v>
          </cell>
        </row>
        <row r="309">
          <cell r="B309" t="str">
            <v>dir_orthogonal_deciduous_needleleaf_vegetation</v>
          </cell>
          <cell r="D309">
            <v>0</v>
          </cell>
          <cell r="E309">
            <v>308</v>
          </cell>
        </row>
        <row r="310">
          <cell r="B310" t="str">
            <v>dir_orthogonal_evergree_broadleaf_vegetation</v>
          </cell>
          <cell r="D310">
            <v>0</v>
          </cell>
          <cell r="E310">
            <v>309</v>
          </cell>
        </row>
        <row r="311">
          <cell r="B311" t="str">
            <v>dir_orthogonal_maxpseed</v>
          </cell>
          <cell r="D311">
            <v>0</v>
          </cell>
          <cell r="E311">
            <v>310</v>
          </cell>
        </row>
        <row r="312">
          <cell r="B312" t="str">
            <v>dir_cardinal_maxpseed</v>
          </cell>
          <cell r="D312">
            <v>0</v>
          </cell>
          <cell r="E312">
            <v>311</v>
          </cell>
        </row>
        <row r="313">
          <cell r="B313" t="str">
            <v>dir_orthogonal_pop_den_std</v>
          </cell>
          <cell r="D313">
            <v>0</v>
          </cell>
          <cell r="E313">
            <v>312</v>
          </cell>
        </row>
        <row r="314">
          <cell r="B314" t="str">
            <v>dir_orthogonal_pop_den_mean</v>
          </cell>
          <cell r="D314">
            <v>0</v>
          </cell>
          <cell r="E314">
            <v>313</v>
          </cell>
        </row>
        <row r="315">
          <cell r="B315" t="str">
            <v>dir_orthogonal_CMI_C08_mean_lag_2</v>
          </cell>
          <cell r="D315">
            <v>0</v>
          </cell>
          <cell r="E315">
            <v>314</v>
          </cell>
        </row>
        <row r="316">
          <cell r="B316" t="str">
            <v>dir_orthogonal_CMI_C10_mean_lag_2</v>
          </cell>
          <cell r="D316">
            <v>0</v>
          </cell>
          <cell r="E316">
            <v>315</v>
          </cell>
        </row>
        <row r="317">
          <cell r="B317" t="str">
            <v>dir_orthogonal_CMI_C08_mean_lag_1</v>
          </cell>
          <cell r="D317">
            <v>0</v>
          </cell>
          <cell r="E317">
            <v>316</v>
          </cell>
        </row>
        <row r="318">
          <cell r="B318" t="str">
            <v>dir_cardinal_tmin</v>
          </cell>
          <cell r="D318">
            <v>0</v>
          </cell>
          <cell r="E318">
            <v>317</v>
          </cell>
        </row>
        <row r="319">
          <cell r="B319" t="str">
            <v>dir_cardinal_tmin_lag_1</v>
          </cell>
          <cell r="D319">
            <v>0</v>
          </cell>
          <cell r="E319">
            <v>318</v>
          </cell>
        </row>
        <row r="320">
          <cell r="B320" t="str">
            <v>dir_cardinal_vp_lag_1</v>
          </cell>
          <cell r="D320">
            <v>0</v>
          </cell>
          <cell r="E320">
            <v>319</v>
          </cell>
        </row>
        <row r="321">
          <cell r="B321" t="str">
            <v>deciduous_needleleaf_vegetation</v>
          </cell>
          <cell r="D321">
            <v>0</v>
          </cell>
          <cell r="E321">
            <v>320</v>
          </cell>
        </row>
        <row r="322">
          <cell r="B322" t="str">
            <v>dir_cardinal_CMI_C01_mean_lag_1</v>
          </cell>
          <cell r="D322">
            <v>0</v>
          </cell>
          <cell r="E322">
            <v>321</v>
          </cell>
        </row>
        <row r="323">
          <cell r="B323" t="str">
            <v>dir_cardinal_zone_commercial</v>
          </cell>
          <cell r="D323">
            <v>0</v>
          </cell>
          <cell r="E323">
            <v>322</v>
          </cell>
        </row>
        <row r="324">
          <cell r="B324" t="str">
            <v>dir_cardinal_evergree_broadleaf_vegetation</v>
          </cell>
          <cell r="D324">
            <v>0</v>
          </cell>
          <cell r="E324">
            <v>323</v>
          </cell>
        </row>
        <row r="325">
          <cell r="B325" t="str">
            <v>dir_cardinal_CMI_C03_mean_lag_1</v>
          </cell>
          <cell r="D325">
            <v>0</v>
          </cell>
          <cell r="E325">
            <v>324</v>
          </cell>
        </row>
        <row r="326">
          <cell r="B326" t="str">
            <v>dir_cardinal_CMI_C08_mean_lag_1</v>
          </cell>
          <cell r="D326">
            <v>0</v>
          </cell>
          <cell r="E326">
            <v>325</v>
          </cell>
        </row>
        <row r="327">
          <cell r="B327" t="str">
            <v>dir_cardinal_CMI_C08_mean_lag_2</v>
          </cell>
          <cell r="D327">
            <v>0</v>
          </cell>
          <cell r="E327">
            <v>326</v>
          </cell>
        </row>
        <row r="328">
          <cell r="B328" t="str">
            <v>dir_cardinal_CMI_C08_mean_lag_3</v>
          </cell>
          <cell r="D328">
            <v>0</v>
          </cell>
          <cell r="E328">
            <v>327</v>
          </cell>
        </row>
        <row r="329">
          <cell r="B329" t="str">
            <v>dir_cardinal_CMI_C09_mean_lag_1</v>
          </cell>
          <cell r="D329">
            <v>0</v>
          </cell>
          <cell r="E329">
            <v>328</v>
          </cell>
        </row>
        <row r="330">
          <cell r="B330" t="str">
            <v>dir_cardinal_CMI_C09_mean_lag_2</v>
          </cell>
          <cell r="D330">
            <v>0</v>
          </cell>
          <cell r="E330">
            <v>329</v>
          </cell>
        </row>
        <row r="331">
          <cell r="B331" t="str">
            <v>dir_cardinal_CMI_C09_mean_lag_3</v>
          </cell>
          <cell r="D331">
            <v>0</v>
          </cell>
          <cell r="E331">
            <v>330</v>
          </cell>
        </row>
        <row r="332">
          <cell r="B332" t="str">
            <v>dir_cardinal_CMI_C10_mean_lag_1</v>
          </cell>
          <cell r="D332">
            <v>0</v>
          </cell>
          <cell r="E332">
            <v>331</v>
          </cell>
        </row>
        <row r="333">
          <cell r="B333" t="str">
            <v>dir_cardinal_CMI_C10_mean_lag_2</v>
          </cell>
          <cell r="D333">
            <v>0</v>
          </cell>
          <cell r="E333">
            <v>332</v>
          </cell>
        </row>
        <row r="334">
          <cell r="B334" t="str">
            <v>dir_cardinal_CMI_C10_mean_lag_3</v>
          </cell>
          <cell r="D334">
            <v>0</v>
          </cell>
          <cell r="E334">
            <v>333</v>
          </cell>
        </row>
        <row r="335">
          <cell r="B335" t="str">
            <v>dir_cardinal_CMI_C11_mean_lag_1</v>
          </cell>
          <cell r="D335">
            <v>0</v>
          </cell>
          <cell r="E335">
            <v>334</v>
          </cell>
        </row>
        <row r="336">
          <cell r="B336" t="str">
            <v>dir_cardinal_CMI_C11_mean_lag_2</v>
          </cell>
          <cell r="D336">
            <v>0</v>
          </cell>
          <cell r="E336">
            <v>335</v>
          </cell>
        </row>
        <row r="337">
          <cell r="B337" t="str">
            <v>dir_cardinal_CMI_C11_mean_lag_3</v>
          </cell>
          <cell r="D337">
            <v>0</v>
          </cell>
          <cell r="E337">
            <v>336</v>
          </cell>
        </row>
        <row r="338">
          <cell r="B338" t="str">
            <v>dir_cardinal_CMI_C12_mean_lag_2</v>
          </cell>
          <cell r="D338">
            <v>0</v>
          </cell>
          <cell r="E338">
            <v>337</v>
          </cell>
        </row>
        <row r="339">
          <cell r="B339" t="str">
            <v>dir_cardinal_absorbing_aerosol_index_mean_lag_2</v>
          </cell>
          <cell r="D339">
            <v>0</v>
          </cell>
          <cell r="E339">
            <v>338</v>
          </cell>
        </row>
        <row r="340">
          <cell r="B340" t="str">
            <v>dir_cardinal_UGRD_mean_lag_1</v>
          </cell>
          <cell r="D340">
            <v>0</v>
          </cell>
          <cell r="E340">
            <v>339</v>
          </cell>
        </row>
        <row r="341">
          <cell r="B341" t="str">
            <v>dir_cardinal_trail_count</v>
          </cell>
          <cell r="D341">
            <v>0</v>
          </cell>
          <cell r="E341">
            <v>340</v>
          </cell>
        </row>
        <row r="342">
          <cell r="B342" t="str">
            <v>dir_cardinal_railroad_length</v>
          </cell>
          <cell r="D342">
            <v>0</v>
          </cell>
          <cell r="E342">
            <v>341</v>
          </cell>
        </row>
        <row r="343">
          <cell r="B343" t="str">
            <v>dir_cardinal_bus_route_length</v>
          </cell>
          <cell r="D343">
            <v>0</v>
          </cell>
          <cell r="E343">
            <v>342</v>
          </cell>
        </row>
        <row r="344">
          <cell r="B344" t="str">
            <v>railroad_length</v>
          </cell>
          <cell r="D344">
            <v>0</v>
          </cell>
          <cell r="E344">
            <v>343</v>
          </cell>
        </row>
        <row r="345">
          <cell r="B345" t="str">
            <v>dir_cardinal_bus_route_count</v>
          </cell>
          <cell r="D345">
            <v>0</v>
          </cell>
          <cell r="E345">
            <v>344</v>
          </cell>
        </row>
        <row r="346">
          <cell r="B346" t="str">
            <v>dir_cardinal_GUST_mean_lag_1</v>
          </cell>
          <cell r="D346">
            <v>0</v>
          </cell>
          <cell r="E346">
            <v>345</v>
          </cell>
        </row>
        <row r="347">
          <cell r="B347" t="str">
            <v>dir_cardinal_zone_residential</v>
          </cell>
          <cell r="D347">
            <v>0</v>
          </cell>
          <cell r="E347">
            <v>346</v>
          </cell>
        </row>
        <row r="348">
          <cell r="B348" t="str">
            <v>dir_cardinal_VIS_mean_lag_1</v>
          </cell>
          <cell r="D348">
            <v>0</v>
          </cell>
          <cell r="E348">
            <v>347</v>
          </cell>
        </row>
        <row r="349">
          <cell r="B349" t="str">
            <v>dir_cardinal_grass</v>
          </cell>
          <cell r="D349">
            <v>0</v>
          </cell>
          <cell r="E349">
            <v>348</v>
          </cell>
        </row>
        <row r="350">
          <cell r="B350" t="str">
            <v>dir_orthogonal_vp_lag_1</v>
          </cell>
          <cell r="D350">
            <v>0</v>
          </cell>
          <cell r="E350">
            <v>349</v>
          </cell>
        </row>
        <row r="351">
          <cell r="B351" t="str">
            <v>month</v>
          </cell>
          <cell r="D351">
            <v>0</v>
          </cell>
          <cell r="E351">
            <v>350</v>
          </cell>
        </row>
        <row r="352">
          <cell r="B352" t="str">
            <v>dir_orthogonal_CMI_C09_mean_lag_1</v>
          </cell>
          <cell r="D352">
            <v>0</v>
          </cell>
          <cell r="E352">
            <v>351</v>
          </cell>
        </row>
        <row r="353">
          <cell r="B353" t="str">
            <v>dir_cardinal_deciduous_needleleaf_vegetation</v>
          </cell>
          <cell r="D353">
            <v>0</v>
          </cell>
          <cell r="E353">
            <v>352</v>
          </cell>
        </row>
        <row r="354">
          <cell r="B354" t="str">
            <v>grass</v>
          </cell>
          <cell r="D354">
            <v>0</v>
          </cell>
          <cell r="E354">
            <v>353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feature</v>
          </cell>
          <cell r="D1" t="str">
            <v>gbm_importance (%)</v>
          </cell>
        </row>
        <row r="2">
          <cell r="B2" t="str">
            <v>weighted_mean_so2_4hr</v>
          </cell>
          <cell r="D2">
            <v>0.3209799075302911</v>
          </cell>
          <cell r="E2">
            <v>1</v>
          </cell>
        </row>
        <row r="3">
          <cell r="B3" t="str">
            <v>weighted_min_so2_4hr</v>
          </cell>
          <cell r="D3">
            <v>8.8681621968707144E-2</v>
          </cell>
          <cell r="E3">
            <v>2</v>
          </cell>
        </row>
        <row r="4">
          <cell r="B4" t="str">
            <v>weighted_mean_so2_lag_1</v>
          </cell>
          <cell r="D4">
            <v>3.0115553415634381E-2</v>
          </cell>
          <cell r="E4">
            <v>3</v>
          </cell>
        </row>
        <row r="5">
          <cell r="B5" t="str">
            <v>weighted_max_so2_48hr</v>
          </cell>
          <cell r="D5">
            <v>2.9174159870880841E-2</v>
          </cell>
          <cell r="E5">
            <v>4</v>
          </cell>
        </row>
        <row r="6">
          <cell r="B6" t="str">
            <v>weighted_max_so2</v>
          </cell>
          <cell r="D6">
            <v>2.8233774226283231E-2</v>
          </cell>
          <cell r="E6">
            <v>5</v>
          </cell>
        </row>
        <row r="7">
          <cell r="B7" t="str">
            <v>weighted_max_so2_4hr</v>
          </cell>
          <cell r="D7">
            <v>2.7188455111270399E-2</v>
          </cell>
          <cell r="E7">
            <v>6</v>
          </cell>
        </row>
        <row r="8">
          <cell r="B8" t="str">
            <v>weighted_min_so2_lag_1</v>
          </cell>
          <cell r="D8">
            <v>1.7995900970441289E-2</v>
          </cell>
          <cell r="E8">
            <v>7</v>
          </cell>
        </row>
        <row r="9">
          <cell r="B9" t="str">
            <v>weighted_mean_so2_12hr</v>
          </cell>
          <cell r="D9">
            <v>1.787044140804275E-2</v>
          </cell>
          <cell r="E9">
            <v>8</v>
          </cell>
        </row>
        <row r="10">
          <cell r="B10" t="str">
            <v>day_of_year</v>
          </cell>
          <cell r="D10">
            <v>1.7167795063615071E-2</v>
          </cell>
          <cell r="E10">
            <v>9</v>
          </cell>
        </row>
        <row r="11">
          <cell r="B11" t="str">
            <v>weighted_min_so2_8hr</v>
          </cell>
          <cell r="D11">
            <v>1.600571588472419E-2</v>
          </cell>
          <cell r="E11">
            <v>10</v>
          </cell>
        </row>
        <row r="12">
          <cell r="B12" t="str">
            <v>VGRD_mean</v>
          </cell>
          <cell r="D12">
            <v>1.445279564827189E-2</v>
          </cell>
          <cell r="E12">
            <v>11</v>
          </cell>
        </row>
        <row r="13">
          <cell r="B13" t="str">
            <v>weighted_max_so2_lag_1</v>
          </cell>
          <cell r="D13">
            <v>1.33528414607413E-2</v>
          </cell>
          <cell r="E13">
            <v>12</v>
          </cell>
        </row>
        <row r="14">
          <cell r="B14" t="str">
            <v>maxpseed</v>
          </cell>
          <cell r="D14">
            <v>7.4119731148843326E-3</v>
          </cell>
          <cell r="E14">
            <v>13</v>
          </cell>
        </row>
        <row r="15">
          <cell r="B15" t="str">
            <v>weighted_min_so2_24hr</v>
          </cell>
          <cell r="D15">
            <v>7.3890311037636261E-3</v>
          </cell>
          <cell r="E15">
            <v>14</v>
          </cell>
        </row>
        <row r="16">
          <cell r="B16" t="str">
            <v>dem_mean</v>
          </cell>
          <cell r="D16">
            <v>7.2442268847121216E-3</v>
          </cell>
          <cell r="E16">
            <v>15</v>
          </cell>
        </row>
        <row r="17">
          <cell r="B17" t="str">
            <v>weighted_mean_so2_8hr</v>
          </cell>
          <cell r="D17">
            <v>7.1290222296340631E-3</v>
          </cell>
          <cell r="E17">
            <v>16</v>
          </cell>
        </row>
        <row r="18">
          <cell r="B18" t="str">
            <v>zone_residential</v>
          </cell>
          <cell r="D18">
            <v>7.0899427424373929E-3</v>
          </cell>
          <cell r="E18">
            <v>17</v>
          </cell>
        </row>
        <row r="19">
          <cell r="B19" t="str">
            <v>week</v>
          </cell>
          <cell r="D19">
            <v>6.9262508729837479E-3</v>
          </cell>
          <cell r="E19">
            <v>18</v>
          </cell>
        </row>
        <row r="20">
          <cell r="B20" t="str">
            <v>weighted_min_so2_48hr</v>
          </cell>
          <cell r="D20">
            <v>6.4067377519193801E-3</v>
          </cell>
          <cell r="E20">
            <v>19</v>
          </cell>
        </row>
        <row r="21">
          <cell r="B21" t="str">
            <v>weighted_min_so2</v>
          </cell>
          <cell r="D21">
            <v>5.4277599620868276E-3</v>
          </cell>
          <cell r="E21">
            <v>20</v>
          </cell>
        </row>
        <row r="22">
          <cell r="B22" t="str">
            <v>weighted_min_so2_12hr</v>
          </cell>
          <cell r="D22">
            <v>5.2067899520759639E-3</v>
          </cell>
          <cell r="E22">
            <v>21</v>
          </cell>
        </row>
        <row r="23">
          <cell r="B23" t="str">
            <v>dir_orthogonal_SO2_column_number_density_15km_mean</v>
          </cell>
          <cell r="D23">
            <v>5.1157028018128624E-3</v>
          </cell>
          <cell r="E23">
            <v>22</v>
          </cell>
        </row>
        <row r="24">
          <cell r="B24" t="str">
            <v>CMI_C08_mean_lag_1</v>
          </cell>
          <cell r="D24">
            <v>4.8417359160090054E-3</v>
          </cell>
          <cell r="E24">
            <v>23</v>
          </cell>
        </row>
        <row r="25">
          <cell r="B25" t="str">
            <v>weighted_min_so2_lag_3</v>
          </cell>
          <cell r="D25">
            <v>4.7469829948367766E-3</v>
          </cell>
          <cell r="E25">
            <v>24</v>
          </cell>
        </row>
        <row r="26">
          <cell r="B26" t="str">
            <v>weighted_max_so2_12hr</v>
          </cell>
          <cell r="D26">
            <v>4.4787309513088184E-3</v>
          </cell>
          <cell r="E26">
            <v>25</v>
          </cell>
        </row>
        <row r="27">
          <cell r="B27" t="str">
            <v>dir_orthogonal_bh_mean</v>
          </cell>
          <cell r="D27">
            <v>4.2623472444404684E-3</v>
          </cell>
          <cell r="E27">
            <v>26</v>
          </cell>
        </row>
        <row r="28">
          <cell r="B28" t="str">
            <v>weighted_mean_so2</v>
          </cell>
          <cell r="D28">
            <v>4.0973681430200833E-3</v>
          </cell>
          <cell r="E28">
            <v>27</v>
          </cell>
        </row>
        <row r="29">
          <cell r="B29" t="str">
            <v>weighted_mean_so2_lag_2</v>
          </cell>
          <cell r="D29">
            <v>3.7836029726497919E-3</v>
          </cell>
          <cell r="E29">
            <v>28</v>
          </cell>
        </row>
        <row r="30">
          <cell r="B30" t="str">
            <v>tmax</v>
          </cell>
          <cell r="D30">
            <v>3.6075739115323988E-3</v>
          </cell>
          <cell r="E30">
            <v>29</v>
          </cell>
        </row>
        <row r="31">
          <cell r="B31" t="str">
            <v>dayl</v>
          </cell>
          <cell r="D31">
            <v>3.495754571183229E-3</v>
          </cell>
          <cell r="E31">
            <v>30</v>
          </cell>
        </row>
        <row r="32">
          <cell r="B32" t="str">
            <v>dir_orthogonal_zone_industrial</v>
          </cell>
          <cell r="D32">
            <v>3.4070291375989819E-3</v>
          </cell>
          <cell r="E32">
            <v>31</v>
          </cell>
        </row>
        <row r="33">
          <cell r="B33" t="str">
            <v>VIS_mean</v>
          </cell>
          <cell r="D33">
            <v>3.3912642358579831E-3</v>
          </cell>
          <cell r="E33">
            <v>32</v>
          </cell>
        </row>
        <row r="34">
          <cell r="B34" t="str">
            <v>weighted_min_so2_lag_4</v>
          </cell>
          <cell r="D34">
            <v>3.291885679188508E-3</v>
          </cell>
          <cell r="E34">
            <v>33</v>
          </cell>
        </row>
        <row r="35">
          <cell r="B35" t="str">
            <v>tmin</v>
          </cell>
          <cell r="D35">
            <v>3.1888901592648788E-3</v>
          </cell>
          <cell r="E35">
            <v>34</v>
          </cell>
        </row>
        <row r="36">
          <cell r="B36" t="str">
            <v>SO2_column_number_density_15km_mean_lag_4</v>
          </cell>
          <cell r="D36">
            <v>3.172878173071401E-3</v>
          </cell>
          <cell r="E36">
            <v>35</v>
          </cell>
        </row>
        <row r="37">
          <cell r="B37" t="str">
            <v>dir_orthogonal_bh_std</v>
          </cell>
          <cell r="D37">
            <v>3.1564592335194689E-3</v>
          </cell>
          <cell r="E37">
            <v>36</v>
          </cell>
        </row>
        <row r="38">
          <cell r="B38" t="str">
            <v>dir_orthogonal_surface_albedo_mean</v>
          </cell>
          <cell r="D38">
            <v>3.1512148083001441E-3</v>
          </cell>
          <cell r="E38">
            <v>37</v>
          </cell>
        </row>
        <row r="39">
          <cell r="B39" t="str">
            <v>cloud_fraction_mean</v>
          </cell>
          <cell r="D39">
            <v>3.0177525408117312E-3</v>
          </cell>
          <cell r="E39">
            <v>38</v>
          </cell>
        </row>
        <row r="40">
          <cell r="B40" t="str">
            <v>dir_orthogonal_SO2_column_number_density_15km_mean_lag_4</v>
          </cell>
          <cell r="D40">
            <v>2.966680890307825E-3</v>
          </cell>
          <cell r="E40">
            <v>39</v>
          </cell>
        </row>
        <row r="41">
          <cell r="B41" t="str">
            <v>weighted_max_so2_lag_2</v>
          </cell>
          <cell r="D41">
            <v>2.9625633608245578E-3</v>
          </cell>
          <cell r="E41">
            <v>40</v>
          </cell>
        </row>
        <row r="42">
          <cell r="B42" t="str">
            <v>absorbing_aerosol_index_mean</v>
          </cell>
          <cell r="D42">
            <v>2.9425333118760651E-3</v>
          </cell>
          <cell r="E42">
            <v>41</v>
          </cell>
        </row>
        <row r="43">
          <cell r="B43" t="str">
            <v>dir_orthogonal_tmin</v>
          </cell>
          <cell r="D43">
            <v>2.9381624577388609E-3</v>
          </cell>
          <cell r="E43">
            <v>42</v>
          </cell>
        </row>
        <row r="44">
          <cell r="B44" t="str">
            <v>UGRD_mean_lag_1</v>
          </cell>
          <cell r="D44">
            <v>2.9255620205313779E-3</v>
          </cell>
          <cell r="E44">
            <v>43</v>
          </cell>
        </row>
        <row r="45">
          <cell r="B45" t="str">
            <v>CMI_C02_mean_lag_1</v>
          </cell>
          <cell r="D45">
            <v>2.9164436067084221E-3</v>
          </cell>
          <cell r="E45">
            <v>44</v>
          </cell>
        </row>
        <row r="46">
          <cell r="B46" t="str">
            <v>SO2_column_number_density_15km_mean</v>
          </cell>
          <cell r="D46">
            <v>2.8930582241485461E-3</v>
          </cell>
          <cell r="E46">
            <v>45</v>
          </cell>
        </row>
        <row r="47">
          <cell r="B47" t="str">
            <v>CMI_C01_mean</v>
          </cell>
          <cell r="D47">
            <v>2.7089410084840271E-3</v>
          </cell>
          <cell r="E47">
            <v>46</v>
          </cell>
        </row>
        <row r="48">
          <cell r="B48" t="str">
            <v>dir_orthogonal_VGRD_mean</v>
          </cell>
          <cell r="D48">
            <v>2.6834732369935021E-3</v>
          </cell>
          <cell r="E48">
            <v>47</v>
          </cell>
        </row>
        <row r="49">
          <cell r="B49" t="str">
            <v>dir_orthogonal_dayl</v>
          </cell>
          <cell r="D49">
            <v>2.6368852298060022E-3</v>
          </cell>
          <cell r="E49">
            <v>48</v>
          </cell>
        </row>
        <row r="50">
          <cell r="B50" t="str">
            <v>CMI_C09_mean_lag_1</v>
          </cell>
          <cell r="D50">
            <v>2.592006234490872E-3</v>
          </cell>
          <cell r="E50">
            <v>49</v>
          </cell>
        </row>
        <row r="51">
          <cell r="B51" t="str">
            <v>weighted_mean_so2_lag_6</v>
          </cell>
          <cell r="D51">
            <v>2.5801993657882821E-3</v>
          </cell>
          <cell r="E51">
            <v>50</v>
          </cell>
        </row>
        <row r="52">
          <cell r="B52" t="str">
            <v>dir_orthogonal_zone_others</v>
          </cell>
          <cell r="D52">
            <v>2.5744024122156912E-3</v>
          </cell>
          <cell r="E52">
            <v>51</v>
          </cell>
        </row>
        <row r="53">
          <cell r="B53" t="str">
            <v>UGRD_mean</v>
          </cell>
          <cell r="D53">
            <v>2.5585956318810309E-3</v>
          </cell>
          <cell r="E53">
            <v>52</v>
          </cell>
        </row>
        <row r="54">
          <cell r="B54" t="str">
            <v>trail_length</v>
          </cell>
          <cell r="D54">
            <v>2.5469150652512782E-3</v>
          </cell>
          <cell r="E54">
            <v>53</v>
          </cell>
        </row>
        <row r="55">
          <cell r="B55" t="str">
            <v>bh_mean</v>
          </cell>
          <cell r="D55">
            <v>2.5115275249418139E-3</v>
          </cell>
          <cell r="E55">
            <v>54</v>
          </cell>
        </row>
        <row r="56">
          <cell r="B56" t="str">
            <v>VIS_mean_lag_1</v>
          </cell>
          <cell r="D56">
            <v>2.4942428068824431E-3</v>
          </cell>
          <cell r="E56">
            <v>55</v>
          </cell>
        </row>
        <row r="57">
          <cell r="B57" t="str">
            <v>weighted_mean_so2_48hr</v>
          </cell>
          <cell r="D57">
            <v>2.4580536264517182E-3</v>
          </cell>
          <cell r="E57">
            <v>56</v>
          </cell>
        </row>
        <row r="58">
          <cell r="B58" t="str">
            <v>weighted_min_so2_lag_2</v>
          </cell>
          <cell r="D58">
            <v>2.43675760229819E-3</v>
          </cell>
          <cell r="E58">
            <v>57</v>
          </cell>
        </row>
        <row r="59">
          <cell r="B59" t="str">
            <v>dir_orthogonal_CMI_C11_mean</v>
          </cell>
          <cell r="D59">
            <v>2.3992453131387518E-3</v>
          </cell>
          <cell r="E59">
            <v>58</v>
          </cell>
        </row>
        <row r="60">
          <cell r="B60" t="str">
            <v>CMI_C03_mean</v>
          </cell>
          <cell r="D60">
            <v>2.3859204469444048E-3</v>
          </cell>
          <cell r="E60">
            <v>59</v>
          </cell>
        </row>
        <row r="61">
          <cell r="B61" t="str">
            <v>WDIR_mean</v>
          </cell>
          <cell r="D61">
            <v>2.3455172580297331E-3</v>
          </cell>
          <cell r="E61">
            <v>60</v>
          </cell>
        </row>
        <row r="62">
          <cell r="B62" t="str">
            <v>weighted_max_so2_24hr</v>
          </cell>
          <cell r="D62">
            <v>2.3305998666668199E-3</v>
          </cell>
          <cell r="E62">
            <v>61</v>
          </cell>
        </row>
        <row r="63">
          <cell r="B63" t="str">
            <v>dir_cardinal_cloud_top_pressure_mean</v>
          </cell>
          <cell r="D63">
            <v>2.3164343347205668E-3</v>
          </cell>
          <cell r="E63">
            <v>62</v>
          </cell>
        </row>
        <row r="64">
          <cell r="B64" t="str">
            <v>dir_orthogonal_tmin_lag_1</v>
          </cell>
          <cell r="D64">
            <v>2.2554077155667899E-3</v>
          </cell>
          <cell r="E64">
            <v>63</v>
          </cell>
        </row>
        <row r="65">
          <cell r="B65" t="str">
            <v>surface_albedo_mean_lag_2</v>
          </cell>
          <cell r="D65">
            <v>2.2354705613484328E-3</v>
          </cell>
          <cell r="E65">
            <v>64</v>
          </cell>
        </row>
        <row r="66">
          <cell r="B66" t="str">
            <v>weighted_min_so2_lag_5</v>
          </cell>
          <cell r="D66">
            <v>2.2108658127246729E-3</v>
          </cell>
          <cell r="E66">
            <v>65</v>
          </cell>
        </row>
        <row r="67">
          <cell r="B67" t="str">
            <v>CMI_C09_mean_lag_3</v>
          </cell>
          <cell r="D67">
            <v>2.1958812700724681E-3</v>
          </cell>
          <cell r="E67">
            <v>66</v>
          </cell>
        </row>
        <row r="68">
          <cell r="B68" t="str">
            <v>dir_orthogonal_cloud_base_pressure_mean</v>
          </cell>
          <cell r="D68">
            <v>2.191029932231765E-3</v>
          </cell>
          <cell r="E68">
            <v>67</v>
          </cell>
        </row>
        <row r="69">
          <cell r="B69" t="str">
            <v>weighted_max_so2_lag_4</v>
          </cell>
          <cell r="D69">
            <v>2.1627528295399862E-3</v>
          </cell>
          <cell r="E69">
            <v>68</v>
          </cell>
        </row>
        <row r="70">
          <cell r="B70" t="str">
            <v>dir_orthogonal_prcp</v>
          </cell>
          <cell r="D70">
            <v>2.1502424375860391E-3</v>
          </cell>
          <cell r="E70">
            <v>69</v>
          </cell>
        </row>
        <row r="71">
          <cell r="B71" t="str">
            <v>dir_orthogonal_cloud_fraction_mean</v>
          </cell>
          <cell r="D71">
            <v>2.1459699290627952E-3</v>
          </cell>
          <cell r="E71">
            <v>70</v>
          </cell>
        </row>
        <row r="72">
          <cell r="B72" t="str">
            <v>weighted_max_so2_8hr</v>
          </cell>
          <cell r="D72">
            <v>2.1102018537499921E-3</v>
          </cell>
          <cell r="E72">
            <v>71</v>
          </cell>
        </row>
        <row r="73">
          <cell r="B73" t="str">
            <v>dir_cardinal_srad</v>
          </cell>
          <cell r="D73">
            <v>2.0913046077751921E-3</v>
          </cell>
          <cell r="E73">
            <v>72</v>
          </cell>
        </row>
        <row r="74">
          <cell r="B74" t="str">
            <v>cloud_top_pressure_mean</v>
          </cell>
          <cell r="D74">
            <v>2.0582020523336559E-3</v>
          </cell>
          <cell r="E74">
            <v>73</v>
          </cell>
        </row>
        <row r="75">
          <cell r="B75" t="str">
            <v>vp</v>
          </cell>
          <cell r="D75">
            <v>2.0377188839299058E-3</v>
          </cell>
          <cell r="E75">
            <v>74</v>
          </cell>
        </row>
        <row r="76">
          <cell r="B76" t="str">
            <v>dir_orthogonal_surface_albedo_mean_lag_2</v>
          </cell>
          <cell r="D76">
            <v>1.9970883284152088E-3</v>
          </cell>
          <cell r="E76">
            <v>75</v>
          </cell>
        </row>
        <row r="77">
          <cell r="B77" t="str">
            <v>CMI_C11_mean_lag_1</v>
          </cell>
          <cell r="D77">
            <v>1.9953660648682528E-3</v>
          </cell>
          <cell r="E77">
            <v>76</v>
          </cell>
        </row>
        <row r="78">
          <cell r="B78" t="str">
            <v>dir_orthogonal_GUST_mean</v>
          </cell>
          <cell r="D78">
            <v>1.9600015450513472E-3</v>
          </cell>
          <cell r="E78">
            <v>77</v>
          </cell>
        </row>
        <row r="79">
          <cell r="B79" t="str">
            <v>dir_cardinal_SO2_column_number_density_15km_mean_lag_2</v>
          </cell>
          <cell r="D79">
            <v>1.9568570330240039E-3</v>
          </cell>
          <cell r="E79">
            <v>78</v>
          </cell>
        </row>
        <row r="80">
          <cell r="B80" t="str">
            <v>dir_orthogonal_SO2_column_number_density_15km_mean_lag_1</v>
          </cell>
          <cell r="D80">
            <v>1.9557704139640869E-3</v>
          </cell>
          <cell r="E80">
            <v>79</v>
          </cell>
        </row>
        <row r="81">
          <cell r="B81" t="str">
            <v>dir_orthogonal_absorbing_aerosol_index_mean_lag_1</v>
          </cell>
          <cell r="D81">
            <v>1.9515232176658709E-3</v>
          </cell>
          <cell r="E81">
            <v>80</v>
          </cell>
        </row>
        <row r="82">
          <cell r="B82" t="str">
            <v>dir_orthogonal_SO2_column_number_density_15km_mean_lag_2</v>
          </cell>
          <cell r="D82">
            <v>1.9494096625380999E-3</v>
          </cell>
          <cell r="E82">
            <v>81</v>
          </cell>
        </row>
        <row r="83">
          <cell r="B83" t="str">
            <v>pop_den_std</v>
          </cell>
          <cell r="D83">
            <v>1.942865329762357E-3</v>
          </cell>
          <cell r="E83">
            <v>82</v>
          </cell>
        </row>
        <row r="84">
          <cell r="B84" t="str">
            <v>CMI_C10_mean_lag_2</v>
          </cell>
          <cell r="D84">
            <v>1.9371667434511599E-3</v>
          </cell>
          <cell r="E84">
            <v>83</v>
          </cell>
        </row>
        <row r="85">
          <cell r="B85" t="str">
            <v>dir_orthogonal_CMI_C03_mean</v>
          </cell>
          <cell r="D85">
            <v>1.9312454049127781E-3</v>
          </cell>
          <cell r="E85">
            <v>84</v>
          </cell>
        </row>
        <row r="86">
          <cell r="B86" t="str">
            <v>dem_std</v>
          </cell>
          <cell r="D86">
            <v>1.926725700635838E-3</v>
          </cell>
          <cell r="E86">
            <v>85</v>
          </cell>
        </row>
        <row r="87">
          <cell r="B87" t="str">
            <v>CMI_C10_mean_lag_1</v>
          </cell>
          <cell r="D87">
            <v>1.8855747984801361E-3</v>
          </cell>
          <cell r="E87">
            <v>86</v>
          </cell>
        </row>
        <row r="88">
          <cell r="B88" t="str">
            <v>dir_cardinal_cloud_base_pressure_mean</v>
          </cell>
          <cell r="D88">
            <v>1.8600571175699551E-3</v>
          </cell>
          <cell r="E88">
            <v>87</v>
          </cell>
        </row>
        <row r="89">
          <cell r="B89" t="str">
            <v>dir_orthogonal_SO2_column_number_density_15km_mean_lag_3</v>
          </cell>
          <cell r="D89">
            <v>1.8472166236139489E-3</v>
          </cell>
          <cell r="E89">
            <v>88</v>
          </cell>
        </row>
        <row r="90">
          <cell r="B90" t="str">
            <v>SO2_column_number_density_15km_mean_lag_3</v>
          </cell>
          <cell r="D90">
            <v>1.842210830253739E-3</v>
          </cell>
          <cell r="E90">
            <v>89</v>
          </cell>
        </row>
        <row r="91">
          <cell r="B91" t="str">
            <v>surface_albedo_mean</v>
          </cell>
          <cell r="D91">
            <v>1.837534749369628E-3</v>
          </cell>
          <cell r="E91">
            <v>90</v>
          </cell>
        </row>
        <row r="92">
          <cell r="B92" t="str">
            <v>dir_orthogonal_CMI_C02_mean</v>
          </cell>
          <cell r="D92">
            <v>1.835033243940783E-3</v>
          </cell>
          <cell r="E92">
            <v>91</v>
          </cell>
        </row>
        <row r="93">
          <cell r="B93" t="str">
            <v>dir_orthogonal_CMI_C02_mean_lag_1</v>
          </cell>
          <cell r="D93">
            <v>1.7838795629816981E-3</v>
          </cell>
          <cell r="E93">
            <v>92</v>
          </cell>
        </row>
        <row r="94">
          <cell r="B94" t="str">
            <v>bh_std</v>
          </cell>
          <cell r="D94">
            <v>1.7467117244378569E-3</v>
          </cell>
          <cell r="E94">
            <v>93</v>
          </cell>
        </row>
        <row r="95">
          <cell r="B95" t="str">
            <v>dir_cardinal_cloud_fraction_mean</v>
          </cell>
          <cell r="D95">
            <v>1.725846702179441E-3</v>
          </cell>
          <cell r="E95">
            <v>94</v>
          </cell>
        </row>
        <row r="96">
          <cell r="B96" t="str">
            <v>weighted_mean_so2_lag_4</v>
          </cell>
          <cell r="D96">
            <v>1.701870845069079E-3</v>
          </cell>
          <cell r="E96">
            <v>95</v>
          </cell>
        </row>
        <row r="97">
          <cell r="B97" t="str">
            <v>dir_orthogonal_CMI_C10_mean_lag_2</v>
          </cell>
          <cell r="D97">
            <v>1.678261210955086E-3</v>
          </cell>
          <cell r="E97">
            <v>96</v>
          </cell>
        </row>
        <row r="98">
          <cell r="B98" t="str">
            <v>weighted_min_so2_lag_6</v>
          </cell>
          <cell r="D98">
            <v>1.6771743877072641E-3</v>
          </cell>
          <cell r="E98">
            <v>97</v>
          </cell>
        </row>
        <row r="99">
          <cell r="B99" t="str">
            <v>cloud_top_height_mean</v>
          </cell>
          <cell r="D99">
            <v>1.663461068326821E-3</v>
          </cell>
          <cell r="E99">
            <v>98</v>
          </cell>
        </row>
        <row r="100">
          <cell r="B100" t="str">
            <v>SO2_column_number_density_15km_mean_lag_1</v>
          </cell>
          <cell r="D100">
            <v>1.6382736513409009E-3</v>
          </cell>
          <cell r="E100">
            <v>99</v>
          </cell>
        </row>
        <row r="101">
          <cell r="B101" t="str">
            <v>WIND_mean</v>
          </cell>
          <cell r="D101">
            <v>1.636253127789941E-3</v>
          </cell>
          <cell r="E101">
            <v>100</v>
          </cell>
        </row>
        <row r="102">
          <cell r="B102" t="str">
            <v>dir_cardinal_SO2_column_number_density_15km_mean_lag_3</v>
          </cell>
          <cell r="D102">
            <v>1.632303457618195E-3</v>
          </cell>
          <cell r="E102">
            <v>101</v>
          </cell>
        </row>
        <row r="103">
          <cell r="B103" t="str">
            <v>cloud_top_pressure_mean_lag_2</v>
          </cell>
          <cell r="D103">
            <v>1.632267571223138E-3</v>
          </cell>
          <cell r="E103">
            <v>102</v>
          </cell>
        </row>
        <row r="104">
          <cell r="B104" t="str">
            <v>dir_orthogonal_vp_lag_1</v>
          </cell>
          <cell r="D104">
            <v>1.587816809907424E-3</v>
          </cell>
          <cell r="E104">
            <v>103</v>
          </cell>
        </row>
        <row r="105">
          <cell r="B105" t="str">
            <v>srad</v>
          </cell>
          <cell r="D105">
            <v>1.572807857852541E-3</v>
          </cell>
          <cell r="E105">
            <v>104</v>
          </cell>
        </row>
        <row r="106">
          <cell r="B106" t="str">
            <v>dir_orthogonal_surface_albedo_mean_lag_1</v>
          </cell>
          <cell r="D106">
            <v>1.551150267621476E-3</v>
          </cell>
          <cell r="E106">
            <v>105</v>
          </cell>
        </row>
        <row r="107">
          <cell r="B107" t="str">
            <v>prcp</v>
          </cell>
          <cell r="D107">
            <v>1.549983988214621E-3</v>
          </cell>
          <cell r="E107">
            <v>106</v>
          </cell>
        </row>
        <row r="108">
          <cell r="B108" t="str">
            <v>cloud_top_pressure_mean_lag_1</v>
          </cell>
          <cell r="D108">
            <v>1.5395952334284579E-3</v>
          </cell>
          <cell r="E108">
            <v>107</v>
          </cell>
        </row>
        <row r="109">
          <cell r="B109" t="str">
            <v>dir_cardinal_SO2_column_number_density_15km_mean</v>
          </cell>
          <cell r="D109">
            <v>1.53828491088346E-3</v>
          </cell>
          <cell r="E109">
            <v>108</v>
          </cell>
        </row>
        <row r="110">
          <cell r="B110" t="str">
            <v>dir_orthogonal_dem_mean</v>
          </cell>
          <cell r="D110">
            <v>1.532982277626347E-3</v>
          </cell>
          <cell r="E110">
            <v>109</v>
          </cell>
        </row>
        <row r="111">
          <cell r="B111" t="str">
            <v>dir_orthogonal_absorbing_aerosol_index_mean_lag_2</v>
          </cell>
          <cell r="D111">
            <v>1.47588392381E-3</v>
          </cell>
          <cell r="E111">
            <v>110</v>
          </cell>
        </row>
        <row r="112">
          <cell r="B112" t="str">
            <v>deciduou_broadleaf_vegetation</v>
          </cell>
          <cell r="D112">
            <v>1.4539892468324791E-3</v>
          </cell>
          <cell r="E112">
            <v>111</v>
          </cell>
        </row>
        <row r="113">
          <cell r="B113" t="str">
            <v>dir_cardinal_dem_mean</v>
          </cell>
          <cell r="D113">
            <v>1.4501309788578409E-3</v>
          </cell>
          <cell r="E113">
            <v>112</v>
          </cell>
        </row>
        <row r="114">
          <cell r="B114" t="str">
            <v>dir_orthogonal_VIS_mean_lag_1</v>
          </cell>
          <cell r="D114">
            <v>1.436732095092826E-3</v>
          </cell>
          <cell r="E114">
            <v>113</v>
          </cell>
        </row>
        <row r="115">
          <cell r="B115" t="str">
            <v>weighted_mean_so2_lag_3</v>
          </cell>
          <cell r="D115">
            <v>1.3794008823833489E-3</v>
          </cell>
          <cell r="E115">
            <v>114</v>
          </cell>
        </row>
        <row r="116">
          <cell r="B116" t="str">
            <v>dir_orthogonal_WDIR_mean</v>
          </cell>
          <cell r="D116">
            <v>1.360075605948948E-3</v>
          </cell>
          <cell r="E116">
            <v>115</v>
          </cell>
        </row>
        <row r="117">
          <cell r="B117" t="str">
            <v>GUST_mean</v>
          </cell>
          <cell r="D117">
            <v>1.3588670393342519E-3</v>
          </cell>
          <cell r="E117">
            <v>116</v>
          </cell>
        </row>
        <row r="118">
          <cell r="B118" t="str">
            <v>dir_cardinal_dem_std</v>
          </cell>
          <cell r="D118">
            <v>1.336784606895761E-3</v>
          </cell>
          <cell r="E118">
            <v>117</v>
          </cell>
        </row>
        <row r="119">
          <cell r="B119" t="str">
            <v>absorbing_aerosol_index_mean_lag_1</v>
          </cell>
          <cell r="D119">
            <v>1.332123119024474E-3</v>
          </cell>
          <cell r="E119">
            <v>118</v>
          </cell>
        </row>
        <row r="120">
          <cell r="B120" t="str">
            <v>pop_den_mean</v>
          </cell>
          <cell r="D120">
            <v>1.3174093851531471E-3</v>
          </cell>
          <cell r="E120">
            <v>119</v>
          </cell>
        </row>
        <row r="121">
          <cell r="B121" t="str">
            <v>dir_orthogonal_absorbing_aerosol_index_mean</v>
          </cell>
          <cell r="D121">
            <v>1.3122720405294461E-3</v>
          </cell>
          <cell r="E121">
            <v>120</v>
          </cell>
        </row>
        <row r="122">
          <cell r="B122" t="str">
            <v>dir_cardinal_absorbing_aerosol_index_mean_lag_2</v>
          </cell>
          <cell r="D122">
            <v>1.3025144042188509E-3</v>
          </cell>
          <cell r="E122">
            <v>121</v>
          </cell>
        </row>
        <row r="123">
          <cell r="B123" t="str">
            <v>VGRD_mean_lag_1</v>
          </cell>
          <cell r="D123">
            <v>1.3022652768367221E-3</v>
          </cell>
          <cell r="E123">
            <v>122</v>
          </cell>
        </row>
        <row r="124">
          <cell r="B124" t="str">
            <v>weighted_max_so2_lag_6</v>
          </cell>
          <cell r="D124">
            <v>1.2990280954839339E-3</v>
          </cell>
          <cell r="E124">
            <v>123</v>
          </cell>
        </row>
        <row r="125">
          <cell r="B125" t="str">
            <v>dir_cardinal_surface_albedo_mean</v>
          </cell>
          <cell r="D125">
            <v>1.2908581555476279E-3</v>
          </cell>
          <cell r="E125">
            <v>124</v>
          </cell>
        </row>
        <row r="126">
          <cell r="B126" t="str">
            <v>dir_orthogonal_cloud_base_height_mean</v>
          </cell>
          <cell r="D126">
            <v>1.280366792084201E-3</v>
          </cell>
          <cell r="E126">
            <v>125</v>
          </cell>
        </row>
        <row r="127">
          <cell r="B127" t="str">
            <v>GUST_mean_lag_1</v>
          </cell>
          <cell r="D127">
            <v>1.276615206150017E-3</v>
          </cell>
          <cell r="E127">
            <v>126</v>
          </cell>
        </row>
        <row r="128">
          <cell r="B128" t="str">
            <v>day</v>
          </cell>
          <cell r="D128">
            <v>1.235496943869666E-3</v>
          </cell>
          <cell r="E128">
            <v>127</v>
          </cell>
        </row>
        <row r="129">
          <cell r="B129" t="str">
            <v>CMI_C12_mean_lag_1</v>
          </cell>
          <cell r="D129">
            <v>1.234658430819754E-3</v>
          </cell>
          <cell r="E129">
            <v>128</v>
          </cell>
        </row>
        <row r="130">
          <cell r="B130" t="str">
            <v>dir_orthogonal_SO2_column_number_density_15km_mean_lag_5</v>
          </cell>
          <cell r="D130">
            <v>1.234377211884665E-3</v>
          </cell>
          <cell r="E130">
            <v>129</v>
          </cell>
        </row>
        <row r="131">
          <cell r="B131" t="str">
            <v>dir_orthogonal_CMI_C09_mean</v>
          </cell>
          <cell r="D131">
            <v>1.2271785362865969E-3</v>
          </cell>
          <cell r="E131">
            <v>130</v>
          </cell>
        </row>
        <row r="132">
          <cell r="B132" t="str">
            <v>zone_community_facility</v>
          </cell>
          <cell r="D132">
            <v>1.173519149268598E-3</v>
          </cell>
          <cell r="E132">
            <v>131</v>
          </cell>
        </row>
        <row r="133">
          <cell r="B133" t="str">
            <v>dir_cardinal_cloud_base_height_mean</v>
          </cell>
          <cell r="D133">
            <v>1.1691359504151879E-3</v>
          </cell>
          <cell r="E133">
            <v>132</v>
          </cell>
        </row>
        <row r="134">
          <cell r="B134" t="str">
            <v>surface_albedo_mean_lag_3</v>
          </cell>
          <cell r="D134">
            <v>1.1653968922185399E-3</v>
          </cell>
          <cell r="E134">
            <v>133</v>
          </cell>
        </row>
        <row r="135">
          <cell r="B135" t="str">
            <v>cloud_base_height_mean</v>
          </cell>
          <cell r="D135">
            <v>1.1651997457065161E-3</v>
          </cell>
          <cell r="E135">
            <v>134</v>
          </cell>
        </row>
        <row r="136">
          <cell r="B136" t="str">
            <v>dir_orthogonal_surface_albedo_mean_lag_3</v>
          </cell>
          <cell r="D136">
            <v>1.1370222017235831E-3</v>
          </cell>
          <cell r="E136">
            <v>135</v>
          </cell>
        </row>
        <row r="137">
          <cell r="B137" t="str">
            <v>dir_cardinal_SO2_column_number_density_15km_mean_lag_5</v>
          </cell>
          <cell r="D137">
            <v>1.107425472698527E-3</v>
          </cell>
          <cell r="E137">
            <v>136</v>
          </cell>
        </row>
        <row r="138">
          <cell r="B138" t="str">
            <v>dir_orthogonal_GUST_mean_lag_2</v>
          </cell>
          <cell r="D138">
            <v>1.1002305687607011E-3</v>
          </cell>
          <cell r="E138">
            <v>137</v>
          </cell>
        </row>
        <row r="139">
          <cell r="B139" t="str">
            <v>cloud_top_height_mean_lag_1</v>
          </cell>
          <cell r="D139">
            <v>1.090068489003675E-3</v>
          </cell>
          <cell r="E139">
            <v>138</v>
          </cell>
        </row>
        <row r="140">
          <cell r="B140" t="str">
            <v>tmin_lag_1</v>
          </cell>
          <cell r="D140">
            <v>1.071121754937968E-3</v>
          </cell>
          <cell r="E140">
            <v>139</v>
          </cell>
        </row>
        <row r="141">
          <cell r="B141" t="str">
            <v>CMI_C12_mean_lag_3</v>
          </cell>
          <cell r="D141">
            <v>1.0701252609676549E-3</v>
          </cell>
          <cell r="E141">
            <v>140</v>
          </cell>
        </row>
        <row r="142">
          <cell r="B142" t="str">
            <v>dir_orthogonal_trail_length</v>
          </cell>
          <cell r="D142">
            <v>1.0318431488460891E-3</v>
          </cell>
          <cell r="E142">
            <v>141</v>
          </cell>
        </row>
        <row r="143">
          <cell r="B143" t="str">
            <v>dir_cardinal_tmin_lag_1</v>
          </cell>
          <cell r="D143">
            <v>1.021540424781648E-3</v>
          </cell>
          <cell r="E143">
            <v>142</v>
          </cell>
        </row>
        <row r="144">
          <cell r="B144" t="str">
            <v>osm_road_length</v>
          </cell>
          <cell r="D144">
            <v>1.0192085875384311E-3</v>
          </cell>
          <cell r="E144">
            <v>143</v>
          </cell>
        </row>
        <row r="145">
          <cell r="B145" t="str">
            <v>CMI_C01_mean_lag_1</v>
          </cell>
          <cell r="D145">
            <v>1.017062750520769E-3</v>
          </cell>
          <cell r="E145">
            <v>144</v>
          </cell>
        </row>
        <row r="146">
          <cell r="B146" t="str">
            <v>CMI_C11_mean_lag_2</v>
          </cell>
          <cell r="D146">
            <v>9.9618099898396363E-4</v>
          </cell>
          <cell r="E146">
            <v>145</v>
          </cell>
        </row>
        <row r="147">
          <cell r="B147" t="str">
            <v>absorbing_aerosol_index_mean_lag_2</v>
          </cell>
          <cell r="D147">
            <v>9.884005975561098E-4</v>
          </cell>
          <cell r="E147">
            <v>146</v>
          </cell>
        </row>
        <row r="148">
          <cell r="B148" t="str">
            <v>weighted_mean_so2_lag_5</v>
          </cell>
          <cell r="D148">
            <v>9.6192290037360611E-4</v>
          </cell>
          <cell r="E148">
            <v>147</v>
          </cell>
        </row>
        <row r="149">
          <cell r="B149" t="str">
            <v>CMI_C02_mean</v>
          </cell>
          <cell r="D149">
            <v>9.1776916765750596E-4</v>
          </cell>
          <cell r="E149">
            <v>148</v>
          </cell>
        </row>
        <row r="150">
          <cell r="B150" t="str">
            <v>dir_cardinal_WIND_mean</v>
          </cell>
          <cell r="D150">
            <v>9.1072853389648548E-4</v>
          </cell>
          <cell r="E150">
            <v>149</v>
          </cell>
        </row>
        <row r="151">
          <cell r="B151" t="str">
            <v>dir_orthogonal_VGRD_mean_lag_1</v>
          </cell>
          <cell r="D151">
            <v>8.9861956331783218E-4</v>
          </cell>
          <cell r="E151">
            <v>150</v>
          </cell>
        </row>
        <row r="152">
          <cell r="B152" t="str">
            <v>SO2_column_number_density_15km_mean_lag_2</v>
          </cell>
          <cell r="D152">
            <v>8.953201041365258E-4</v>
          </cell>
          <cell r="E152">
            <v>151</v>
          </cell>
        </row>
        <row r="153">
          <cell r="B153" t="str">
            <v>CMI_C10_mean_lag_3</v>
          </cell>
          <cell r="D153">
            <v>8.8305421814267545E-4</v>
          </cell>
          <cell r="E153">
            <v>152</v>
          </cell>
        </row>
        <row r="154">
          <cell r="B154" t="str">
            <v>dir_orthogonal_UGRD_mean</v>
          </cell>
          <cell r="D154">
            <v>8.8234904644422774E-4</v>
          </cell>
          <cell r="E154">
            <v>153</v>
          </cell>
        </row>
        <row r="155">
          <cell r="B155" t="str">
            <v>dir_orthogonal_cloud_top_height_mean</v>
          </cell>
          <cell r="D155">
            <v>8.6836347321683164E-4</v>
          </cell>
          <cell r="E155">
            <v>154</v>
          </cell>
        </row>
        <row r="156">
          <cell r="B156" t="str">
            <v>dir_cardinal_WIND_mean_lag_2</v>
          </cell>
          <cell r="D156">
            <v>8.6148911813248665E-4</v>
          </cell>
          <cell r="E156">
            <v>155</v>
          </cell>
        </row>
        <row r="157">
          <cell r="B157" t="str">
            <v>dir_orthogonal_srad</v>
          </cell>
          <cell r="D157">
            <v>8.5990183864505492E-4</v>
          </cell>
          <cell r="E157">
            <v>156</v>
          </cell>
        </row>
        <row r="158">
          <cell r="B158" t="str">
            <v>dir_orthogonal_zone_residential</v>
          </cell>
          <cell r="D158">
            <v>8.5213668148663262E-4</v>
          </cell>
          <cell r="E158">
            <v>157</v>
          </cell>
        </row>
        <row r="159">
          <cell r="B159" t="str">
            <v>WDIR_mean_lag_1</v>
          </cell>
          <cell r="D159">
            <v>8.3870348044127931E-4</v>
          </cell>
          <cell r="E159">
            <v>158</v>
          </cell>
        </row>
        <row r="160">
          <cell r="B160" t="str">
            <v>dir_cardinal_absorbing_aerosol_index_mean</v>
          </cell>
          <cell r="D160">
            <v>8.3005335739466451E-4</v>
          </cell>
          <cell r="E160">
            <v>159</v>
          </cell>
        </row>
        <row r="161">
          <cell r="B161" t="str">
            <v>dir_orthogonal_WDIR_mean_lag_1</v>
          </cell>
          <cell r="D161">
            <v>8.2509564750500792E-4</v>
          </cell>
          <cell r="E161">
            <v>160</v>
          </cell>
        </row>
        <row r="162">
          <cell r="B162" t="str">
            <v>WIND_mean_lag_1</v>
          </cell>
          <cell r="D162">
            <v>8.0579740787017722E-4</v>
          </cell>
          <cell r="E162">
            <v>161</v>
          </cell>
        </row>
        <row r="163">
          <cell r="B163" t="str">
            <v>WDIR_mean_lag_2</v>
          </cell>
          <cell r="D163">
            <v>8.0564387438667741E-4</v>
          </cell>
          <cell r="E163">
            <v>162</v>
          </cell>
        </row>
        <row r="164">
          <cell r="B164" t="str">
            <v>CMI_C11_mean_lag_3</v>
          </cell>
          <cell r="D164">
            <v>7.9651852311427007E-4</v>
          </cell>
          <cell r="E164">
            <v>163</v>
          </cell>
        </row>
        <row r="165">
          <cell r="B165" t="str">
            <v>weighted_max_so2_lag_3</v>
          </cell>
          <cell r="D165">
            <v>7.9387302686540948E-4</v>
          </cell>
          <cell r="E165">
            <v>164</v>
          </cell>
        </row>
        <row r="166">
          <cell r="B166" t="str">
            <v>GUST_mean_lag_2</v>
          </cell>
          <cell r="D166">
            <v>7.9155090585172688E-4</v>
          </cell>
          <cell r="E166">
            <v>165</v>
          </cell>
        </row>
        <row r="167">
          <cell r="B167" t="str">
            <v>CMI_C08_mean_lag_3</v>
          </cell>
          <cell r="D167">
            <v>7.8865610284091091E-4</v>
          </cell>
          <cell r="E167">
            <v>166</v>
          </cell>
        </row>
        <row r="168">
          <cell r="B168" t="str">
            <v>tmax_lag_1</v>
          </cell>
          <cell r="D168">
            <v>7.8101283242280992E-4</v>
          </cell>
          <cell r="E168">
            <v>167</v>
          </cell>
        </row>
        <row r="169">
          <cell r="B169" t="str">
            <v>WIND_mean_lag_2</v>
          </cell>
          <cell r="D169">
            <v>7.7448432735376896E-4</v>
          </cell>
          <cell r="E169">
            <v>168</v>
          </cell>
        </row>
        <row r="170">
          <cell r="B170" t="str">
            <v>dir_cardinal_trail_length</v>
          </cell>
          <cell r="D170">
            <v>7.69055769178644E-4</v>
          </cell>
          <cell r="E170">
            <v>169</v>
          </cell>
        </row>
        <row r="171">
          <cell r="B171" t="str">
            <v>CMI_C08_mean_lag_2</v>
          </cell>
          <cell r="D171">
            <v>7.6223042379554935E-4</v>
          </cell>
          <cell r="E171">
            <v>170</v>
          </cell>
        </row>
        <row r="172">
          <cell r="B172" t="str">
            <v>dir_cardinal_SO2_column_number_density_15km_mean_lag_4</v>
          </cell>
          <cell r="D172">
            <v>7.5358438384267679E-4</v>
          </cell>
          <cell r="E172">
            <v>171</v>
          </cell>
        </row>
        <row r="173">
          <cell r="B173" t="str">
            <v>CMI_C09_mean</v>
          </cell>
          <cell r="D173">
            <v>7.504244420959707E-4</v>
          </cell>
          <cell r="E173">
            <v>172</v>
          </cell>
        </row>
        <row r="174">
          <cell r="B174" t="str">
            <v>dir_orthogonal_UGRD_mean_lag_1</v>
          </cell>
          <cell r="D174">
            <v>7.4216488610764453E-4</v>
          </cell>
          <cell r="E174">
            <v>173</v>
          </cell>
        </row>
        <row r="175">
          <cell r="B175" t="str">
            <v>dir_cardinal_WDIR_mean</v>
          </cell>
          <cell r="D175">
            <v>7.3055391295716115E-4</v>
          </cell>
          <cell r="E175">
            <v>174</v>
          </cell>
        </row>
        <row r="176">
          <cell r="B176" t="str">
            <v>dir_orthogonal_WIND_mean</v>
          </cell>
          <cell r="D176">
            <v>7.2198797171998833E-4</v>
          </cell>
          <cell r="E176">
            <v>175</v>
          </cell>
        </row>
        <row r="177">
          <cell r="B177" t="str">
            <v>SO2_column_number_density_15km_mean_lag_5</v>
          </cell>
          <cell r="D177">
            <v>7.1566774335048578E-4</v>
          </cell>
          <cell r="E177">
            <v>176</v>
          </cell>
        </row>
        <row r="178">
          <cell r="B178" t="str">
            <v>dir_cardinal_CMI_C03_mean</v>
          </cell>
          <cell r="D178">
            <v>7.0677747942421009E-4</v>
          </cell>
          <cell r="E178">
            <v>177</v>
          </cell>
        </row>
        <row r="179">
          <cell r="B179" t="str">
            <v>CMI_C12_mean</v>
          </cell>
          <cell r="D179">
            <v>6.9708483874343597E-4</v>
          </cell>
          <cell r="E179">
            <v>178</v>
          </cell>
        </row>
        <row r="180">
          <cell r="B180" t="str">
            <v>zone_others</v>
          </cell>
          <cell r="D180">
            <v>6.9527854377785642E-4</v>
          </cell>
          <cell r="E180">
            <v>179</v>
          </cell>
        </row>
        <row r="181">
          <cell r="B181" t="str">
            <v>dir_cardinal_CMI_C02_mean</v>
          </cell>
          <cell r="D181">
            <v>6.897172839823299E-4</v>
          </cell>
          <cell r="E181">
            <v>180</v>
          </cell>
        </row>
        <row r="182">
          <cell r="B182" t="str">
            <v>dir_cardinal_absorbing_aerosol_index_mean_lag_1</v>
          </cell>
          <cell r="D182">
            <v>6.6928517927171925E-4</v>
          </cell>
          <cell r="E182">
            <v>181</v>
          </cell>
        </row>
        <row r="183">
          <cell r="B183" t="str">
            <v>cloud_base_pressure_mean_lag_2</v>
          </cell>
          <cell r="D183">
            <v>6.6153658905372149E-4</v>
          </cell>
          <cell r="E183">
            <v>182</v>
          </cell>
        </row>
        <row r="184">
          <cell r="B184" t="str">
            <v>dir_cardinal_surface_albedo_mean_lag_1</v>
          </cell>
          <cell r="D184">
            <v>6.502715887001159E-4</v>
          </cell>
          <cell r="E184">
            <v>183</v>
          </cell>
        </row>
        <row r="185">
          <cell r="B185" t="str">
            <v>weighted_max_so2_lag_5</v>
          </cell>
          <cell r="D185">
            <v>6.1815337661170631E-4</v>
          </cell>
          <cell r="E185">
            <v>184</v>
          </cell>
        </row>
        <row r="186">
          <cell r="B186" t="str">
            <v>dir_orthogonal_cloud_top_pressure_mean_lag_1</v>
          </cell>
          <cell r="D186">
            <v>6.1729418035910808E-4</v>
          </cell>
          <cell r="E186">
            <v>185</v>
          </cell>
        </row>
        <row r="187">
          <cell r="B187" t="str">
            <v>dir_orthogonal_cloud_base_pressure_mean_lag_1</v>
          </cell>
          <cell r="D187">
            <v>5.9756237564228697E-4</v>
          </cell>
          <cell r="E187">
            <v>186</v>
          </cell>
        </row>
        <row r="188">
          <cell r="B188" t="str">
            <v>dir_orthogonal_CMI_C01_mean</v>
          </cell>
          <cell r="D188">
            <v>5.8952054207191248E-4</v>
          </cell>
          <cell r="E188">
            <v>187</v>
          </cell>
        </row>
        <row r="189">
          <cell r="B189" t="str">
            <v>dir_orthogonal_tmax</v>
          </cell>
          <cell r="D189">
            <v>5.8234426142365024E-4</v>
          </cell>
          <cell r="E189">
            <v>188</v>
          </cell>
        </row>
        <row r="190">
          <cell r="B190" t="str">
            <v>CMI_C08_mean</v>
          </cell>
          <cell r="D190">
            <v>5.7308716081503556E-4</v>
          </cell>
          <cell r="E190">
            <v>189</v>
          </cell>
        </row>
        <row r="191">
          <cell r="B191" t="str">
            <v>dir_orthogonal_CMI_C08_mean</v>
          </cell>
          <cell r="D191">
            <v>5.7032233082160357E-4</v>
          </cell>
          <cell r="E191">
            <v>190</v>
          </cell>
        </row>
        <row r="192">
          <cell r="B192" t="str">
            <v>weighted_mean_so2_24hr</v>
          </cell>
          <cell r="D192">
            <v>5.6218555792482785E-4</v>
          </cell>
          <cell r="E192">
            <v>191</v>
          </cell>
        </row>
        <row r="193">
          <cell r="B193" t="str">
            <v>CMI_C12_mean_lag_2</v>
          </cell>
          <cell r="D193">
            <v>5.6217663900706401E-4</v>
          </cell>
          <cell r="E193">
            <v>192</v>
          </cell>
        </row>
        <row r="194">
          <cell r="B194" t="str">
            <v>CMI_C11_mean</v>
          </cell>
          <cell r="D194">
            <v>5.597032062893498E-4</v>
          </cell>
          <cell r="E194">
            <v>193</v>
          </cell>
        </row>
        <row r="195">
          <cell r="B195" t="str">
            <v>dir_orthogonal_WDIR_mean_lag_2</v>
          </cell>
          <cell r="D195">
            <v>5.4341051397895405E-4</v>
          </cell>
          <cell r="E195">
            <v>194</v>
          </cell>
        </row>
        <row r="196">
          <cell r="B196" t="str">
            <v>surface_albedo_mean_lag_1</v>
          </cell>
          <cell r="D196">
            <v>5.3284007012361495E-4</v>
          </cell>
          <cell r="E196">
            <v>195</v>
          </cell>
        </row>
        <row r="197">
          <cell r="B197" t="str">
            <v>dir_orthogonal_VIS_mean</v>
          </cell>
          <cell r="D197">
            <v>5.1899208173132681E-4</v>
          </cell>
          <cell r="E197">
            <v>196</v>
          </cell>
        </row>
        <row r="198">
          <cell r="B198" t="str">
            <v>CMI_C09_mean_lag_2</v>
          </cell>
          <cell r="D198">
            <v>5.116920002084485E-4</v>
          </cell>
          <cell r="E198">
            <v>197</v>
          </cell>
        </row>
        <row r="199">
          <cell r="B199" t="str">
            <v>dir_orthogonal_GUST_mean_lag_1</v>
          </cell>
          <cell r="D199">
            <v>5.0438390040434306E-4</v>
          </cell>
          <cell r="E199">
            <v>198</v>
          </cell>
        </row>
        <row r="200">
          <cell r="B200" t="str">
            <v>CMI_C03_mean_lag_1</v>
          </cell>
          <cell r="D200">
            <v>5.0064018692122872E-4</v>
          </cell>
          <cell r="E200">
            <v>199</v>
          </cell>
        </row>
        <row r="201">
          <cell r="B201" t="str">
            <v>dir_cardinal_surface_albedo_mean_lag_3</v>
          </cell>
          <cell r="D201">
            <v>4.9533473965320419E-4</v>
          </cell>
          <cell r="E201">
            <v>200</v>
          </cell>
        </row>
        <row r="202">
          <cell r="B202" t="str">
            <v>dir_orthogonal_cloud_base_pressure_mean_lag_2</v>
          </cell>
          <cell r="D202">
            <v>4.9038098998301582E-4</v>
          </cell>
          <cell r="E202">
            <v>201</v>
          </cell>
        </row>
        <row r="203">
          <cell r="B203" t="str">
            <v>dir_cardinal_GUST_mean</v>
          </cell>
          <cell r="D203">
            <v>4.7331140638788609E-4</v>
          </cell>
          <cell r="E203">
            <v>202</v>
          </cell>
        </row>
        <row r="204">
          <cell r="B204" t="str">
            <v>bus_stop_count</v>
          </cell>
          <cell r="D204">
            <v>4.7074988444954411E-4</v>
          </cell>
          <cell r="E204">
            <v>203</v>
          </cell>
        </row>
        <row r="205">
          <cell r="B205" t="str">
            <v>dir_orthogonal_CMI_C11_mean_lag_1</v>
          </cell>
          <cell r="D205">
            <v>4.6394139252536681E-4</v>
          </cell>
          <cell r="E205">
            <v>204</v>
          </cell>
        </row>
        <row r="206">
          <cell r="B206" t="str">
            <v>dir_orthogonal_cloud_top_pressure_mean</v>
          </cell>
          <cell r="D206">
            <v>4.6121410745931601E-4</v>
          </cell>
          <cell r="E206">
            <v>205</v>
          </cell>
        </row>
        <row r="207">
          <cell r="B207" t="str">
            <v>cloud_base_pressure_mean</v>
          </cell>
          <cell r="D207">
            <v>4.6011429244705509E-4</v>
          </cell>
          <cell r="E207">
            <v>206</v>
          </cell>
        </row>
        <row r="208">
          <cell r="B208" t="str">
            <v>dir_cardinal_SO2_column_number_density_15km_mean_lag_1</v>
          </cell>
          <cell r="D208">
            <v>4.5986550549140102E-4</v>
          </cell>
          <cell r="E208">
            <v>207</v>
          </cell>
        </row>
        <row r="209">
          <cell r="B209" t="str">
            <v>dir_orthogonal_cloud_top_pressure_mean_lag_3</v>
          </cell>
          <cell r="D209">
            <v>4.5811082643476661E-4</v>
          </cell>
          <cell r="E209">
            <v>208</v>
          </cell>
        </row>
        <row r="210">
          <cell r="B210" t="str">
            <v>dir_orthogonal_osm_road_length</v>
          </cell>
          <cell r="D210">
            <v>4.4298379677866918E-4</v>
          </cell>
          <cell r="E210">
            <v>209</v>
          </cell>
        </row>
        <row r="211">
          <cell r="B211" t="str">
            <v>dir_cardinal_cloud_top_height_mean_lag_1</v>
          </cell>
          <cell r="D211">
            <v>4.2565013536273769E-4</v>
          </cell>
          <cell r="E211">
            <v>210</v>
          </cell>
        </row>
        <row r="212">
          <cell r="B212" t="str">
            <v>dir_orthogonal_tmax_lag_1</v>
          </cell>
          <cell r="D212">
            <v>4.0272412432715098E-4</v>
          </cell>
          <cell r="E212">
            <v>211</v>
          </cell>
        </row>
        <row r="213">
          <cell r="B213" t="str">
            <v>dir_orthogonal_cloud_top_pressure_mean_lag_2</v>
          </cell>
          <cell r="D213">
            <v>3.9966491173689783E-4</v>
          </cell>
          <cell r="E213">
            <v>212</v>
          </cell>
        </row>
        <row r="214">
          <cell r="B214" t="str">
            <v>dir_cardinal_cloud_top_height_mean</v>
          </cell>
          <cell r="D214">
            <v>3.9426007439944207E-4</v>
          </cell>
          <cell r="E214">
            <v>213</v>
          </cell>
        </row>
        <row r="215">
          <cell r="B215" t="str">
            <v>dir_orthogonal_WIND_mean_lag_2</v>
          </cell>
          <cell r="D215">
            <v>3.8545386771442588E-4</v>
          </cell>
          <cell r="E215">
            <v>214</v>
          </cell>
        </row>
        <row r="216">
          <cell r="B216" t="str">
            <v>urban</v>
          </cell>
          <cell r="D216">
            <v>3.495597882953275E-4</v>
          </cell>
          <cell r="E216">
            <v>215</v>
          </cell>
        </row>
        <row r="217">
          <cell r="B217" t="str">
            <v>dir_cardinal_CMI_C09_mean_lag_1</v>
          </cell>
          <cell r="D217">
            <v>3.4140572057427969E-4</v>
          </cell>
          <cell r="E217">
            <v>216</v>
          </cell>
        </row>
        <row r="218">
          <cell r="B218" t="str">
            <v>dir_orthogonal_CMI_C12_mean</v>
          </cell>
          <cell r="D218">
            <v>3.3693187656701987E-4</v>
          </cell>
          <cell r="E218">
            <v>217</v>
          </cell>
        </row>
        <row r="219">
          <cell r="B219" t="str">
            <v>dir_cardinal_UGRD_mean</v>
          </cell>
          <cell r="D219">
            <v>3.3044465923167792E-4</v>
          </cell>
          <cell r="E219">
            <v>218</v>
          </cell>
        </row>
        <row r="220">
          <cell r="B220" t="str">
            <v>cloud_base_pressure_mean_lag_1</v>
          </cell>
          <cell r="D220">
            <v>3.2264912013324249E-4</v>
          </cell>
          <cell r="E220">
            <v>219</v>
          </cell>
        </row>
        <row r="221">
          <cell r="B221" t="str">
            <v>vp_lag_1</v>
          </cell>
          <cell r="D221">
            <v>3.165110887423679E-4</v>
          </cell>
          <cell r="E221">
            <v>220</v>
          </cell>
        </row>
        <row r="222">
          <cell r="B222" t="str">
            <v>dir_cardinal_UGRD_mean_lag_1</v>
          </cell>
          <cell r="D222">
            <v>3.1421193982587029E-4</v>
          </cell>
          <cell r="E222">
            <v>221</v>
          </cell>
        </row>
        <row r="223">
          <cell r="B223" t="str">
            <v>dir_cardinal_CMI_C12_mean_lag_1</v>
          </cell>
          <cell r="D223">
            <v>3.1262491615767561E-4</v>
          </cell>
          <cell r="E223">
            <v>222</v>
          </cell>
        </row>
        <row r="224">
          <cell r="B224" t="str">
            <v>dir_cardinal_CMI_C12_mean_lag_2</v>
          </cell>
          <cell r="D224">
            <v>2.9660873122680709E-4</v>
          </cell>
          <cell r="E224">
            <v>223</v>
          </cell>
        </row>
        <row r="225">
          <cell r="B225" t="str">
            <v>dir_cardinal_VIS_mean</v>
          </cell>
          <cell r="D225">
            <v>2.9147554506991821E-4</v>
          </cell>
          <cell r="E225">
            <v>224</v>
          </cell>
        </row>
        <row r="226">
          <cell r="B226" t="str">
            <v>dir_cardinal_CMI_C09_mean</v>
          </cell>
          <cell r="D226">
            <v>2.9109937001440162E-4</v>
          </cell>
          <cell r="E226">
            <v>225</v>
          </cell>
        </row>
        <row r="227">
          <cell r="B227" t="str">
            <v>dir_cardinal_cloud_top_pressure_mean_lag_2</v>
          </cell>
          <cell r="D227">
            <v>2.8093407021906168E-4</v>
          </cell>
          <cell r="E227">
            <v>226</v>
          </cell>
        </row>
        <row r="228">
          <cell r="B228" t="str">
            <v>dir_cardinal_cloud_base_pressure_mean_lag_3</v>
          </cell>
          <cell r="D228">
            <v>2.7503148364309271E-4</v>
          </cell>
          <cell r="E228">
            <v>227</v>
          </cell>
        </row>
        <row r="229">
          <cell r="B229" t="str">
            <v>dir_orthogonal_cloud_top_height_mean_lag_1</v>
          </cell>
          <cell r="D229">
            <v>2.6677112993761341E-4</v>
          </cell>
          <cell r="E229">
            <v>228</v>
          </cell>
        </row>
        <row r="230">
          <cell r="B230" t="str">
            <v>dir_cardinal_cloud_top_pressure_mean_lag_1</v>
          </cell>
          <cell r="D230">
            <v>2.660845159718593E-4</v>
          </cell>
          <cell r="E230">
            <v>229</v>
          </cell>
        </row>
        <row r="231">
          <cell r="B231" t="str">
            <v>dir_orthogonal_deciduou_broadleaf_vegetation</v>
          </cell>
          <cell r="D231">
            <v>2.5941837315501961E-4</v>
          </cell>
          <cell r="E231">
            <v>230</v>
          </cell>
        </row>
        <row r="232">
          <cell r="B232" t="str">
            <v>dir_orthogonal_WIND_mean_lag_1</v>
          </cell>
          <cell r="D232">
            <v>2.5477014701226459E-4</v>
          </cell>
          <cell r="E232">
            <v>231</v>
          </cell>
        </row>
        <row r="233">
          <cell r="B233" t="str">
            <v>cloud_base_pressure_mean_lag_3</v>
          </cell>
          <cell r="D233">
            <v>2.5117437625635442E-4</v>
          </cell>
          <cell r="E233">
            <v>232</v>
          </cell>
        </row>
        <row r="234">
          <cell r="B234" t="str">
            <v>dir_orthogonal_CMI_C12_mean_lag_2</v>
          </cell>
          <cell r="D234">
            <v>2.4926249890177161E-4</v>
          </cell>
          <cell r="E234">
            <v>233</v>
          </cell>
        </row>
        <row r="235">
          <cell r="B235" t="str">
            <v>dir_cardinal_CMI_C03_mean_lag_1</v>
          </cell>
          <cell r="D235">
            <v>2.471301154197421E-4</v>
          </cell>
          <cell r="E235">
            <v>234</v>
          </cell>
        </row>
        <row r="236">
          <cell r="B236" t="str">
            <v>zone_commercial</v>
          </cell>
          <cell r="D236">
            <v>2.4625162916906408E-4</v>
          </cell>
          <cell r="E236">
            <v>235</v>
          </cell>
        </row>
        <row r="237">
          <cell r="B237" t="str">
            <v>trail_count</v>
          </cell>
          <cell r="D237">
            <v>2.4368330048193251E-4</v>
          </cell>
          <cell r="E237">
            <v>236</v>
          </cell>
        </row>
        <row r="238">
          <cell r="B238" t="str">
            <v>dir_cardinal_WDIR_mean_lag_1</v>
          </cell>
          <cell r="D238">
            <v>2.426562899525463E-4</v>
          </cell>
          <cell r="E238">
            <v>237</v>
          </cell>
        </row>
        <row r="239">
          <cell r="B239" t="str">
            <v>cloud_base_height_mean_lag_1</v>
          </cell>
          <cell r="D239">
            <v>2.4253669961819669E-4</v>
          </cell>
          <cell r="E239">
            <v>238</v>
          </cell>
        </row>
        <row r="240">
          <cell r="B240" t="str">
            <v>dir_orthogonal_cloud_base_height_mean_lag_1</v>
          </cell>
          <cell r="D240">
            <v>2.384214184708675E-4</v>
          </cell>
          <cell r="E240">
            <v>239</v>
          </cell>
        </row>
        <row r="241">
          <cell r="B241" t="str">
            <v>CMI_C10_mean</v>
          </cell>
          <cell r="D241">
            <v>2.3098729712411599E-4</v>
          </cell>
          <cell r="E241">
            <v>240</v>
          </cell>
        </row>
        <row r="242">
          <cell r="B242" t="str">
            <v>dir_orthogonal_dem_std</v>
          </cell>
          <cell r="D242">
            <v>2.3098337741468759E-4</v>
          </cell>
          <cell r="E242">
            <v>241</v>
          </cell>
        </row>
        <row r="243">
          <cell r="B243" t="str">
            <v>dir_cardinal_surface_albedo_mean_lag_2</v>
          </cell>
          <cell r="D243">
            <v>2.2559379811729291E-4</v>
          </cell>
          <cell r="E243">
            <v>242</v>
          </cell>
        </row>
        <row r="244">
          <cell r="B244" t="str">
            <v>dir_cardinal_bh_std</v>
          </cell>
          <cell r="D244">
            <v>2.217222907541156E-4</v>
          </cell>
          <cell r="E244">
            <v>243</v>
          </cell>
        </row>
        <row r="245">
          <cell r="B245" t="str">
            <v>dir_cardinal_zone_community_facility</v>
          </cell>
          <cell r="D245">
            <v>2.205366943265919E-4</v>
          </cell>
          <cell r="E245">
            <v>244</v>
          </cell>
        </row>
        <row r="246">
          <cell r="B246" t="str">
            <v>dir_cardinal_tmin</v>
          </cell>
          <cell r="D246">
            <v>2.1605564280765641E-4</v>
          </cell>
          <cell r="E246">
            <v>245</v>
          </cell>
        </row>
        <row r="247">
          <cell r="B247" t="str">
            <v>dir_orthogonal_railroad_count</v>
          </cell>
          <cell r="D247">
            <v>2.0430861191438841E-4</v>
          </cell>
          <cell r="E247">
            <v>246</v>
          </cell>
        </row>
        <row r="248">
          <cell r="B248" t="str">
            <v>osm_lanes</v>
          </cell>
          <cell r="D248">
            <v>1.991641806617299E-4</v>
          </cell>
          <cell r="E248">
            <v>247</v>
          </cell>
        </row>
        <row r="249">
          <cell r="B249" t="str">
            <v>dir_orthogonal_CMI_C03_mean_lag_1</v>
          </cell>
          <cell r="D249">
            <v>1.9482951566958609E-4</v>
          </cell>
          <cell r="E249">
            <v>248</v>
          </cell>
        </row>
        <row r="250">
          <cell r="B250" t="str">
            <v>dir_orthogonal_vp</v>
          </cell>
          <cell r="D250">
            <v>1.800914249668848E-4</v>
          </cell>
          <cell r="E250">
            <v>249</v>
          </cell>
        </row>
        <row r="251">
          <cell r="B251" t="str">
            <v>dir_cardinal_osm_road_length</v>
          </cell>
          <cell r="D251">
            <v>1.7045830077507619E-4</v>
          </cell>
          <cell r="E251">
            <v>250</v>
          </cell>
        </row>
        <row r="252">
          <cell r="B252" t="str">
            <v>bus_route_length</v>
          </cell>
          <cell r="D252">
            <v>1.699435057399316E-4</v>
          </cell>
          <cell r="E252">
            <v>251</v>
          </cell>
        </row>
        <row r="253">
          <cell r="B253" t="str">
            <v>dir_cardinal_CMI_C02_mean_lag_1</v>
          </cell>
          <cell r="D253">
            <v>1.6713254145467351E-4</v>
          </cell>
          <cell r="E253">
            <v>252</v>
          </cell>
        </row>
        <row r="254">
          <cell r="B254" t="str">
            <v>dir_orthogonal_cloud_base_pressure_mean_lag_3</v>
          </cell>
          <cell r="D254">
            <v>1.6660741095185741E-4</v>
          </cell>
          <cell r="E254">
            <v>253</v>
          </cell>
        </row>
        <row r="255">
          <cell r="B255" t="str">
            <v>dir_cardinal_VGRD_mean_lag_1</v>
          </cell>
          <cell r="D255">
            <v>1.6620607220909169E-4</v>
          </cell>
          <cell r="E255">
            <v>254</v>
          </cell>
        </row>
        <row r="256">
          <cell r="B256" t="str">
            <v>dir_cardinal_WDIR_mean_lag_2</v>
          </cell>
          <cell r="D256">
            <v>1.6423516267276739E-4</v>
          </cell>
          <cell r="E256">
            <v>255</v>
          </cell>
        </row>
        <row r="257">
          <cell r="B257" t="str">
            <v>dir_cardinal_CMI_C11_mean_lag_1</v>
          </cell>
          <cell r="D257">
            <v>1.638905594922168E-4</v>
          </cell>
          <cell r="E257">
            <v>256</v>
          </cell>
        </row>
        <row r="258">
          <cell r="B258" t="str">
            <v>dir_cardinal_railroad_count</v>
          </cell>
          <cell r="D258">
            <v>1.6234695999109449E-4</v>
          </cell>
          <cell r="E258">
            <v>257</v>
          </cell>
        </row>
        <row r="259">
          <cell r="B259" t="str">
            <v>dir_orthogonal_CMI_C12_mean_lag_1</v>
          </cell>
          <cell r="D259">
            <v>1.5808900884895939E-4</v>
          </cell>
          <cell r="E259">
            <v>258</v>
          </cell>
        </row>
        <row r="260">
          <cell r="B260" t="str">
            <v>dir_orthogonal_CMI_C11_mean_lag_3</v>
          </cell>
          <cell r="D260">
            <v>1.5027486510531271E-4</v>
          </cell>
          <cell r="E260">
            <v>259</v>
          </cell>
        </row>
        <row r="261">
          <cell r="B261" t="str">
            <v>zone_industrial</v>
          </cell>
          <cell r="D261">
            <v>1.4768022449737801E-4</v>
          </cell>
          <cell r="E261">
            <v>260</v>
          </cell>
        </row>
        <row r="262">
          <cell r="B262" t="str">
            <v>weekday</v>
          </cell>
          <cell r="D262">
            <v>1.426104596940672E-4</v>
          </cell>
          <cell r="E262">
            <v>261</v>
          </cell>
        </row>
        <row r="263">
          <cell r="B263" t="str">
            <v>dir_orthogonal_CMI_C09_mean_lag_1</v>
          </cell>
          <cell r="D263">
            <v>1.3158708346599411E-4</v>
          </cell>
          <cell r="E263">
            <v>262</v>
          </cell>
        </row>
        <row r="264">
          <cell r="B264" t="str">
            <v>dir_orthogonal_CMI_C10_mean_lag_3</v>
          </cell>
          <cell r="D264">
            <v>1.2733014263374589E-4</v>
          </cell>
          <cell r="E264">
            <v>263</v>
          </cell>
        </row>
        <row r="265">
          <cell r="B265" t="str">
            <v>cloud_top_pressure_mean_lag_3</v>
          </cell>
          <cell r="D265">
            <v>1.2385519127213509E-4</v>
          </cell>
          <cell r="E265">
            <v>264</v>
          </cell>
        </row>
        <row r="266">
          <cell r="B266" t="str">
            <v>dir_orthogonal_CMI_C12_mean_lag_3</v>
          </cell>
          <cell r="D266">
            <v>1.1728382790146681E-4</v>
          </cell>
          <cell r="E266">
            <v>265</v>
          </cell>
        </row>
        <row r="267">
          <cell r="B267" t="str">
            <v>dir_orthogonal_CMI_C10_mean</v>
          </cell>
          <cell r="D267">
            <v>1.1692434112834741E-4</v>
          </cell>
          <cell r="E267">
            <v>266</v>
          </cell>
        </row>
        <row r="268">
          <cell r="B268" t="str">
            <v>dir_orthogonal_grass</v>
          </cell>
          <cell r="D268">
            <v>1.1231132477115331E-4</v>
          </cell>
          <cell r="E268">
            <v>267</v>
          </cell>
        </row>
        <row r="269">
          <cell r="B269" t="str">
            <v>dir_cardinal_bh_mean</v>
          </cell>
          <cell r="D269">
            <v>8.8329211868175647E-5</v>
          </cell>
          <cell r="E269">
            <v>268</v>
          </cell>
        </row>
        <row r="270">
          <cell r="B270" t="str">
            <v>dir_orthogonal_CMI_C08_mean_lag_1</v>
          </cell>
          <cell r="D270">
            <v>8.5250301572338511E-5</v>
          </cell>
          <cell r="E270">
            <v>269</v>
          </cell>
        </row>
        <row r="271">
          <cell r="B271" t="str">
            <v>dir_orthogonal_CMI_C10_mean_lag_1</v>
          </cell>
          <cell r="D271">
            <v>7.9075039044665759E-5</v>
          </cell>
          <cell r="E271">
            <v>270</v>
          </cell>
        </row>
        <row r="272">
          <cell r="B272" t="str">
            <v>dir_cardinal_evergreen_needleleaf_vegetation</v>
          </cell>
          <cell r="D272">
            <v>7.2118806541782135E-5</v>
          </cell>
          <cell r="E272">
            <v>271</v>
          </cell>
        </row>
        <row r="273">
          <cell r="B273" t="str">
            <v>dir_cardinal_tmax_lag_1</v>
          </cell>
          <cell r="D273">
            <v>6.9930081782898436E-5</v>
          </cell>
          <cell r="E273">
            <v>272</v>
          </cell>
        </row>
        <row r="274">
          <cell r="B274" t="str">
            <v>dir_orthogonal_osm_lanes</v>
          </cell>
          <cell r="D274">
            <v>6.6444074633022259E-5</v>
          </cell>
          <cell r="E274">
            <v>273</v>
          </cell>
        </row>
        <row r="275">
          <cell r="B275" t="str">
            <v>dir_orthogonal_CMI_C11_mean_lag_2</v>
          </cell>
          <cell r="D275">
            <v>6.3326802658185031E-5</v>
          </cell>
          <cell r="E275">
            <v>274</v>
          </cell>
        </row>
        <row r="276">
          <cell r="B276" t="str">
            <v>dir_cardinal_vp</v>
          </cell>
          <cell r="D276">
            <v>5.5296414468000177E-5</v>
          </cell>
          <cell r="E276">
            <v>275</v>
          </cell>
        </row>
        <row r="277">
          <cell r="B277" t="str">
            <v>dir_cardinal_dayl</v>
          </cell>
          <cell r="D277">
            <v>5.4040889245126852E-5</v>
          </cell>
          <cell r="E277">
            <v>276</v>
          </cell>
        </row>
        <row r="278">
          <cell r="B278" t="str">
            <v>dir_cardinal_GUST_mean_lag_1</v>
          </cell>
          <cell r="D278">
            <v>5.2658004412289269E-5</v>
          </cell>
          <cell r="E278">
            <v>277</v>
          </cell>
        </row>
        <row r="279">
          <cell r="B279" t="str">
            <v>dir_orthogonal_zone_community_facility</v>
          </cell>
          <cell r="D279">
            <v>5.2431020139284141E-5</v>
          </cell>
          <cell r="E279">
            <v>278</v>
          </cell>
        </row>
        <row r="280">
          <cell r="B280" t="str">
            <v>dir_orthogonal_evergreen_needleleaf_vegetation</v>
          </cell>
          <cell r="D280">
            <v>5.0968760842896482E-5</v>
          </cell>
          <cell r="E280">
            <v>279</v>
          </cell>
        </row>
        <row r="281">
          <cell r="B281" t="str">
            <v>dir_cardinal_cloud_top_pressure_mean_lag_3</v>
          </cell>
          <cell r="D281">
            <v>4.927300932479239E-5</v>
          </cell>
          <cell r="E281">
            <v>280</v>
          </cell>
        </row>
        <row r="282">
          <cell r="B282" t="str">
            <v>dir_cardinal_tmax</v>
          </cell>
          <cell r="D282">
            <v>4.9150503519030387E-5</v>
          </cell>
          <cell r="E282">
            <v>281</v>
          </cell>
        </row>
        <row r="283">
          <cell r="B283" t="str">
            <v>dir_cardinal_prcp</v>
          </cell>
          <cell r="D283">
            <v>4.8813522405986242E-5</v>
          </cell>
          <cell r="E283">
            <v>282</v>
          </cell>
        </row>
        <row r="284">
          <cell r="B284" t="str">
            <v>dir_cardinal_CMI_C01_mean_lag_1</v>
          </cell>
          <cell r="D284">
            <v>4.6778250543124182E-5</v>
          </cell>
          <cell r="E284">
            <v>283</v>
          </cell>
        </row>
        <row r="285">
          <cell r="B285" t="str">
            <v>dir_orthogonal_maxpseed</v>
          </cell>
          <cell r="D285">
            <v>4.603267769068161E-5</v>
          </cell>
          <cell r="E285">
            <v>284</v>
          </cell>
        </row>
        <row r="286">
          <cell r="B286" t="str">
            <v>dir_cardinal_cloud_base_pressure_mean_lag_2</v>
          </cell>
          <cell r="D286">
            <v>4.5082837334837731E-5</v>
          </cell>
          <cell r="E286">
            <v>285</v>
          </cell>
        </row>
        <row r="287">
          <cell r="B287" t="str">
            <v>dir_cardinal_GUST_mean_lag_2</v>
          </cell>
          <cell r="D287">
            <v>4.1788266542677917E-5</v>
          </cell>
          <cell r="E287">
            <v>286</v>
          </cell>
        </row>
        <row r="288">
          <cell r="B288" t="str">
            <v>dir_cardinal_VGRD_mean</v>
          </cell>
          <cell r="D288">
            <v>3.9709079386448257E-5</v>
          </cell>
          <cell r="E288">
            <v>287</v>
          </cell>
        </row>
        <row r="289">
          <cell r="B289" t="str">
            <v>dir_orthogonal_CMI_C08_mean_lag_2</v>
          </cell>
          <cell r="D289">
            <v>3.4935164366284482E-5</v>
          </cell>
          <cell r="E289">
            <v>288</v>
          </cell>
        </row>
        <row r="290">
          <cell r="B290" t="str">
            <v>dir_orthogonal_water</v>
          </cell>
          <cell r="D290">
            <v>3.2653123834584182E-5</v>
          </cell>
          <cell r="E290">
            <v>289</v>
          </cell>
        </row>
        <row r="291">
          <cell r="B291" t="str">
            <v>dir_cardinal_WIND_mean_lag_1</v>
          </cell>
          <cell r="D291">
            <v>3.0740773646569449E-5</v>
          </cell>
          <cell r="E291">
            <v>290</v>
          </cell>
        </row>
        <row r="292">
          <cell r="B292" t="str">
            <v>dir_cardinal_deciduou_broadleaf_vegetation</v>
          </cell>
          <cell r="D292">
            <v>3.0558419942600619E-5</v>
          </cell>
          <cell r="E292">
            <v>291</v>
          </cell>
        </row>
        <row r="293">
          <cell r="B293" t="str">
            <v>dir_cardinal_zone_others</v>
          </cell>
          <cell r="D293">
            <v>2.9108214159814001E-5</v>
          </cell>
          <cell r="E293">
            <v>292</v>
          </cell>
        </row>
        <row r="294">
          <cell r="B294" t="str">
            <v>dir_orthogonal_zone_commercial</v>
          </cell>
          <cell r="D294">
            <v>1.4251377004675609E-5</v>
          </cell>
          <cell r="E294">
            <v>293</v>
          </cell>
        </row>
        <row r="295">
          <cell r="B295" t="str">
            <v>dir_orthogonal_bus_stop_count</v>
          </cell>
          <cell r="D295">
            <v>8.8345125423099114E-6</v>
          </cell>
          <cell r="E295">
            <v>294</v>
          </cell>
        </row>
        <row r="296">
          <cell r="B296" t="str">
            <v>dir_cardinal_CMI_C10_mean_lag_1</v>
          </cell>
          <cell r="D296">
            <v>8.7370916748751305E-6</v>
          </cell>
          <cell r="E296">
            <v>295</v>
          </cell>
        </row>
        <row r="297">
          <cell r="B297" t="str">
            <v>dir_cardinal_zone_industrial</v>
          </cell>
          <cell r="D297">
            <v>4.4289103081772677E-6</v>
          </cell>
          <cell r="E297">
            <v>296</v>
          </cell>
        </row>
        <row r="298">
          <cell r="B298" t="str">
            <v>dir_cardinal_VIS_mean_lag_1</v>
          </cell>
          <cell r="D298">
            <v>1.7298874684696421E-6</v>
          </cell>
          <cell r="E298">
            <v>297</v>
          </cell>
        </row>
        <row r="299">
          <cell r="B299" t="str">
            <v>dir_cardinal_CMI_C10_mean_lag_2</v>
          </cell>
          <cell r="D299">
            <v>1.38183212800431E-6</v>
          </cell>
          <cell r="E299">
            <v>298</v>
          </cell>
        </row>
        <row r="300">
          <cell r="B300" t="str">
            <v>dir_orthogonal_CMI_C01_mean_lag_1</v>
          </cell>
          <cell r="D300">
            <v>1.070703783278071E-10</v>
          </cell>
          <cell r="E300">
            <v>299</v>
          </cell>
        </row>
        <row r="301">
          <cell r="B301" t="str">
            <v>evergree_broadleaf_vegetation</v>
          </cell>
          <cell r="D301">
            <v>0</v>
          </cell>
          <cell r="E301">
            <v>300</v>
          </cell>
        </row>
        <row r="302">
          <cell r="B302" t="str">
            <v>dir_orthogonal_CMI_C09_mean_lag_2</v>
          </cell>
          <cell r="D302">
            <v>0</v>
          </cell>
          <cell r="E302">
            <v>301</v>
          </cell>
        </row>
        <row r="303">
          <cell r="B303" t="str">
            <v>deciduous_needleleaf_vegetation</v>
          </cell>
          <cell r="D303">
            <v>0</v>
          </cell>
          <cell r="E303">
            <v>302</v>
          </cell>
        </row>
        <row r="304">
          <cell r="B304" t="str">
            <v>dir_orthogonal_CMI_C09_mean_lag_3</v>
          </cell>
          <cell r="D304">
            <v>0</v>
          </cell>
          <cell r="E304">
            <v>303</v>
          </cell>
        </row>
        <row r="305">
          <cell r="B305" t="str">
            <v>water</v>
          </cell>
          <cell r="D305">
            <v>0</v>
          </cell>
          <cell r="E305">
            <v>304</v>
          </cell>
        </row>
        <row r="306">
          <cell r="B306" t="str">
            <v>grass</v>
          </cell>
          <cell r="D306">
            <v>0</v>
          </cell>
          <cell r="E306">
            <v>305</v>
          </cell>
        </row>
        <row r="307">
          <cell r="B307" t="str">
            <v>evergreen_needleleaf_vegetation</v>
          </cell>
          <cell r="D307">
            <v>0</v>
          </cell>
          <cell r="E307">
            <v>306</v>
          </cell>
        </row>
        <row r="308">
          <cell r="B308" t="str">
            <v>dir_cardinal_zone_commercial</v>
          </cell>
          <cell r="D308">
            <v>0</v>
          </cell>
          <cell r="E308">
            <v>307</v>
          </cell>
        </row>
        <row r="309">
          <cell r="B309" t="str">
            <v>dir_orthogonal_CMI_C08_mean_lag_3</v>
          </cell>
          <cell r="D309">
            <v>0</v>
          </cell>
          <cell r="E309">
            <v>308</v>
          </cell>
        </row>
        <row r="310">
          <cell r="B310" t="str">
            <v>dir_cardinal_osm_lanes</v>
          </cell>
          <cell r="D310">
            <v>0</v>
          </cell>
          <cell r="E310">
            <v>309</v>
          </cell>
        </row>
        <row r="311">
          <cell r="B311" t="str">
            <v>dir_cardinal_cloud_base_pressure_mean_lag_1</v>
          </cell>
          <cell r="D311">
            <v>0</v>
          </cell>
          <cell r="E311">
            <v>310</v>
          </cell>
        </row>
        <row r="312">
          <cell r="B312" t="str">
            <v>dir_orthogonal_trail_count</v>
          </cell>
          <cell r="D312">
            <v>0</v>
          </cell>
          <cell r="E312">
            <v>311</v>
          </cell>
        </row>
        <row r="313">
          <cell r="B313" t="str">
            <v>dir_orthogonal_railroad_length</v>
          </cell>
          <cell r="D313">
            <v>0</v>
          </cell>
          <cell r="E313">
            <v>312</v>
          </cell>
        </row>
        <row r="314">
          <cell r="B314" t="str">
            <v>dir_orthogonal_bus_route_length</v>
          </cell>
          <cell r="D314">
            <v>0</v>
          </cell>
          <cell r="E314">
            <v>313</v>
          </cell>
        </row>
        <row r="315">
          <cell r="B315" t="str">
            <v>dir_orthogonal_bus_route_count</v>
          </cell>
          <cell r="D315">
            <v>0</v>
          </cell>
          <cell r="E315">
            <v>314</v>
          </cell>
        </row>
        <row r="316">
          <cell r="B316" t="str">
            <v>dir_orthogonal_urban</v>
          </cell>
          <cell r="D316">
            <v>0</v>
          </cell>
          <cell r="E316">
            <v>315</v>
          </cell>
        </row>
        <row r="317">
          <cell r="B317" t="str">
            <v>dir_cardinal_cloud_base_height_mean_lag_1</v>
          </cell>
          <cell r="D317">
            <v>0</v>
          </cell>
          <cell r="E317">
            <v>316</v>
          </cell>
        </row>
        <row r="318">
          <cell r="B318" t="str">
            <v>dir_orthogonal_deciduous_needleleaf_vegetation</v>
          </cell>
          <cell r="D318">
            <v>0</v>
          </cell>
          <cell r="E318">
            <v>317</v>
          </cell>
        </row>
        <row r="319">
          <cell r="B319" t="str">
            <v>dir_orthogonal_evergree_broadleaf_vegetation</v>
          </cell>
          <cell r="D319">
            <v>0</v>
          </cell>
          <cell r="E319">
            <v>318</v>
          </cell>
        </row>
        <row r="320">
          <cell r="B320" t="str">
            <v>dir_orthogonal_pop_den_std</v>
          </cell>
          <cell r="D320">
            <v>0</v>
          </cell>
          <cell r="E320">
            <v>319</v>
          </cell>
        </row>
        <row r="321">
          <cell r="B321" t="str">
            <v>dir_orthogonal_pop_den_mean</v>
          </cell>
          <cell r="D321">
            <v>0</v>
          </cell>
          <cell r="E321">
            <v>320</v>
          </cell>
        </row>
        <row r="322">
          <cell r="B322" t="str">
            <v>dir_cardinal_maxpseed</v>
          </cell>
          <cell r="D322">
            <v>0</v>
          </cell>
          <cell r="E322">
            <v>321</v>
          </cell>
        </row>
        <row r="323">
          <cell r="B323" t="str">
            <v>dir_cardinal_zone_residential</v>
          </cell>
          <cell r="D323">
            <v>0</v>
          </cell>
          <cell r="E323">
            <v>322</v>
          </cell>
        </row>
        <row r="324">
          <cell r="B324" t="str">
            <v>bus_route_count</v>
          </cell>
          <cell r="D324">
            <v>0</v>
          </cell>
          <cell r="E324">
            <v>323</v>
          </cell>
        </row>
        <row r="325">
          <cell r="B325" t="str">
            <v>dir_cardinal_CMI_C10_mean_lag_3</v>
          </cell>
          <cell r="D325">
            <v>0</v>
          </cell>
          <cell r="E325">
            <v>324</v>
          </cell>
        </row>
        <row r="326">
          <cell r="B326" t="str">
            <v>dir_cardinal_railroad_length</v>
          </cell>
          <cell r="D326">
            <v>0</v>
          </cell>
          <cell r="E326">
            <v>325</v>
          </cell>
        </row>
        <row r="327">
          <cell r="B327" t="str">
            <v>dir_cardinal_bus_route_length</v>
          </cell>
          <cell r="D327">
            <v>0</v>
          </cell>
          <cell r="E327">
            <v>326</v>
          </cell>
        </row>
        <row r="328">
          <cell r="B328" t="str">
            <v>dir_cardinal_bus_route_count</v>
          </cell>
          <cell r="D328">
            <v>0</v>
          </cell>
          <cell r="E328">
            <v>327</v>
          </cell>
        </row>
        <row r="329">
          <cell r="B329" t="str">
            <v>dir_cardinal_bus_stop_count</v>
          </cell>
          <cell r="D329">
            <v>0</v>
          </cell>
          <cell r="E329">
            <v>328</v>
          </cell>
        </row>
        <row r="330">
          <cell r="B330" t="str">
            <v>dir_cardinal_urban</v>
          </cell>
          <cell r="D330">
            <v>0</v>
          </cell>
          <cell r="E330">
            <v>329</v>
          </cell>
        </row>
        <row r="331">
          <cell r="B331" t="str">
            <v>dir_cardinal_grass</v>
          </cell>
          <cell r="D331">
            <v>0</v>
          </cell>
          <cell r="E331">
            <v>330</v>
          </cell>
        </row>
        <row r="332">
          <cell r="B332" t="str">
            <v>dir_cardinal_deciduous_needleleaf_vegetation</v>
          </cell>
          <cell r="D332">
            <v>0</v>
          </cell>
          <cell r="E332">
            <v>331</v>
          </cell>
        </row>
        <row r="333">
          <cell r="B333" t="str">
            <v>dir_cardinal_CMI_C08_mean_lag_1</v>
          </cell>
          <cell r="D333">
            <v>0</v>
          </cell>
          <cell r="E333">
            <v>332</v>
          </cell>
        </row>
        <row r="334">
          <cell r="B334" t="str">
            <v>dir_cardinal_CMI_C08_mean_lag_2</v>
          </cell>
          <cell r="D334">
            <v>0</v>
          </cell>
          <cell r="E334">
            <v>333</v>
          </cell>
        </row>
        <row r="335">
          <cell r="B335" t="str">
            <v>dir_cardinal_CMI_C08_mean_lag_3</v>
          </cell>
          <cell r="D335">
            <v>0</v>
          </cell>
          <cell r="E335">
            <v>334</v>
          </cell>
        </row>
        <row r="336">
          <cell r="B336" t="str">
            <v>dir_cardinal_evergree_broadleaf_vegetation</v>
          </cell>
          <cell r="D336">
            <v>0</v>
          </cell>
          <cell r="E336">
            <v>335</v>
          </cell>
        </row>
        <row r="337">
          <cell r="B337" t="str">
            <v>dir_cardinal_CMI_C09_mean_lag_2</v>
          </cell>
          <cell r="D337">
            <v>0</v>
          </cell>
          <cell r="E337">
            <v>336</v>
          </cell>
        </row>
        <row r="338">
          <cell r="B338" t="str">
            <v>dir_cardinal_CMI_C09_mean_lag_3</v>
          </cell>
          <cell r="D338">
            <v>0</v>
          </cell>
          <cell r="E338">
            <v>337</v>
          </cell>
        </row>
        <row r="339">
          <cell r="B339" t="str">
            <v>dir_cardinal_CMI_C11_mean_lag_2</v>
          </cell>
          <cell r="D339">
            <v>0</v>
          </cell>
          <cell r="E339">
            <v>338</v>
          </cell>
        </row>
        <row r="340">
          <cell r="B340" t="str">
            <v>railroad_count</v>
          </cell>
          <cell r="D340">
            <v>0</v>
          </cell>
          <cell r="E340">
            <v>339</v>
          </cell>
        </row>
        <row r="341">
          <cell r="B341" t="str">
            <v>dir_cardinal_CMI_C11_mean_lag_3</v>
          </cell>
          <cell r="D341">
            <v>0</v>
          </cell>
          <cell r="E341">
            <v>340</v>
          </cell>
        </row>
        <row r="342">
          <cell r="B342" t="str">
            <v>dir_cardinal_water</v>
          </cell>
          <cell r="D342">
            <v>0</v>
          </cell>
          <cell r="E342">
            <v>341</v>
          </cell>
        </row>
        <row r="343">
          <cell r="B343" t="str">
            <v>dir_cardinal_pop_den_std</v>
          </cell>
          <cell r="D343">
            <v>0</v>
          </cell>
          <cell r="E343">
            <v>342</v>
          </cell>
        </row>
        <row r="344">
          <cell r="B344" t="str">
            <v>dir_cardinal_CMI_C12_mean_lag_3</v>
          </cell>
          <cell r="D344">
            <v>0</v>
          </cell>
          <cell r="E344">
            <v>343</v>
          </cell>
        </row>
        <row r="345">
          <cell r="B345" t="str">
            <v>dir_cardinal_pop_den_mean</v>
          </cell>
          <cell r="D345">
            <v>0</v>
          </cell>
          <cell r="E345">
            <v>344</v>
          </cell>
        </row>
        <row r="346">
          <cell r="B346" t="str">
            <v>dir_cardinal_CMI_C12_mean</v>
          </cell>
          <cell r="D346">
            <v>0</v>
          </cell>
          <cell r="E346">
            <v>345</v>
          </cell>
        </row>
        <row r="347">
          <cell r="B347" t="str">
            <v>dir_cardinal_CMI_C11_mean</v>
          </cell>
          <cell r="D347">
            <v>0</v>
          </cell>
          <cell r="E347">
            <v>346</v>
          </cell>
        </row>
        <row r="348">
          <cell r="B348" t="str">
            <v>dir_cardinal_CMI_C10_mean</v>
          </cell>
          <cell r="D348">
            <v>0</v>
          </cell>
          <cell r="E348">
            <v>347</v>
          </cell>
        </row>
        <row r="349">
          <cell r="B349" t="str">
            <v>dir_cardinal_CMI_C08_mean</v>
          </cell>
          <cell r="D349">
            <v>0</v>
          </cell>
          <cell r="E349">
            <v>348</v>
          </cell>
        </row>
        <row r="350">
          <cell r="B350" t="str">
            <v>dir_cardinal_CMI_C01_mean</v>
          </cell>
          <cell r="D350">
            <v>0</v>
          </cell>
          <cell r="E350">
            <v>349</v>
          </cell>
        </row>
        <row r="351">
          <cell r="B351" t="str">
            <v>month</v>
          </cell>
          <cell r="D351">
            <v>0</v>
          </cell>
          <cell r="E351">
            <v>350</v>
          </cell>
        </row>
        <row r="352">
          <cell r="B352" t="str">
            <v>dir_cardinal_trail_count</v>
          </cell>
          <cell r="D352">
            <v>0</v>
          </cell>
          <cell r="E352">
            <v>351</v>
          </cell>
        </row>
        <row r="353">
          <cell r="B353" t="str">
            <v>railroad_length</v>
          </cell>
          <cell r="D353">
            <v>0</v>
          </cell>
          <cell r="E353">
            <v>352</v>
          </cell>
        </row>
        <row r="354">
          <cell r="B354" t="str">
            <v>dir_cardinal_vp_lag_1</v>
          </cell>
          <cell r="D354">
            <v>0</v>
          </cell>
          <cell r="E354">
            <v>353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5F10-F1B4-4549-9A4E-F34B79990D61}">
  <dimension ref="A1:J52"/>
  <sheetViews>
    <sheetView topLeftCell="B3" zoomScale="60" zoomScaleNormal="60" workbookViewId="0">
      <selection activeCell="H36" sqref="H36"/>
    </sheetView>
  </sheetViews>
  <sheetFormatPr defaultRowHeight="14.5" x14ac:dyDescent="0.35"/>
  <cols>
    <col min="2" max="2" width="61.54296875" style="2" customWidth="1"/>
    <col min="3" max="3" width="32.453125" style="2" customWidth="1"/>
    <col min="4" max="4" width="23.08984375" style="1" customWidth="1"/>
    <col min="5" max="5" width="50.90625" style="2" bestFit="1" customWidth="1"/>
    <col min="6" max="6" width="32.453125" style="2" customWidth="1"/>
    <col min="7" max="7" width="23.08984375" style="1" customWidth="1"/>
    <col min="8" max="8" width="50.90625" style="2" bestFit="1" customWidth="1"/>
    <col min="9" max="9" width="32.453125" style="2" customWidth="1"/>
    <col min="10" max="10" width="23.08984375" style="1" customWidth="1"/>
  </cols>
  <sheetData>
    <row r="1" spans="1:10" ht="24.5" customHeight="1" x14ac:dyDescent="0.35">
      <c r="B1" s="6" t="s">
        <v>94</v>
      </c>
      <c r="C1" s="6"/>
      <c r="D1" s="3"/>
      <c r="E1" s="6" t="s">
        <v>93</v>
      </c>
      <c r="F1" s="6"/>
      <c r="G1" s="3"/>
      <c r="H1" s="6" t="s">
        <v>92</v>
      </c>
      <c r="I1" s="6"/>
    </row>
    <row r="2" spans="1:10" ht="23" customHeight="1" x14ac:dyDescent="0.35">
      <c r="A2" s="5" t="s">
        <v>91</v>
      </c>
      <c r="B2" s="4" t="s">
        <v>90</v>
      </c>
      <c r="C2" s="3" t="s">
        <v>89</v>
      </c>
      <c r="D2" s="3" t="s">
        <v>88</v>
      </c>
      <c r="E2" s="4" t="s">
        <v>90</v>
      </c>
      <c r="F2" s="3" t="s">
        <v>89</v>
      </c>
      <c r="G2" s="3" t="s">
        <v>88</v>
      </c>
      <c r="H2" s="4" t="s">
        <v>90</v>
      </c>
      <c r="I2" s="3" t="s">
        <v>89</v>
      </c>
      <c r="J2" s="3" t="s">
        <v>88</v>
      </c>
    </row>
    <row r="3" spans="1:10" x14ac:dyDescent="0.35">
      <c r="A3">
        <v>1</v>
      </c>
      <c r="B3" s="2" t="s">
        <v>85</v>
      </c>
      <c r="C3" s="2">
        <v>619152.98826121062</v>
      </c>
      <c r="D3" s="1">
        <v>0.3209799075302911</v>
      </c>
      <c r="E3" s="2" t="s">
        <v>85</v>
      </c>
      <c r="F3" s="2">
        <v>1235997.270709991</v>
      </c>
      <c r="G3" s="1">
        <v>0.26331454530420451</v>
      </c>
      <c r="H3" s="2" t="s">
        <v>86</v>
      </c>
      <c r="I3" s="2">
        <v>650822.41742730141</v>
      </c>
      <c r="J3" s="1">
        <v>0.15996794216393889</v>
      </c>
    </row>
    <row r="4" spans="1:10" x14ac:dyDescent="0.35">
      <c r="A4">
        <v>2</v>
      </c>
      <c r="B4" s="2" t="s">
        <v>78</v>
      </c>
      <c r="C4" s="2">
        <v>171062.08194852321</v>
      </c>
      <c r="D4" s="1">
        <v>8.8681621968707144E-2</v>
      </c>
      <c r="E4" s="2" t="s">
        <v>78</v>
      </c>
      <c r="F4" s="2">
        <v>357761.81331753731</v>
      </c>
      <c r="G4" s="1">
        <v>7.6216907135079406E-2</v>
      </c>
      <c r="H4" s="2" t="s">
        <v>71</v>
      </c>
      <c r="I4" s="2">
        <v>323643.17165613169</v>
      </c>
      <c r="J4" s="1">
        <v>7.954939900487519E-2</v>
      </c>
    </row>
    <row r="5" spans="1:10" x14ac:dyDescent="0.35">
      <c r="A5">
        <v>3</v>
      </c>
      <c r="B5" s="2" t="s">
        <v>76</v>
      </c>
      <c r="C5" s="2">
        <v>58091.283762584077</v>
      </c>
      <c r="D5" s="1">
        <v>3.0115553415634381E-2</v>
      </c>
      <c r="E5" s="2" t="s">
        <v>81</v>
      </c>
      <c r="F5" s="2">
        <v>212878.4535677433</v>
      </c>
      <c r="G5" s="1">
        <v>4.5351227332446738E-2</v>
      </c>
      <c r="H5" s="2" t="s">
        <v>81</v>
      </c>
      <c r="I5" s="2">
        <v>238204.89410448071</v>
      </c>
      <c r="J5" s="1">
        <v>5.8549222803206853E-2</v>
      </c>
    </row>
    <row r="6" spans="1:10" x14ac:dyDescent="0.35">
      <c r="A6">
        <v>4</v>
      </c>
      <c r="B6" s="2" t="s">
        <v>87</v>
      </c>
      <c r="C6" s="2">
        <v>56275.386216694948</v>
      </c>
      <c r="D6" s="1">
        <v>2.9174159870880841E-2</v>
      </c>
      <c r="E6" s="2" t="s">
        <v>87</v>
      </c>
      <c r="F6" s="2">
        <v>209455.2024683952</v>
      </c>
      <c r="G6" s="1">
        <v>4.4621944325074742E-2</v>
      </c>
      <c r="H6" s="2" t="s">
        <v>87</v>
      </c>
      <c r="I6" s="2">
        <v>193246.29521036151</v>
      </c>
      <c r="J6" s="1">
        <v>4.7498689885032509E-2</v>
      </c>
    </row>
    <row r="7" spans="1:10" x14ac:dyDescent="0.35">
      <c r="A7">
        <v>5</v>
      </c>
      <c r="B7" s="2" t="s">
        <v>82</v>
      </c>
      <c r="C7" s="2">
        <v>54461.432856029831</v>
      </c>
      <c r="D7" s="1">
        <v>2.8233774226283231E-2</v>
      </c>
      <c r="E7" s="2" t="s">
        <v>83</v>
      </c>
      <c r="F7" s="2">
        <v>149224.8548562527</v>
      </c>
      <c r="G7" s="1">
        <v>3.1790583794727177E-2</v>
      </c>
      <c r="H7" s="2" t="s">
        <v>82</v>
      </c>
      <c r="I7" s="2">
        <v>169656.63871526721</v>
      </c>
      <c r="J7" s="1">
        <v>4.1700504842803313E-2</v>
      </c>
    </row>
    <row r="8" spans="1:10" x14ac:dyDescent="0.35">
      <c r="A8">
        <v>6</v>
      </c>
      <c r="B8" s="2" t="s">
        <v>86</v>
      </c>
      <c r="C8" s="2">
        <v>52445.068471334867</v>
      </c>
      <c r="D8" s="1">
        <v>2.7188455111270399E-2</v>
      </c>
      <c r="E8" s="2" t="s">
        <v>56</v>
      </c>
      <c r="F8" s="2">
        <v>117187.2566535473</v>
      </c>
      <c r="G8" s="1">
        <v>2.4965353834034539E-2</v>
      </c>
      <c r="H8" s="2" t="s">
        <v>60</v>
      </c>
      <c r="I8" s="2">
        <v>166588.39653778079</v>
      </c>
      <c r="J8" s="1">
        <v>4.0946350753991619E-2</v>
      </c>
    </row>
    <row r="9" spans="1:10" x14ac:dyDescent="0.35">
      <c r="A9">
        <v>7</v>
      </c>
      <c r="B9" s="2" t="s">
        <v>67</v>
      </c>
      <c r="C9" s="2">
        <v>34713.125653355877</v>
      </c>
      <c r="D9" s="1">
        <v>1.7995900970441289E-2</v>
      </c>
      <c r="E9" s="2" t="s">
        <v>86</v>
      </c>
      <c r="F9" s="2">
        <v>117148.0940999985</v>
      </c>
      <c r="G9" s="1">
        <v>2.4957010716921722E-2</v>
      </c>
      <c r="H9" s="2" t="s">
        <v>85</v>
      </c>
      <c r="I9" s="2">
        <v>139344.94776201251</v>
      </c>
      <c r="J9" s="1">
        <v>3.4250087193593987E-2</v>
      </c>
    </row>
    <row r="10" spans="1:10" x14ac:dyDescent="0.35">
      <c r="A10">
        <v>8</v>
      </c>
      <c r="B10" s="2" t="s">
        <v>84</v>
      </c>
      <c r="C10" s="2">
        <v>34471.120901212103</v>
      </c>
      <c r="D10" s="1">
        <v>1.787044140804275E-2</v>
      </c>
      <c r="E10" s="2" t="s">
        <v>80</v>
      </c>
      <c r="F10" s="2">
        <v>97659.907015323639</v>
      </c>
      <c r="G10" s="1">
        <v>2.08052838137897E-2</v>
      </c>
      <c r="H10" s="2" t="s">
        <v>83</v>
      </c>
      <c r="I10" s="2">
        <v>128343.5281965733</v>
      </c>
      <c r="J10" s="1">
        <v>3.1546009396578048E-2</v>
      </c>
    </row>
    <row r="11" spans="1:10" x14ac:dyDescent="0.35">
      <c r="A11">
        <v>9</v>
      </c>
      <c r="B11" s="2" t="s">
        <v>56</v>
      </c>
      <c r="C11" s="2">
        <v>33115.753871572837</v>
      </c>
      <c r="D11" s="1">
        <v>1.7167795063615071E-2</v>
      </c>
      <c r="E11" s="2" t="s">
        <v>82</v>
      </c>
      <c r="F11" s="2">
        <v>94110.949896097183</v>
      </c>
      <c r="G11" s="1">
        <v>2.004922063120966E-2</v>
      </c>
      <c r="H11" s="2" t="s">
        <v>48</v>
      </c>
      <c r="I11" s="2">
        <v>102028.4797372818</v>
      </c>
      <c r="J11" s="1">
        <v>2.507794063118798E-2</v>
      </c>
    </row>
    <row r="12" spans="1:10" x14ac:dyDescent="0.35">
      <c r="A12">
        <v>10</v>
      </c>
      <c r="B12" s="2" t="s">
        <v>69</v>
      </c>
      <c r="C12" s="2">
        <v>30874.165599763281</v>
      </c>
      <c r="D12" s="1">
        <v>1.600571588472419E-2</v>
      </c>
      <c r="E12" s="2" t="s">
        <v>76</v>
      </c>
      <c r="F12" s="2">
        <v>86910.623359203339</v>
      </c>
      <c r="G12" s="1">
        <v>1.8515276541660901E-2</v>
      </c>
      <c r="H12" s="2" t="s">
        <v>75</v>
      </c>
      <c r="I12" s="2">
        <v>76691.681170940399</v>
      </c>
      <c r="J12" s="1">
        <v>1.8850319364388871E-2</v>
      </c>
    </row>
    <row r="13" spans="1:10" x14ac:dyDescent="0.35">
      <c r="A13">
        <v>11</v>
      </c>
      <c r="B13" s="2" t="s">
        <v>81</v>
      </c>
      <c r="C13" s="2">
        <v>27878.665936470439</v>
      </c>
      <c r="D13" s="1">
        <v>1.445279564827189E-2</v>
      </c>
      <c r="E13" s="2" t="s">
        <v>12</v>
      </c>
      <c r="F13" s="2">
        <v>82640.138920783997</v>
      </c>
      <c r="G13" s="1">
        <v>1.760550052938448E-2</v>
      </c>
      <c r="H13" s="2" t="s">
        <v>80</v>
      </c>
      <c r="I13" s="2">
        <v>70714.659524917603</v>
      </c>
      <c r="J13" s="1">
        <v>1.738120608958317E-2</v>
      </c>
    </row>
    <row r="14" spans="1:10" x14ac:dyDescent="0.35">
      <c r="A14">
        <v>12</v>
      </c>
      <c r="B14" s="2" t="s">
        <v>62</v>
      </c>
      <c r="C14" s="2">
        <v>25756.91343364213</v>
      </c>
      <c r="D14" s="1">
        <v>1.33528414607413E-2</v>
      </c>
      <c r="E14" s="2" t="s">
        <v>73</v>
      </c>
      <c r="F14" s="2">
        <v>82505.801031112671</v>
      </c>
      <c r="G14" s="1">
        <v>1.7576881436790849E-2</v>
      </c>
      <c r="H14" s="2" t="s">
        <v>28</v>
      </c>
      <c r="I14" s="2">
        <v>60620.673797607422</v>
      </c>
      <c r="J14" s="1">
        <v>1.490016966276041E-2</v>
      </c>
    </row>
    <row r="15" spans="1:10" x14ac:dyDescent="0.35">
      <c r="A15">
        <v>13</v>
      </c>
      <c r="B15" s="2" t="s">
        <v>79</v>
      </c>
      <c r="C15" s="2">
        <v>14297.29772901535</v>
      </c>
      <c r="D15" s="1">
        <v>7.4119731148843326E-3</v>
      </c>
      <c r="E15" s="2" t="s">
        <v>47</v>
      </c>
      <c r="F15" s="2">
        <v>75989.85352230072</v>
      </c>
      <c r="G15" s="1">
        <v>1.618873617452557E-2</v>
      </c>
      <c r="H15" s="2" t="s">
        <v>78</v>
      </c>
      <c r="I15" s="2">
        <v>59613.345783233643</v>
      </c>
      <c r="J15" s="1">
        <v>1.4652574949934679E-2</v>
      </c>
    </row>
    <row r="16" spans="1:10" x14ac:dyDescent="0.35">
      <c r="A16">
        <v>14</v>
      </c>
      <c r="B16" s="2" t="s">
        <v>40</v>
      </c>
      <c r="C16" s="2">
        <v>14253.04382274626</v>
      </c>
      <c r="D16" s="1">
        <v>7.3890311037636261E-3</v>
      </c>
      <c r="E16" s="2" t="s">
        <v>60</v>
      </c>
      <c r="F16" s="2">
        <v>63361.998046875</v>
      </c>
      <c r="G16" s="1">
        <v>1.3498521477879111E-2</v>
      </c>
      <c r="H16" s="2" t="s">
        <v>43</v>
      </c>
      <c r="I16" s="2">
        <v>59598.782886505127</v>
      </c>
      <c r="J16" s="1">
        <v>1.464899548407852E-2</v>
      </c>
    </row>
    <row r="17" spans="1:10" x14ac:dyDescent="0.35">
      <c r="A17">
        <v>15</v>
      </c>
      <c r="B17" s="2" t="s">
        <v>75</v>
      </c>
      <c r="C17" s="2">
        <v>13973.724267736079</v>
      </c>
      <c r="D17" s="1">
        <v>7.2442268847121216E-3</v>
      </c>
      <c r="E17" s="2" t="s">
        <v>77</v>
      </c>
      <c r="F17" s="2">
        <v>61260.253666877747</v>
      </c>
      <c r="G17" s="1">
        <v>1.3050769788713369E-2</v>
      </c>
      <c r="H17" s="2" t="s">
        <v>76</v>
      </c>
      <c r="I17" s="2">
        <v>48907.482312679291</v>
      </c>
      <c r="J17" s="1">
        <v>1.2021142930056589E-2</v>
      </c>
    </row>
    <row r="18" spans="1:10" x14ac:dyDescent="0.35">
      <c r="A18">
        <v>16</v>
      </c>
      <c r="B18" s="2" t="s">
        <v>12</v>
      </c>
      <c r="C18" s="2">
        <v>13751.50068059005</v>
      </c>
      <c r="D18" s="1">
        <v>7.1290222296340631E-3</v>
      </c>
      <c r="E18" s="2" t="s">
        <v>75</v>
      </c>
      <c r="F18" s="2">
        <v>59581.664047241211</v>
      </c>
      <c r="G18" s="1">
        <v>1.269316619773371E-2</v>
      </c>
      <c r="H18" s="2" t="s">
        <v>61</v>
      </c>
      <c r="I18" s="2">
        <v>48318.375598907471</v>
      </c>
      <c r="J18" s="1">
        <v>1.187634430881432E-2</v>
      </c>
    </row>
    <row r="19" spans="1:10" x14ac:dyDescent="0.35">
      <c r="A19">
        <v>17</v>
      </c>
      <c r="B19" s="2" t="s">
        <v>74</v>
      </c>
      <c r="C19" s="2">
        <v>13676.11845039469</v>
      </c>
      <c r="D19" s="1">
        <v>7.0899427424373929E-3</v>
      </c>
      <c r="E19" s="2" t="s">
        <v>58</v>
      </c>
      <c r="F19" s="2">
        <v>57647.649631023407</v>
      </c>
      <c r="G19" s="1">
        <v>1.22811473861342E-2</v>
      </c>
      <c r="H19" s="2" t="s">
        <v>73</v>
      </c>
      <c r="I19" s="2">
        <v>45848.751096725457</v>
      </c>
      <c r="J19" s="1">
        <v>1.1269326574094339E-2</v>
      </c>
    </row>
    <row r="20" spans="1:10" x14ac:dyDescent="0.35">
      <c r="A20">
        <v>18</v>
      </c>
      <c r="B20" s="2" t="s">
        <v>72</v>
      </c>
      <c r="C20" s="2">
        <v>13360.365633010861</v>
      </c>
      <c r="D20" s="1">
        <v>6.9262508729837479E-3</v>
      </c>
      <c r="E20" s="2" t="s">
        <v>71</v>
      </c>
      <c r="F20" s="2">
        <v>48700.619135379791</v>
      </c>
      <c r="G20" s="1">
        <v>1.037508875428143E-2</v>
      </c>
      <c r="H20" s="2" t="s">
        <v>37</v>
      </c>
      <c r="I20" s="2">
        <v>45155.625135421753</v>
      </c>
      <c r="J20" s="1">
        <v>1.109896069436872E-2</v>
      </c>
    </row>
    <row r="21" spans="1:10" x14ac:dyDescent="0.35">
      <c r="A21">
        <v>19</v>
      </c>
      <c r="B21" s="2" t="s">
        <v>25</v>
      </c>
      <c r="C21" s="2">
        <v>12358.252747432331</v>
      </c>
      <c r="D21" s="1">
        <v>6.4067377519193801E-3</v>
      </c>
      <c r="E21" s="2" t="s">
        <v>52</v>
      </c>
      <c r="F21" s="2">
        <v>44754.010900974266</v>
      </c>
      <c r="G21" s="1">
        <v>9.5343107223531103E-3</v>
      </c>
      <c r="H21" s="2" t="s">
        <v>70</v>
      </c>
      <c r="I21" s="2">
        <v>44040.019968032837</v>
      </c>
      <c r="J21" s="1">
        <v>1.082475215742232E-2</v>
      </c>
    </row>
    <row r="22" spans="1:10" x14ac:dyDescent="0.35">
      <c r="A22">
        <v>20</v>
      </c>
      <c r="B22" s="2" t="s">
        <v>44</v>
      </c>
      <c r="C22" s="2">
        <v>10469.857213020319</v>
      </c>
      <c r="D22" s="1">
        <v>5.4277599620868276E-3</v>
      </c>
      <c r="E22" s="2" t="s">
        <v>69</v>
      </c>
      <c r="F22" s="2">
        <v>39867.972361564644</v>
      </c>
      <c r="G22" s="1">
        <v>8.4933982164505459E-3</v>
      </c>
      <c r="H22" s="2" t="s">
        <v>68</v>
      </c>
      <c r="I22" s="2">
        <v>39370.874620437622</v>
      </c>
      <c r="J22" s="1">
        <v>9.6771064203997979E-3</v>
      </c>
    </row>
    <row r="23" spans="1:10" x14ac:dyDescent="0.35">
      <c r="A23">
        <v>21</v>
      </c>
      <c r="B23" s="2" t="s">
        <v>13</v>
      </c>
      <c r="C23" s="2">
        <v>10043.61794132565</v>
      </c>
      <c r="D23" s="1">
        <v>5.2067899520759639E-3</v>
      </c>
      <c r="E23" s="2" t="s">
        <v>67</v>
      </c>
      <c r="F23" s="2">
        <v>36784.94827747345</v>
      </c>
      <c r="G23" s="1">
        <v>7.8365965356522876E-3</v>
      </c>
      <c r="H23" s="2" t="s">
        <v>19</v>
      </c>
      <c r="I23" s="2">
        <v>33425.22857093811</v>
      </c>
      <c r="J23" s="1">
        <v>8.2157050643534967E-3</v>
      </c>
    </row>
    <row r="24" spans="1:10" x14ac:dyDescent="0.35">
      <c r="A24">
        <v>22</v>
      </c>
      <c r="B24" s="2" t="s">
        <v>66</v>
      </c>
      <c r="C24" s="2">
        <v>9867.9157245995884</v>
      </c>
      <c r="D24" s="1">
        <v>5.1157028018128624E-3</v>
      </c>
      <c r="E24" s="2" t="s">
        <v>49</v>
      </c>
      <c r="F24" s="2">
        <v>34181.743515968323</v>
      </c>
      <c r="G24" s="1">
        <v>7.2820146653252479E-3</v>
      </c>
      <c r="H24" s="2" t="s">
        <v>50</v>
      </c>
      <c r="I24" s="2">
        <v>33117.718971729279</v>
      </c>
      <c r="J24" s="1">
        <v>8.1401211931409027E-3</v>
      </c>
    </row>
    <row r="25" spans="1:10" x14ac:dyDescent="0.35">
      <c r="A25">
        <v>23</v>
      </c>
      <c r="B25" s="2" t="s">
        <v>65</v>
      </c>
      <c r="C25" s="2">
        <v>9339.4483281970024</v>
      </c>
      <c r="D25" s="1">
        <v>4.8417359160090054E-3</v>
      </c>
      <c r="E25" s="2" t="s">
        <v>64</v>
      </c>
      <c r="F25" s="2">
        <v>33852.705167770393</v>
      </c>
      <c r="G25" s="1">
        <v>7.2119169514414478E-3</v>
      </c>
      <c r="H25" s="2" t="s">
        <v>52</v>
      </c>
      <c r="I25" s="2">
        <v>30429.589353561401</v>
      </c>
      <c r="J25" s="1">
        <v>7.4793963137059008E-3</v>
      </c>
    </row>
    <row r="26" spans="1:10" x14ac:dyDescent="0.35">
      <c r="A26">
        <v>24</v>
      </c>
      <c r="B26" s="2" t="s">
        <v>63</v>
      </c>
      <c r="C26" s="2">
        <v>9156.6750364303589</v>
      </c>
      <c r="D26" s="1">
        <v>4.7469829948367766E-3</v>
      </c>
      <c r="E26" s="2" t="s">
        <v>30</v>
      </c>
      <c r="F26" s="2">
        <v>31105.972082138062</v>
      </c>
      <c r="G26" s="1">
        <v>6.6267580755647792E-3</v>
      </c>
      <c r="H26" s="2" t="s">
        <v>62</v>
      </c>
      <c r="I26" s="2">
        <v>29716.770092010502</v>
      </c>
      <c r="J26" s="1">
        <v>7.3041899481110133E-3</v>
      </c>
    </row>
    <row r="27" spans="1:10" x14ac:dyDescent="0.35">
      <c r="A27">
        <v>25</v>
      </c>
      <c r="B27" s="2" t="s">
        <v>6</v>
      </c>
      <c r="C27" s="2">
        <v>8639.2312635928392</v>
      </c>
      <c r="D27" s="1">
        <v>4.4787309513088184E-3</v>
      </c>
      <c r="E27" s="2" t="s">
        <v>61</v>
      </c>
      <c r="F27" s="2">
        <v>26490.378373622891</v>
      </c>
      <c r="G27" s="1">
        <v>5.6434606302811939E-3</v>
      </c>
      <c r="H27" s="2" t="s">
        <v>58</v>
      </c>
      <c r="I27" s="2">
        <v>28672.08955621719</v>
      </c>
      <c r="J27" s="1">
        <v>7.0474142270315482E-3</v>
      </c>
    </row>
    <row r="28" spans="1:10" x14ac:dyDescent="0.35">
      <c r="A28">
        <v>26</v>
      </c>
      <c r="B28" s="2" t="s">
        <v>60</v>
      </c>
      <c r="C28" s="2">
        <v>8221.8387241363525</v>
      </c>
      <c r="D28" s="1">
        <v>4.2623472444404684E-3</v>
      </c>
      <c r="E28" s="2" t="s">
        <v>55</v>
      </c>
      <c r="F28" s="2">
        <v>24616.428220748901</v>
      </c>
      <c r="G28" s="1">
        <v>5.2442377969303443E-3</v>
      </c>
      <c r="H28" s="2" t="s">
        <v>59</v>
      </c>
      <c r="I28" s="2">
        <v>27289.959810018539</v>
      </c>
      <c r="J28" s="1">
        <v>6.7076956718887188E-3</v>
      </c>
    </row>
    <row r="29" spans="1:10" x14ac:dyDescent="0.35">
      <c r="A29">
        <v>27</v>
      </c>
      <c r="B29" s="2" t="s">
        <v>58</v>
      </c>
      <c r="C29" s="2">
        <v>7903.6029054801911</v>
      </c>
      <c r="D29" s="1">
        <v>4.0973681430200833E-3</v>
      </c>
      <c r="E29" s="2" t="s">
        <v>57</v>
      </c>
      <c r="F29" s="2">
        <v>23319.619003772739</v>
      </c>
      <c r="G29" s="1">
        <v>4.9679679884070361E-3</v>
      </c>
      <c r="H29" s="2" t="s">
        <v>56</v>
      </c>
      <c r="I29" s="2">
        <v>26070.142453670502</v>
      </c>
      <c r="J29" s="1">
        <v>6.4078724527036656E-3</v>
      </c>
    </row>
    <row r="30" spans="1:10" x14ac:dyDescent="0.35">
      <c r="A30">
        <v>28</v>
      </c>
      <c r="B30" s="2" t="s">
        <v>55</v>
      </c>
      <c r="C30" s="2">
        <v>7298.3667573928833</v>
      </c>
      <c r="D30" s="1">
        <v>3.7836029726497919E-3</v>
      </c>
      <c r="E30" s="2" t="s">
        <v>54</v>
      </c>
      <c r="F30" s="2">
        <v>23161.535773277279</v>
      </c>
      <c r="G30" s="1">
        <v>4.9342902328451503E-3</v>
      </c>
      <c r="H30" s="2" t="s">
        <v>53</v>
      </c>
      <c r="I30" s="2">
        <v>24749.031852722172</v>
      </c>
      <c r="J30" s="1">
        <v>6.0831520089302668E-3</v>
      </c>
    </row>
    <row r="31" spans="1:10" x14ac:dyDescent="0.35">
      <c r="A31">
        <v>29</v>
      </c>
      <c r="B31" s="2" t="s">
        <v>52</v>
      </c>
      <c r="C31" s="2">
        <v>6958.8161604404449</v>
      </c>
      <c r="D31" s="1">
        <v>3.6075739115323988E-3</v>
      </c>
      <c r="E31" s="2" t="s">
        <v>51</v>
      </c>
      <c r="F31" s="2">
        <v>23063.828553199772</v>
      </c>
      <c r="G31" s="1">
        <v>4.9134748695451409E-3</v>
      </c>
      <c r="H31" s="2" t="s">
        <v>11</v>
      </c>
      <c r="I31" s="2">
        <v>24505.205764770511</v>
      </c>
      <c r="J31" s="1">
        <v>6.023221133024525E-3</v>
      </c>
    </row>
    <row r="32" spans="1:10" x14ac:dyDescent="0.35">
      <c r="A32">
        <v>30</v>
      </c>
      <c r="B32" s="2" t="s">
        <v>51</v>
      </c>
      <c r="C32" s="2">
        <v>6743.1226634384466</v>
      </c>
      <c r="D32" s="1">
        <v>3.495754571183229E-3</v>
      </c>
      <c r="E32" s="2" t="s">
        <v>50</v>
      </c>
      <c r="F32" s="2">
        <v>22513.349743843079</v>
      </c>
      <c r="G32" s="1">
        <v>4.7962018942560494E-3</v>
      </c>
      <c r="H32" s="2" t="s">
        <v>49</v>
      </c>
      <c r="I32" s="2">
        <v>24225.95897197723</v>
      </c>
      <c r="J32" s="1">
        <v>5.9545840768893011E-3</v>
      </c>
    </row>
    <row r="33" spans="1:10" x14ac:dyDescent="0.35">
      <c r="A33">
        <v>31</v>
      </c>
      <c r="B33" s="2" t="s">
        <v>49</v>
      </c>
      <c r="C33" s="2">
        <v>6571.9760712385178</v>
      </c>
      <c r="D33" s="1">
        <v>3.4070291375989819E-3</v>
      </c>
      <c r="E33" s="2" t="s">
        <v>48</v>
      </c>
      <c r="F33" s="2">
        <v>22265.777465820309</v>
      </c>
      <c r="G33" s="1">
        <v>4.7434595594934136E-3</v>
      </c>
      <c r="H33" s="2" t="s">
        <v>47</v>
      </c>
      <c r="I33" s="2">
        <v>23254.211864471439</v>
      </c>
      <c r="J33" s="1">
        <v>5.7157349209153111E-3</v>
      </c>
    </row>
    <row r="34" spans="1:10" x14ac:dyDescent="0.35">
      <c r="A34">
        <v>32</v>
      </c>
      <c r="B34" s="2" t="s">
        <v>37</v>
      </c>
      <c r="C34" s="2">
        <v>6541.5664231777191</v>
      </c>
      <c r="D34" s="1">
        <v>3.3912642358579831E-3</v>
      </c>
      <c r="E34" s="2" t="s">
        <v>46</v>
      </c>
      <c r="F34" s="2">
        <v>22006.12662315369</v>
      </c>
      <c r="G34" s="1">
        <v>4.6881440299248551E-3</v>
      </c>
      <c r="H34" s="2" t="s">
        <v>46</v>
      </c>
      <c r="I34" s="2">
        <v>22876.05168008804</v>
      </c>
      <c r="J34" s="1">
        <v>5.6227855926741649E-3</v>
      </c>
    </row>
    <row r="35" spans="1:10" x14ac:dyDescent="0.35">
      <c r="A35">
        <v>33</v>
      </c>
      <c r="B35" s="2" t="s">
        <v>45</v>
      </c>
      <c r="C35" s="2">
        <v>6349.8705291748047</v>
      </c>
      <c r="D35" s="1">
        <v>3.291885679188508E-3</v>
      </c>
      <c r="E35" s="2" t="s">
        <v>44</v>
      </c>
      <c r="F35" s="2">
        <v>20464.74474239349</v>
      </c>
      <c r="G35" s="1">
        <v>4.3597709188423622E-3</v>
      </c>
      <c r="H35" s="2" t="s">
        <v>40</v>
      </c>
      <c r="I35" s="2">
        <v>20733.89448022842</v>
      </c>
      <c r="J35" s="1">
        <v>5.0962572035510492E-3</v>
      </c>
    </row>
    <row r="36" spans="1:10" x14ac:dyDescent="0.35">
      <c r="A36">
        <v>34</v>
      </c>
      <c r="B36" s="2" t="s">
        <v>43</v>
      </c>
      <c r="C36" s="2">
        <v>6151.1977074742317</v>
      </c>
      <c r="D36" s="1">
        <v>3.1888901592648788E-3</v>
      </c>
      <c r="E36" s="2" t="s">
        <v>6</v>
      </c>
      <c r="F36" s="2">
        <v>20114.515387535099</v>
      </c>
      <c r="G36" s="1">
        <v>4.2851587125599406E-3</v>
      </c>
      <c r="H36" s="2" t="s">
        <v>42</v>
      </c>
      <c r="I36" s="2">
        <v>18358.982022762299</v>
      </c>
      <c r="J36" s="1">
        <v>4.5125190770400701E-3</v>
      </c>
    </row>
    <row r="37" spans="1:10" x14ac:dyDescent="0.35">
      <c r="A37">
        <v>35</v>
      </c>
      <c r="B37" s="2" t="s">
        <v>41</v>
      </c>
      <c r="C37" s="2">
        <v>6120.3114467859268</v>
      </c>
      <c r="D37" s="1">
        <v>3.172878173071401E-3</v>
      </c>
      <c r="E37" s="2" t="s">
        <v>40</v>
      </c>
      <c r="F37" s="2">
        <v>18401.780371665951</v>
      </c>
      <c r="G37" s="1">
        <v>3.9202808502721773E-3</v>
      </c>
      <c r="H37" s="2" t="s">
        <v>39</v>
      </c>
      <c r="I37" s="2">
        <v>18321.39840126038</v>
      </c>
      <c r="J37" s="1">
        <v>4.5032812658803113E-3</v>
      </c>
    </row>
    <row r="38" spans="1:10" x14ac:dyDescent="0.35">
      <c r="A38">
        <v>36</v>
      </c>
      <c r="B38" s="2" t="s">
        <v>38</v>
      </c>
      <c r="C38" s="2">
        <v>6088.6401949437859</v>
      </c>
      <c r="D38" s="1">
        <v>3.1564592335194689E-3</v>
      </c>
      <c r="E38" s="2" t="s">
        <v>37</v>
      </c>
      <c r="F38" s="2">
        <v>17498.510169506069</v>
      </c>
      <c r="G38" s="1">
        <v>3.727849856931924E-3</v>
      </c>
      <c r="H38" s="2" t="s">
        <v>36</v>
      </c>
      <c r="I38" s="2">
        <v>16958.81669092178</v>
      </c>
      <c r="J38" s="1">
        <v>4.1683674915596342E-3</v>
      </c>
    </row>
    <row r="39" spans="1:10" x14ac:dyDescent="0.35">
      <c r="A39">
        <v>37</v>
      </c>
      <c r="B39" s="2" t="s">
        <v>35</v>
      </c>
      <c r="C39" s="2">
        <v>6078.5239805949132</v>
      </c>
      <c r="D39" s="1">
        <v>3.1512148083001441E-3</v>
      </c>
      <c r="E39" s="2" t="s">
        <v>34</v>
      </c>
      <c r="F39" s="2">
        <v>16566.770129442211</v>
      </c>
      <c r="G39" s="1">
        <v>3.529353702607727E-3</v>
      </c>
      <c r="H39" s="2" t="s">
        <v>4</v>
      </c>
      <c r="I39" s="2">
        <v>16435.066626548771</v>
      </c>
      <c r="J39" s="1">
        <v>4.0396331121613704E-3</v>
      </c>
    </row>
    <row r="40" spans="1:10" x14ac:dyDescent="0.35">
      <c r="A40">
        <v>38</v>
      </c>
      <c r="B40" s="2" t="s">
        <v>15</v>
      </c>
      <c r="C40" s="2">
        <v>5821.082440495491</v>
      </c>
      <c r="D40" s="1">
        <v>3.0177525408117312E-3</v>
      </c>
      <c r="E40" s="2" t="s">
        <v>33</v>
      </c>
      <c r="F40" s="2">
        <v>16092.278292655939</v>
      </c>
      <c r="G40" s="1">
        <v>3.4282688497405652E-3</v>
      </c>
      <c r="H40" s="2" t="s">
        <v>13</v>
      </c>
      <c r="I40" s="2">
        <v>15524.496999740601</v>
      </c>
      <c r="J40" s="1">
        <v>3.815820985386006E-3</v>
      </c>
    </row>
    <row r="41" spans="1:10" x14ac:dyDescent="0.35">
      <c r="A41">
        <v>39</v>
      </c>
      <c r="B41" s="2" t="s">
        <v>32</v>
      </c>
      <c r="C41" s="2">
        <v>5722.5679718852043</v>
      </c>
      <c r="D41" s="1">
        <v>2.966680890307825E-3</v>
      </c>
      <c r="E41" s="2" t="s">
        <v>31</v>
      </c>
      <c r="F41" s="2">
        <v>14875.4961514473</v>
      </c>
      <c r="G41" s="1">
        <v>3.169047859662984E-3</v>
      </c>
      <c r="H41" s="2" t="s">
        <v>30</v>
      </c>
      <c r="I41" s="2">
        <v>15233.34058094025</v>
      </c>
      <c r="J41" s="1">
        <v>3.7442566201826241E-3</v>
      </c>
    </row>
    <row r="42" spans="1:10" x14ac:dyDescent="0.35">
      <c r="A42">
        <v>40</v>
      </c>
      <c r="B42" s="2" t="s">
        <v>29</v>
      </c>
      <c r="C42" s="2">
        <v>5714.6254788381048</v>
      </c>
      <c r="D42" s="1">
        <v>2.9625633608245578E-3</v>
      </c>
      <c r="E42" s="2" t="s">
        <v>28</v>
      </c>
      <c r="F42" s="2">
        <v>14756.13898706436</v>
      </c>
      <c r="G42" s="1">
        <v>3.1436202327474018E-3</v>
      </c>
      <c r="H42" s="2" t="s">
        <v>27</v>
      </c>
      <c r="I42" s="2">
        <v>14883.53383398056</v>
      </c>
      <c r="J42" s="1">
        <v>3.6582763835346561E-3</v>
      </c>
    </row>
    <row r="43" spans="1:10" x14ac:dyDescent="0.35">
      <c r="A43">
        <v>41</v>
      </c>
      <c r="B43" s="2" t="s">
        <v>26</v>
      </c>
      <c r="C43" s="2">
        <v>5675.9885910749445</v>
      </c>
      <c r="D43" s="1">
        <v>2.9425333118760651E-3</v>
      </c>
      <c r="E43" s="2" t="s">
        <v>21</v>
      </c>
      <c r="F43" s="2">
        <v>13876.695427417761</v>
      </c>
      <c r="G43" s="1">
        <v>2.956265222735093E-3</v>
      </c>
      <c r="H43" s="2" t="s">
        <v>25</v>
      </c>
      <c r="I43" s="2">
        <v>14463.479996800421</v>
      </c>
      <c r="J43" s="1">
        <v>3.5550298663089659E-3</v>
      </c>
    </row>
    <row r="44" spans="1:10" x14ac:dyDescent="0.35">
      <c r="A44">
        <v>42</v>
      </c>
      <c r="B44" s="2" t="s">
        <v>24</v>
      </c>
      <c r="C44" s="2">
        <v>5667.557448387146</v>
      </c>
      <c r="D44" s="1">
        <v>2.9381624577388609E-3</v>
      </c>
      <c r="E44" s="2" t="s">
        <v>23</v>
      </c>
      <c r="F44" s="2">
        <v>13369.828677177429</v>
      </c>
      <c r="G44" s="1">
        <v>2.848283278897397E-3</v>
      </c>
      <c r="H44" s="2" t="s">
        <v>17</v>
      </c>
      <c r="I44" s="2">
        <v>13930.2877368927</v>
      </c>
      <c r="J44" s="1">
        <v>3.423974656298923E-3</v>
      </c>
    </row>
    <row r="45" spans="1:10" x14ac:dyDescent="0.35">
      <c r="A45">
        <v>43</v>
      </c>
      <c r="B45" s="2" t="s">
        <v>22</v>
      </c>
      <c r="C45" s="2">
        <v>5643.251882314682</v>
      </c>
      <c r="D45" s="1">
        <v>2.9255620205313779E-3</v>
      </c>
      <c r="E45" s="2" t="s">
        <v>11</v>
      </c>
      <c r="F45" s="2">
        <v>13242.51522064209</v>
      </c>
      <c r="G45" s="1">
        <v>2.821160658392375E-3</v>
      </c>
      <c r="H45" s="2" t="s">
        <v>21</v>
      </c>
      <c r="I45" s="2">
        <v>13531.29011058807</v>
      </c>
      <c r="J45" s="1">
        <v>3.325903619562736E-3</v>
      </c>
    </row>
    <row r="46" spans="1:10" x14ac:dyDescent="0.35">
      <c r="A46">
        <v>44</v>
      </c>
      <c r="B46" s="2" t="s">
        <v>20</v>
      </c>
      <c r="C46" s="2">
        <v>5625.6629521846771</v>
      </c>
      <c r="D46" s="1">
        <v>2.9164436067084221E-3</v>
      </c>
      <c r="E46" s="2" t="s">
        <v>19</v>
      </c>
      <c r="F46" s="2">
        <v>12750.57157230377</v>
      </c>
      <c r="G46" s="1">
        <v>2.716357904254345E-3</v>
      </c>
      <c r="H46" s="2" t="s">
        <v>18</v>
      </c>
      <c r="I46" s="2">
        <v>13048.21527719498</v>
      </c>
      <c r="J46" s="1">
        <v>3.20716694894442E-3</v>
      </c>
    </row>
    <row r="47" spans="1:10" x14ac:dyDescent="0.35">
      <c r="A47">
        <v>45</v>
      </c>
      <c r="B47" s="2" t="s">
        <v>17</v>
      </c>
      <c r="C47" s="2">
        <v>5580.5538062416017</v>
      </c>
      <c r="D47" s="1">
        <v>2.8930582241485461E-3</v>
      </c>
      <c r="E47" s="2" t="s">
        <v>16</v>
      </c>
      <c r="F47" s="2">
        <v>12301.921899318701</v>
      </c>
      <c r="G47" s="1">
        <v>2.6207784175981291E-3</v>
      </c>
      <c r="H47" s="2" t="s">
        <v>15</v>
      </c>
      <c r="I47" s="2">
        <v>13028.000453472139</v>
      </c>
      <c r="J47" s="1">
        <v>3.2021982759768662E-3</v>
      </c>
    </row>
    <row r="48" spans="1:10" x14ac:dyDescent="0.35">
      <c r="A48">
        <v>46</v>
      </c>
      <c r="B48" s="2" t="s">
        <v>14</v>
      </c>
      <c r="C48" s="2">
        <v>5225.4015939235687</v>
      </c>
      <c r="D48" s="1">
        <v>2.7089410084840271E-3</v>
      </c>
      <c r="E48" s="2" t="s">
        <v>13</v>
      </c>
      <c r="F48" s="2">
        <v>12253.472741127011</v>
      </c>
      <c r="G48" s="1">
        <v>2.6104568996126679E-3</v>
      </c>
      <c r="H48" s="2" t="s">
        <v>12</v>
      </c>
      <c r="I48" s="2">
        <v>12741.118216991419</v>
      </c>
      <c r="J48" s="1">
        <v>3.131684477151959E-3</v>
      </c>
    </row>
    <row r="49" spans="1:10" x14ac:dyDescent="0.35">
      <c r="A49">
        <v>47</v>
      </c>
      <c r="B49" s="2" t="s">
        <v>11</v>
      </c>
      <c r="C49" s="2">
        <v>5176.2756316661826</v>
      </c>
      <c r="D49" s="1">
        <v>2.6834732369935021E-3</v>
      </c>
      <c r="E49" s="2" t="s">
        <v>10</v>
      </c>
      <c r="F49" s="2">
        <v>11953.803899765009</v>
      </c>
      <c r="G49" s="1">
        <v>2.5466160104982878E-3</v>
      </c>
      <c r="H49" s="2" t="s">
        <v>9</v>
      </c>
      <c r="I49" s="2">
        <v>12635.978348731989</v>
      </c>
      <c r="J49" s="1">
        <v>3.105841777339414E-3</v>
      </c>
    </row>
    <row r="50" spans="1:10" x14ac:dyDescent="0.35">
      <c r="A50">
        <v>48</v>
      </c>
      <c r="B50" s="2" t="s">
        <v>8</v>
      </c>
      <c r="C50" s="2">
        <v>5086.409870007712</v>
      </c>
      <c r="D50" s="1">
        <v>2.6368852298060022E-3</v>
      </c>
      <c r="E50" s="2" t="s">
        <v>7</v>
      </c>
      <c r="F50" s="2">
        <v>11702.912617683411</v>
      </c>
      <c r="G50" s="1">
        <v>2.493166601322685E-3</v>
      </c>
      <c r="H50" s="2" t="s">
        <v>6</v>
      </c>
      <c r="I50" s="2">
        <v>12542.34504652023</v>
      </c>
      <c r="J50" s="1">
        <v>3.0828273170630778E-3</v>
      </c>
    </row>
    <row r="51" spans="1:10" x14ac:dyDescent="0.35">
      <c r="A51">
        <v>49</v>
      </c>
      <c r="B51" s="2" t="s">
        <v>5</v>
      </c>
      <c r="C51" s="2">
        <v>4999.8407003879547</v>
      </c>
      <c r="D51" s="1">
        <v>2.592006234490872E-3</v>
      </c>
      <c r="E51" s="2" t="s">
        <v>4</v>
      </c>
      <c r="F51" s="2">
        <v>11214.475660562521</v>
      </c>
      <c r="G51" s="1">
        <v>2.3891109061186179E-3</v>
      </c>
      <c r="H51" s="2" t="s">
        <v>3</v>
      </c>
      <c r="I51" s="2">
        <v>11474.406572341921</v>
      </c>
      <c r="J51" s="1">
        <v>2.8203349451080442E-3</v>
      </c>
    </row>
    <row r="52" spans="1:10" x14ac:dyDescent="0.35">
      <c r="A52">
        <v>50</v>
      </c>
      <c r="B52" s="2" t="s">
        <v>2</v>
      </c>
      <c r="C52" s="2">
        <v>4977.0658853054047</v>
      </c>
      <c r="D52" s="1">
        <v>2.5801993657882821E-3</v>
      </c>
      <c r="E52" s="2" t="s">
        <v>1</v>
      </c>
      <c r="F52" s="2">
        <v>11024.87438952923</v>
      </c>
      <c r="G52" s="1">
        <v>2.3487186061885781E-3</v>
      </c>
      <c r="H52" s="2" t="s">
        <v>0</v>
      </c>
      <c r="I52" s="2">
        <v>11297.07142305374</v>
      </c>
      <c r="J52" s="1">
        <v>2.7767471120135681E-3</v>
      </c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F33-0FA9-4489-9D0A-4BF95F62EC51}">
  <dimension ref="A1:H37"/>
  <sheetViews>
    <sheetView tabSelected="1" zoomScale="60" zoomScaleNormal="60" workbookViewId="0">
      <selection activeCell="E9" sqref="E9"/>
    </sheetView>
  </sheetViews>
  <sheetFormatPr defaultRowHeight="14.5" x14ac:dyDescent="0.35"/>
  <cols>
    <col min="1" max="1" width="61.7265625" customWidth="1"/>
    <col min="2" max="2" width="99" customWidth="1"/>
    <col min="3" max="3" width="17.6328125" customWidth="1"/>
    <col min="4" max="4" width="16.81640625" customWidth="1"/>
    <col min="5" max="5" width="16.6328125" customWidth="1"/>
    <col min="6" max="6" width="17.1796875" customWidth="1"/>
    <col min="7" max="7" width="17.7265625" customWidth="1"/>
    <col min="8" max="8" width="18.36328125" customWidth="1"/>
  </cols>
  <sheetData>
    <row r="1" spans="1:8" x14ac:dyDescent="0.35">
      <c r="C1" s="13" t="s">
        <v>94</v>
      </c>
      <c r="D1" s="13"/>
      <c r="E1" s="13" t="s">
        <v>136</v>
      </c>
      <c r="F1" s="13"/>
      <c r="G1" s="13" t="s">
        <v>135</v>
      </c>
      <c r="H1" s="13"/>
    </row>
    <row r="2" spans="1:8" x14ac:dyDescent="0.35">
      <c r="A2" t="s">
        <v>134</v>
      </c>
      <c r="B2" t="s">
        <v>133</v>
      </c>
      <c r="C2" s="2" t="s">
        <v>91</v>
      </c>
      <c r="D2" s="12" t="s">
        <v>132</v>
      </c>
      <c r="E2" s="2" t="s">
        <v>91</v>
      </c>
      <c r="F2" s="12" t="s">
        <v>132</v>
      </c>
      <c r="G2" s="2" t="s">
        <v>91</v>
      </c>
      <c r="H2" s="12" t="s">
        <v>132</v>
      </c>
    </row>
    <row r="3" spans="1:8" x14ac:dyDescent="0.35">
      <c r="A3" s="2" t="s">
        <v>76</v>
      </c>
      <c r="B3" t="s">
        <v>131</v>
      </c>
      <c r="C3" s="9">
        <f>INDEX([3]Sheet1!$E:$E, MATCH(A3, [3]Sheet1!$B:$B, 0))</f>
        <v>3</v>
      </c>
      <c r="D3" s="8">
        <f>INDEX([3]Sheet1!$D:$D, MATCH(A3, [3]Sheet1!$B:$B, 0))</f>
        <v>3.0115553415634381E-2</v>
      </c>
      <c r="E3" s="9">
        <f>INDEX([1]Sheet1!$E:$E, MATCH(A3, [1]Sheet1!$B:$B, 0))</f>
        <v>10</v>
      </c>
      <c r="F3" s="8">
        <f>INDEX([1]Sheet1!$D:$D, MATCH(A3, [1]Sheet1!$B:$B, 0))</f>
        <v>1.8515276541660901E-2</v>
      </c>
      <c r="G3" s="9">
        <f>INDEX([2]Sheet1!$E:$E, MATCH(A3, [2]Sheet1!$B:$B, 0))</f>
        <v>15</v>
      </c>
      <c r="H3" s="8">
        <f>INDEX([2]Sheet1!$D:$D, MATCH(A3, [2]Sheet1!$B:$B, 0))</f>
        <v>1.2021142930056589E-2</v>
      </c>
    </row>
    <row r="4" spans="1:8" x14ac:dyDescent="0.35">
      <c r="A4" s="2" t="s">
        <v>62</v>
      </c>
      <c r="B4" t="s">
        <v>130</v>
      </c>
      <c r="C4" s="9">
        <f>INDEX([3]Sheet1!$E:$E, MATCH(A4, [3]Sheet1!$B:$B, 0))</f>
        <v>12</v>
      </c>
      <c r="D4" s="8">
        <f>INDEX([3]Sheet1!$D:$D, MATCH(A4, [3]Sheet1!$B:$B, 0))</f>
        <v>1.33528414607413E-2</v>
      </c>
      <c r="E4" s="11"/>
      <c r="F4" s="10"/>
      <c r="G4" s="11">
        <f>INDEX([2]Sheet1!$E:$E, MATCH(A4, [2]Sheet1!$B:$B, 0))</f>
        <v>24</v>
      </c>
      <c r="H4" s="10">
        <f>INDEX([2]Sheet1!$D:$D, MATCH(A4, [2]Sheet1!$B:$B, 0))</f>
        <v>7.3041899481110133E-3</v>
      </c>
    </row>
    <row r="5" spans="1:8" x14ac:dyDescent="0.35">
      <c r="A5" s="2" t="s">
        <v>55</v>
      </c>
      <c r="B5" t="s">
        <v>129</v>
      </c>
      <c r="C5">
        <f>INDEX([3]Sheet1!$E:$E, MATCH(A5, [3]Sheet1!$B:$B, 0))</f>
        <v>28</v>
      </c>
      <c r="D5" s="7">
        <f>INDEX([3]Sheet1!$D:$D, MATCH(A5, [3]Sheet1!$B:$B, 0))</f>
        <v>3.7836029726497919E-3</v>
      </c>
      <c r="E5">
        <f>INDEX([1]Sheet1!$E:$E, MATCH(A5, [1]Sheet1!$B:$B, 0))</f>
        <v>26</v>
      </c>
      <c r="F5" s="7">
        <f>INDEX([1]Sheet1!$D:$D, MATCH(A5, [1]Sheet1!$B:$B, 0))</f>
        <v>5.2442377969303443E-3</v>
      </c>
      <c r="G5">
        <f>INDEX([2]Sheet1!$E:$E, MATCH(A5, [2]Sheet1!$B:$B, 0))</f>
        <v>69</v>
      </c>
      <c r="H5" s="7">
        <f>INDEX([2]Sheet1!$D:$D, MATCH(A5, [2]Sheet1!$B:$B, 0))</f>
        <v>2.0990016159373589E-3</v>
      </c>
    </row>
    <row r="6" spans="1:8" x14ac:dyDescent="0.35">
      <c r="A6" s="2" t="s">
        <v>29</v>
      </c>
      <c r="B6" t="s">
        <v>128</v>
      </c>
      <c r="C6">
        <f>INDEX([3]Sheet1!$E:$E, MATCH(A6, [3]Sheet1!$B:$B, 0))</f>
        <v>40</v>
      </c>
      <c r="D6" s="7">
        <f>INDEX([3]Sheet1!$D:$D, MATCH(A6, [3]Sheet1!$B:$B, 0))</f>
        <v>2.9625633608245578E-3</v>
      </c>
      <c r="E6">
        <f>INDEX([1]Sheet1!$E:$E, MATCH(A6, [1]Sheet1!$B:$B, 0))</f>
        <v>68</v>
      </c>
      <c r="F6" s="7">
        <f>INDEX([1]Sheet1!$D:$D, MATCH(A6, [1]Sheet1!$B:$B, 0))</f>
        <v>1.9140200010843401E-3</v>
      </c>
      <c r="G6">
        <f>INDEX([2]Sheet1!$E:$E, MATCH(A6, [2]Sheet1!$B:$B, 0))</f>
        <v>92</v>
      </c>
      <c r="H6" s="7">
        <f>INDEX([2]Sheet1!$D:$D, MATCH(A6, [2]Sheet1!$B:$B, 0))</f>
        <v>1.3967356667548779E-3</v>
      </c>
    </row>
    <row r="7" spans="1:8" x14ac:dyDescent="0.35">
      <c r="A7" s="2" t="s">
        <v>87</v>
      </c>
      <c r="B7" t="s">
        <v>127</v>
      </c>
      <c r="C7" s="9">
        <f>INDEX([3]Sheet1!$E:$E, MATCH(A7, [3]Sheet1!$B:$B, 0))</f>
        <v>4</v>
      </c>
      <c r="D7" s="8">
        <f>INDEX([3]Sheet1!$D:$D, MATCH(A7, [3]Sheet1!$B:$B, 0))</f>
        <v>2.9174159870880841E-2</v>
      </c>
      <c r="E7" s="9">
        <f>INDEX([1]Sheet1!$E:$E, MATCH(A7, [1]Sheet1!$B:$B, 0))</f>
        <v>4</v>
      </c>
      <c r="F7" s="8">
        <f>INDEX([1]Sheet1!$D:$D, MATCH(A7, [1]Sheet1!$B:$B, 0))</f>
        <v>4.4621944325074742E-2</v>
      </c>
      <c r="G7" s="9">
        <f>INDEX([2]Sheet1!$E:$E, MATCH(A7, [2]Sheet1!$B:$B, 0))</f>
        <v>4</v>
      </c>
      <c r="H7" s="8">
        <f>INDEX([2]Sheet1!$D:$D, MATCH(A7, [2]Sheet1!$B:$B, 0))</f>
        <v>4.7498689885032509E-2</v>
      </c>
    </row>
    <row r="8" spans="1:8" x14ac:dyDescent="0.35">
      <c r="A8" s="2" t="s">
        <v>81</v>
      </c>
      <c r="B8" t="s">
        <v>126</v>
      </c>
      <c r="C8" s="9">
        <f>INDEX([3]Sheet1!$E:$E, MATCH(A8, [3]Sheet1!$B:$B, 0))</f>
        <v>11</v>
      </c>
      <c r="D8" s="8">
        <f>INDEX([3]Sheet1!$D:$D, MATCH(A8, [3]Sheet1!$B:$B, 0))</f>
        <v>1.445279564827189E-2</v>
      </c>
      <c r="E8" s="9">
        <f>INDEX([1]Sheet1!$E:$E, MATCH(A8, [1]Sheet1!$B:$B, 0))</f>
        <v>3</v>
      </c>
      <c r="F8" s="8">
        <f>INDEX([1]Sheet1!$D:$D, MATCH(A8, [1]Sheet1!$B:$B, 0))</f>
        <v>4.5351227332446738E-2</v>
      </c>
      <c r="G8" s="9">
        <f>INDEX([2]Sheet1!$E:$E, MATCH(A8, [2]Sheet1!$B:$B, 0))</f>
        <v>3</v>
      </c>
      <c r="H8" s="8">
        <f>INDEX([2]Sheet1!$D:$D, MATCH(A8, [2]Sheet1!$B:$B, 0))</f>
        <v>5.8549222803206853E-2</v>
      </c>
    </row>
    <row r="9" spans="1:8" x14ac:dyDescent="0.35">
      <c r="A9" s="2" t="s">
        <v>83</v>
      </c>
      <c r="B9" t="s">
        <v>125</v>
      </c>
      <c r="C9">
        <f>INDEX([3]Sheet1!$E:$E, MATCH(A9, [3]Sheet1!$B:$B, 0))</f>
        <v>52</v>
      </c>
      <c r="D9" s="7">
        <f>INDEX([3]Sheet1!$D:$D, MATCH(A9, [3]Sheet1!$B:$B, 0))</f>
        <v>2.5585956318810309E-3</v>
      </c>
      <c r="E9" s="9">
        <f>INDEX([1]Sheet1!$E:$E, MATCH(A9, [1]Sheet1!$B:$B, 0))</f>
        <v>5</v>
      </c>
      <c r="F9" s="8">
        <f>INDEX([1]Sheet1!$D:$D, MATCH(A9, [1]Sheet1!$B:$B, 0))</f>
        <v>3.1790583794727177E-2</v>
      </c>
      <c r="G9" s="9">
        <f>INDEX([2]Sheet1!$E:$E, MATCH(A9, [2]Sheet1!$B:$B, 0))</f>
        <v>8</v>
      </c>
      <c r="H9" s="8">
        <f>INDEX([2]Sheet1!$D:$D, MATCH(A9, [2]Sheet1!$B:$B, 0))</f>
        <v>3.1546009396578048E-2</v>
      </c>
    </row>
    <row r="10" spans="1:8" x14ac:dyDescent="0.35">
      <c r="A10" s="2" t="s">
        <v>80</v>
      </c>
      <c r="B10" t="s">
        <v>124</v>
      </c>
      <c r="C10">
        <f>INDEX([3]Sheet1!$E:$E, MATCH(A10, [3]Sheet1!$B:$B, 0))</f>
        <v>60</v>
      </c>
      <c r="D10" s="7">
        <f>INDEX([3]Sheet1!$D:$D, MATCH(A10, [3]Sheet1!$B:$B, 0))</f>
        <v>2.3455172580297331E-3</v>
      </c>
      <c r="E10" s="9">
        <f>INDEX([1]Sheet1!$E:$E, MATCH(A10, [1]Sheet1!$B:$B, 0))</f>
        <v>8</v>
      </c>
      <c r="F10" s="8">
        <f>INDEX([1]Sheet1!$D:$D, MATCH(A10, [1]Sheet1!$B:$B, 0))</f>
        <v>2.08052838137897E-2</v>
      </c>
      <c r="G10" s="9">
        <f>INDEX([2]Sheet1!$E:$E, MATCH(A10, [2]Sheet1!$B:$B, 0))</f>
        <v>11</v>
      </c>
      <c r="H10" s="8">
        <f>INDEX([2]Sheet1!$D:$D, MATCH(A10, [2]Sheet1!$B:$B, 0))</f>
        <v>1.738120608958317E-2</v>
      </c>
    </row>
    <row r="11" spans="1:8" x14ac:dyDescent="0.35">
      <c r="A11" s="2" t="s">
        <v>37</v>
      </c>
      <c r="B11" t="s">
        <v>123</v>
      </c>
      <c r="C11">
        <f>INDEX([3]Sheet1!$E:$E, MATCH(A11, [3]Sheet1!$B:$B, 0))</f>
        <v>32</v>
      </c>
      <c r="D11" s="7">
        <f>INDEX([3]Sheet1!$D:$D, MATCH(A11, [3]Sheet1!$B:$B, 0))</f>
        <v>3.3912642358579831E-3</v>
      </c>
      <c r="E11">
        <f>INDEX([1]Sheet1!$E:$E, MATCH(A11, [1]Sheet1!$B:$B, 0))</f>
        <v>36</v>
      </c>
      <c r="F11" s="7">
        <f>INDEX([1]Sheet1!$D:$D, MATCH(A11, [1]Sheet1!$B:$B, 0))</f>
        <v>3.727849856931924E-3</v>
      </c>
      <c r="G11" s="9">
        <f>INDEX([2]Sheet1!$E:$E, MATCH(A11, [2]Sheet1!$B:$B, 0))</f>
        <v>18</v>
      </c>
      <c r="H11" s="8">
        <f>INDEX([2]Sheet1!$D:$D, MATCH(A11, [2]Sheet1!$B:$B, 0))</f>
        <v>1.109896069436872E-2</v>
      </c>
    </row>
    <row r="12" spans="1:8" x14ac:dyDescent="0.35">
      <c r="A12" s="2" t="s">
        <v>59</v>
      </c>
      <c r="B12" t="s">
        <v>122</v>
      </c>
      <c r="D12" s="7"/>
      <c r="E12">
        <f>INDEX([1]Sheet1!$E:$E, MATCH(A12, [1]Sheet1!$B:$B, 0))</f>
        <v>87</v>
      </c>
      <c r="F12" s="7">
        <f>INDEX([1]Sheet1!$D:$D, MATCH(A12, [1]Sheet1!$B:$B, 0))</f>
        <v>1.514936363685626E-3</v>
      </c>
      <c r="G12">
        <f>INDEX([2]Sheet1!$E:$E, MATCH(A12, [2]Sheet1!$B:$B, 0))</f>
        <v>26</v>
      </c>
      <c r="H12" s="7">
        <f>INDEX([2]Sheet1!$D:$D, MATCH(A12, [2]Sheet1!$B:$B, 0))</f>
        <v>6.7076956718887188E-3</v>
      </c>
    </row>
    <row r="13" spans="1:8" x14ac:dyDescent="0.35">
      <c r="A13" s="2" t="s">
        <v>1</v>
      </c>
      <c r="B13" t="s">
        <v>121</v>
      </c>
      <c r="D13" s="7"/>
      <c r="E13">
        <f>INDEX([1]Sheet1!$E:$E, MATCH(A13, [1]Sheet1!$B:$B, 0))</f>
        <v>50</v>
      </c>
      <c r="F13" s="7">
        <f>INDEX([1]Sheet1!$D:$D, MATCH(A13, [1]Sheet1!$B:$B, 0))</f>
        <v>2.3487186061885781E-3</v>
      </c>
      <c r="H13" s="7"/>
    </row>
    <row r="14" spans="1:8" x14ac:dyDescent="0.35">
      <c r="A14" s="2" t="s">
        <v>56</v>
      </c>
      <c r="B14" t="s">
        <v>120</v>
      </c>
      <c r="C14" s="9">
        <f>INDEX([3]Sheet1!$E:$E, MATCH(A14, [3]Sheet1!$B:$B, 0))</f>
        <v>9</v>
      </c>
      <c r="D14" s="8">
        <f>INDEX([3]Sheet1!$D:$D, MATCH(A14, [3]Sheet1!$B:$B, 0))</f>
        <v>1.7167795063615071E-2</v>
      </c>
      <c r="E14" s="9">
        <f>INDEX([1]Sheet1!$E:$E, MATCH(A14, [1]Sheet1!$B:$B, 0))</f>
        <v>6</v>
      </c>
      <c r="F14" s="8">
        <f>INDEX([1]Sheet1!$D:$D, MATCH(A14, [1]Sheet1!$B:$B, 0))</f>
        <v>2.4965353834034539E-2</v>
      </c>
      <c r="G14">
        <f>INDEX([2]Sheet1!$E:$E, MATCH(A14, [2]Sheet1!$B:$B, 0))</f>
        <v>27</v>
      </c>
      <c r="H14" s="7">
        <f>INDEX([2]Sheet1!$D:$D, MATCH(A14, [2]Sheet1!$B:$B, 0))</f>
        <v>6.4078724527036656E-3</v>
      </c>
    </row>
    <row r="15" spans="1:8" x14ac:dyDescent="0.35">
      <c r="A15" s="2" t="s">
        <v>72</v>
      </c>
      <c r="B15" t="s">
        <v>119</v>
      </c>
      <c r="C15" s="9">
        <f>INDEX([3]Sheet1!$E:$E, MATCH(A15, [3]Sheet1!$B:$B, 0))</f>
        <v>18</v>
      </c>
      <c r="D15" s="8">
        <f>INDEX([3]Sheet1!$D:$D, MATCH(A15, [3]Sheet1!$B:$B, 0))</f>
        <v>6.9262508729837479E-3</v>
      </c>
      <c r="F15" s="7"/>
      <c r="H15" s="7"/>
    </row>
    <row r="16" spans="1:8" x14ac:dyDescent="0.35">
      <c r="A16" s="2" t="s">
        <v>75</v>
      </c>
      <c r="B16" t="s">
        <v>118</v>
      </c>
      <c r="C16" s="9">
        <f>INDEX([3]Sheet1!$E:$E, MATCH(A16, [3]Sheet1!$B:$B, 0))</f>
        <v>15</v>
      </c>
      <c r="D16" s="8">
        <f>INDEX([3]Sheet1!$D:$D, MATCH(A16, [3]Sheet1!$B:$B, 0))</f>
        <v>7.2442268847121216E-3</v>
      </c>
      <c r="E16" s="9">
        <f>INDEX([1]Sheet1!$E:$E, MATCH(A16, [1]Sheet1!$B:$B, 0))</f>
        <v>16</v>
      </c>
      <c r="F16" s="8">
        <f>INDEX([1]Sheet1!$D:$D, MATCH(A16, [1]Sheet1!$B:$B, 0))</f>
        <v>1.269316619773371E-2</v>
      </c>
      <c r="G16" s="9">
        <f>INDEX([2]Sheet1!$E:$E, MATCH(A16, [2]Sheet1!$B:$B, 0))</f>
        <v>10</v>
      </c>
      <c r="H16" s="8">
        <f>INDEX([2]Sheet1!$D:$D, MATCH(A16, [2]Sheet1!$B:$B, 0))</f>
        <v>1.8850319364388871E-2</v>
      </c>
    </row>
    <row r="17" spans="1:8" x14ac:dyDescent="0.35">
      <c r="A17" s="2" t="s">
        <v>30</v>
      </c>
      <c r="B17" t="s">
        <v>117</v>
      </c>
      <c r="C17">
        <f>INDEX([3]Sheet1!$E:$E, MATCH(A17, [3]Sheet1!$B:$B, 0))</f>
        <v>85</v>
      </c>
      <c r="D17" s="7">
        <f>INDEX([3]Sheet1!$D:$D, MATCH(A17, [3]Sheet1!$B:$B, 0))</f>
        <v>1.926725700635838E-3</v>
      </c>
      <c r="E17">
        <f>INDEX([1]Sheet1!$E:$E, MATCH(A17, [1]Sheet1!$B:$B, 0))</f>
        <v>24</v>
      </c>
      <c r="F17" s="7">
        <f>INDEX([1]Sheet1!$D:$D, MATCH(A17, [1]Sheet1!$B:$B, 0))</f>
        <v>6.6267580755647792E-3</v>
      </c>
      <c r="G17">
        <f>INDEX([2]Sheet1!$E:$E, MATCH(A17, [2]Sheet1!$B:$B, 0))</f>
        <v>39</v>
      </c>
      <c r="H17" s="7">
        <f>INDEX([2]Sheet1!$D:$D, MATCH(A17, [2]Sheet1!$B:$B, 0))</f>
        <v>3.7442566201826241E-3</v>
      </c>
    </row>
    <row r="18" spans="1:8" x14ac:dyDescent="0.35">
      <c r="A18" s="2" t="s">
        <v>50</v>
      </c>
      <c r="B18" t="s">
        <v>116</v>
      </c>
      <c r="C18">
        <f>INDEX([3]Sheet1!$E:$E, MATCH(A18, [3]Sheet1!$B:$B, 0))</f>
        <v>93</v>
      </c>
      <c r="D18" s="7">
        <f>INDEX([3]Sheet1!$D:$D, MATCH(A18, [3]Sheet1!$B:$B, 0))</f>
        <v>1.7467117244378569E-3</v>
      </c>
      <c r="E18">
        <f>INDEX([1]Sheet1!$E:$E, MATCH(A18, [1]Sheet1!$B:$B, 0))</f>
        <v>30</v>
      </c>
      <c r="F18" s="7">
        <f>INDEX([1]Sheet1!$D:$D, MATCH(A18, [1]Sheet1!$B:$B, 0))</f>
        <v>4.7962018942560494E-3</v>
      </c>
      <c r="G18" s="9">
        <f>INDEX([2]Sheet1!$E:$E, MATCH(A18, [2]Sheet1!$B:$B, 0))</f>
        <v>22</v>
      </c>
      <c r="H18" s="8">
        <f>INDEX([2]Sheet1!$D:$D, MATCH(A18, [2]Sheet1!$B:$B, 0))</f>
        <v>8.1401211931409027E-3</v>
      </c>
    </row>
    <row r="19" spans="1:8" x14ac:dyDescent="0.35">
      <c r="A19" s="2" t="s">
        <v>60</v>
      </c>
      <c r="B19" t="s">
        <v>115</v>
      </c>
      <c r="C19">
        <f>INDEX([3]Sheet1!$E:$E, MATCH(A19, [3]Sheet1!$B:$B, 0))</f>
        <v>26</v>
      </c>
      <c r="D19" s="7">
        <f>INDEX([3]Sheet1!$D:$D, MATCH(A19, [3]Sheet1!$B:$B, 0))</f>
        <v>4.2623472444404684E-3</v>
      </c>
      <c r="E19" s="9">
        <f>INDEX([1]Sheet1!$E:$E, MATCH(A19, [1]Sheet1!$B:$B, 0))</f>
        <v>14</v>
      </c>
      <c r="F19" s="8">
        <f>INDEX([1]Sheet1!$D:$D, MATCH(A19, [1]Sheet1!$B:$B, 0))</f>
        <v>1.3498521477879111E-2</v>
      </c>
      <c r="G19" s="9">
        <f>INDEX([2]Sheet1!$E:$E, MATCH(A19, [2]Sheet1!$B:$B, 0))</f>
        <v>6</v>
      </c>
      <c r="H19" s="8">
        <f>INDEX([2]Sheet1!$D:$D, MATCH(A19, [2]Sheet1!$B:$B, 0))</f>
        <v>4.0946350753991619E-2</v>
      </c>
    </row>
    <row r="20" spans="1:8" x14ac:dyDescent="0.35">
      <c r="A20" s="2" t="s">
        <v>48</v>
      </c>
      <c r="B20" t="s">
        <v>114</v>
      </c>
      <c r="D20" s="7"/>
      <c r="E20">
        <f>INDEX([1]Sheet1!$E:$E, MATCH(A20, [1]Sheet1!$B:$B, 0))</f>
        <v>31</v>
      </c>
      <c r="F20" s="7">
        <f>INDEX([1]Sheet1!$D:$D, MATCH(A20, [1]Sheet1!$B:$B, 0))</f>
        <v>4.7434595594934136E-3</v>
      </c>
      <c r="G20" s="9">
        <f>INDEX([2]Sheet1!$E:$E, MATCH(A20, [2]Sheet1!$B:$B, 0))</f>
        <v>9</v>
      </c>
      <c r="H20" s="8">
        <f>INDEX([2]Sheet1!$D:$D, MATCH(A20, [2]Sheet1!$B:$B, 0))</f>
        <v>2.507794063118798E-2</v>
      </c>
    </row>
    <row r="21" spans="1:8" x14ac:dyDescent="0.35">
      <c r="A21" s="2" t="s">
        <v>68</v>
      </c>
      <c r="B21" t="s">
        <v>113</v>
      </c>
      <c r="D21" s="7"/>
      <c r="E21">
        <f>INDEX([1]Sheet1!$E:$E, MATCH(A21, [1]Sheet1!$B:$B, 0))</f>
        <v>72</v>
      </c>
      <c r="F21" s="7">
        <f>INDEX([1]Sheet1!$D:$D, MATCH(A21, [1]Sheet1!$B:$B, 0))</f>
        <v>1.758992647238894E-3</v>
      </c>
      <c r="G21" s="9">
        <f>INDEX([2]Sheet1!$E:$E, MATCH(A21, [2]Sheet1!$B:$B, 0))</f>
        <v>20</v>
      </c>
      <c r="H21" s="8">
        <f>INDEX([2]Sheet1!$D:$D, MATCH(A21, [2]Sheet1!$B:$B, 0))</f>
        <v>9.6771064203997979E-3</v>
      </c>
    </row>
    <row r="22" spans="1:8" x14ac:dyDescent="0.35">
      <c r="A22" s="2" t="s">
        <v>28</v>
      </c>
      <c r="B22" t="s">
        <v>112</v>
      </c>
      <c r="D22" s="7"/>
      <c r="E22">
        <f>INDEX([1]Sheet1!$E:$E, MATCH(A22, [1]Sheet1!$B:$B, 0))</f>
        <v>40</v>
      </c>
      <c r="F22" s="7">
        <f>INDEX([1]Sheet1!$D:$D, MATCH(A22, [1]Sheet1!$B:$B, 0))</f>
        <v>3.1436202327474018E-3</v>
      </c>
      <c r="G22" s="9">
        <f>INDEX([2]Sheet1!$E:$E, MATCH(A22, [2]Sheet1!$B:$B, 0))</f>
        <v>12</v>
      </c>
      <c r="H22" s="8">
        <f>INDEX([2]Sheet1!$D:$D, MATCH(A22, [2]Sheet1!$B:$B, 0))</f>
        <v>1.490016966276041E-2</v>
      </c>
    </row>
    <row r="23" spans="1:8" x14ac:dyDescent="0.35">
      <c r="A23" s="2" t="s">
        <v>73</v>
      </c>
      <c r="B23" t="s">
        <v>111</v>
      </c>
      <c r="D23" s="7"/>
      <c r="E23" s="9">
        <f>INDEX([1]Sheet1!$E:$E, MATCH(A23, [1]Sheet1!$B:$B, 0))</f>
        <v>12</v>
      </c>
      <c r="F23" s="8">
        <f>INDEX([1]Sheet1!$D:$D, MATCH(A23, [1]Sheet1!$B:$B, 0))</f>
        <v>1.7576881436790849E-2</v>
      </c>
      <c r="G23" s="9">
        <f>INDEX([2]Sheet1!$E:$E, MATCH(A23, [2]Sheet1!$B:$B, 0))</f>
        <v>17</v>
      </c>
      <c r="H23" s="8">
        <f>INDEX([2]Sheet1!$D:$D, MATCH(A23, [2]Sheet1!$B:$B, 0))</f>
        <v>1.1269326574094339E-2</v>
      </c>
    </row>
    <row r="24" spans="1:8" x14ac:dyDescent="0.35">
      <c r="A24" s="2" t="s">
        <v>74</v>
      </c>
      <c r="B24" t="s">
        <v>110</v>
      </c>
      <c r="C24" s="9">
        <f>INDEX([3]Sheet1!$E:$E, MATCH(A24, [3]Sheet1!$B:$B, 0))</f>
        <v>17</v>
      </c>
      <c r="D24" s="8">
        <f>INDEX([3]Sheet1!$D:$D, MATCH(A24, [3]Sheet1!$B:$B, 0))</f>
        <v>7.0899427424373929E-3</v>
      </c>
      <c r="E24">
        <f>INDEX([1]Sheet1!$E:$E, MATCH(A24, [1]Sheet1!$B:$B, 0))</f>
        <v>53</v>
      </c>
      <c r="F24" s="7">
        <f>INDEX([1]Sheet1!$D:$D, MATCH(A24, [1]Sheet1!$B:$B, 0))</f>
        <v>2.247808983808411E-3</v>
      </c>
      <c r="H24" s="7"/>
    </row>
    <row r="25" spans="1:8" x14ac:dyDescent="0.35">
      <c r="A25" s="2" t="s">
        <v>49</v>
      </c>
      <c r="B25" t="s">
        <v>109</v>
      </c>
      <c r="C25">
        <f>INDEX([3]Sheet1!$E:$E, MATCH(A25, [3]Sheet1!$B:$B, 0))</f>
        <v>31</v>
      </c>
      <c r="D25" s="7">
        <f>INDEX([3]Sheet1!$D:$D, MATCH(A25, [3]Sheet1!$B:$B, 0))</f>
        <v>3.4070291375989819E-3</v>
      </c>
      <c r="E25">
        <f>INDEX([1]Sheet1!$E:$E, MATCH(A25, [1]Sheet1!$B:$B, 0))</f>
        <v>22</v>
      </c>
      <c r="F25" s="7">
        <f>INDEX([1]Sheet1!$D:$D, MATCH(A25, [1]Sheet1!$B:$B, 0))</f>
        <v>7.2820146653252479E-3</v>
      </c>
      <c r="G25">
        <f>INDEX([2]Sheet1!$E:$E, MATCH(A25, [2]Sheet1!$B:$B, 0))</f>
        <v>30</v>
      </c>
      <c r="H25" s="7">
        <f>INDEX([2]Sheet1!$D:$D, MATCH(A25, [2]Sheet1!$B:$B, 0))</f>
        <v>5.9545840768893011E-3</v>
      </c>
    </row>
    <row r="26" spans="1:8" x14ac:dyDescent="0.35">
      <c r="A26" s="2" t="s">
        <v>19</v>
      </c>
      <c r="B26" t="s">
        <v>108</v>
      </c>
      <c r="D26" s="7"/>
      <c r="E26">
        <f>INDEX([1]Sheet1!$E:$E, MATCH(A26, [1]Sheet1!$B:$B, 0))</f>
        <v>44</v>
      </c>
      <c r="F26" s="7">
        <f>INDEX([1]Sheet1!$D:$D, MATCH(A26, [1]Sheet1!$B:$B, 0))</f>
        <v>2.716357904254345E-3</v>
      </c>
      <c r="G26">
        <f>INDEX([2]Sheet1!$E:$E, MATCH(A26, [2]Sheet1!$B:$B, 0))</f>
        <v>21</v>
      </c>
      <c r="H26" s="7">
        <f>INDEX([2]Sheet1!$D:$D, MATCH(A26, [2]Sheet1!$B:$B, 0))</f>
        <v>8.2157050643534967E-3</v>
      </c>
    </row>
    <row r="27" spans="1:8" x14ac:dyDescent="0.35">
      <c r="A27" s="2" t="s">
        <v>7</v>
      </c>
      <c r="B27" t="s">
        <v>107</v>
      </c>
      <c r="D27" s="7"/>
      <c r="E27">
        <f>INDEX([1]Sheet1!$E:$E, MATCH(A27, [1]Sheet1!$B:$B, 0))</f>
        <v>48</v>
      </c>
      <c r="F27" s="7">
        <f>INDEX([1]Sheet1!$D:$D, MATCH(A27, [1]Sheet1!$B:$B, 0))</f>
        <v>2.493166601322685E-3</v>
      </c>
      <c r="H27" s="7"/>
    </row>
    <row r="28" spans="1:8" x14ac:dyDescent="0.35">
      <c r="A28" s="2" t="s">
        <v>52</v>
      </c>
      <c r="B28" t="s">
        <v>106</v>
      </c>
      <c r="C28">
        <f>INDEX([3]Sheet1!$E:$E, MATCH(A28, [3]Sheet1!$B:$B, 0))</f>
        <v>29</v>
      </c>
      <c r="D28" s="7">
        <f>INDEX([3]Sheet1!$D:$D, MATCH(A28, [3]Sheet1!$B:$B, 0))</f>
        <v>3.6075739115323988E-3</v>
      </c>
      <c r="E28" s="9">
        <f>INDEX([1]Sheet1!$E:$E, MATCH(A28, [1]Sheet1!$B:$B, 0))</f>
        <v>19</v>
      </c>
      <c r="F28" s="8">
        <f>INDEX([1]Sheet1!$D:$D, MATCH(A28, [1]Sheet1!$B:$B, 0))</f>
        <v>9.5343107223531103E-3</v>
      </c>
      <c r="G28">
        <f>INDEX([2]Sheet1!$E:$E, MATCH(A28, [2]Sheet1!$B:$B, 0))</f>
        <v>23</v>
      </c>
      <c r="H28" s="7">
        <f>INDEX([2]Sheet1!$D:$D, MATCH(A28, [2]Sheet1!$B:$B, 0))</f>
        <v>7.4793963137059008E-3</v>
      </c>
    </row>
    <row r="29" spans="1:8" x14ac:dyDescent="0.35">
      <c r="A29" s="2" t="s">
        <v>21</v>
      </c>
      <c r="B29" t="s">
        <v>105</v>
      </c>
      <c r="D29" s="7"/>
      <c r="E29">
        <f>INDEX([1]Sheet1!$E:$E, MATCH(A29, [1]Sheet1!$B:$B, 0))</f>
        <v>41</v>
      </c>
      <c r="F29" s="7">
        <f>INDEX([1]Sheet1!$D:$D, MATCH(A29, [1]Sheet1!$B:$B, 0))</f>
        <v>2.956265222735093E-3</v>
      </c>
      <c r="G29">
        <f>INDEX([2]Sheet1!$E:$E, MATCH(A29, [2]Sheet1!$B:$B, 0))</f>
        <v>43</v>
      </c>
      <c r="H29" s="7">
        <f>INDEX([2]Sheet1!$D:$D, MATCH(A29, [2]Sheet1!$B:$B, 0))</f>
        <v>3.325903619562736E-3</v>
      </c>
    </row>
    <row r="30" spans="1:8" x14ac:dyDescent="0.35">
      <c r="A30" s="2" t="s">
        <v>104</v>
      </c>
      <c r="B30" t="s">
        <v>103</v>
      </c>
      <c r="D30" s="7"/>
      <c r="E30">
        <f>INDEX([1]Sheet1!$E:$E, MATCH(A30, [1]Sheet1!$B:$B, 0))</f>
        <v>62</v>
      </c>
      <c r="F30" s="7">
        <f>INDEX([1]Sheet1!$D:$D, MATCH(A30, [1]Sheet1!$B:$B, 0))</f>
        <v>2.0795798627447032E-3</v>
      </c>
      <c r="G30">
        <f>INDEX([2]Sheet1!$E:$E, MATCH(A30, [2]Sheet1!$B:$B, 0))</f>
        <v>52</v>
      </c>
      <c r="H30" s="7">
        <f>INDEX([2]Sheet1!$D:$D, MATCH(A30, [2]Sheet1!$B:$B, 0))</f>
        <v>2.7513959297679001E-3</v>
      </c>
    </row>
    <row r="31" spans="1:8" x14ac:dyDescent="0.35">
      <c r="A31" s="2" t="s">
        <v>70</v>
      </c>
      <c r="B31" t="s">
        <v>102</v>
      </c>
      <c r="D31" s="7"/>
      <c r="E31">
        <f>INDEX([1]Sheet1!$E:$E, MATCH(A31, [1]Sheet1!$B:$B, 0))</f>
        <v>54</v>
      </c>
      <c r="F31" s="7">
        <f>INDEX([1]Sheet1!$D:$D, MATCH(A31, [1]Sheet1!$B:$B, 0))</f>
        <v>2.2421617768421899E-3</v>
      </c>
      <c r="G31" s="9">
        <f>INDEX([2]Sheet1!$E:$E, MATCH(A31, [2]Sheet1!$B:$B, 0))</f>
        <v>19</v>
      </c>
      <c r="H31" s="8">
        <f>INDEX([2]Sheet1!$D:$D, MATCH(A31, [2]Sheet1!$B:$B, 0))</f>
        <v>1.082475215742232E-2</v>
      </c>
    </row>
    <row r="32" spans="1:8" x14ac:dyDescent="0.35">
      <c r="A32" s="2" t="s">
        <v>61</v>
      </c>
      <c r="B32" t="s">
        <v>101</v>
      </c>
      <c r="D32" s="7"/>
      <c r="E32">
        <f>INDEX([1]Sheet1!$E:$E, MATCH(A32, [1]Sheet1!$B:$B, 0))</f>
        <v>25</v>
      </c>
      <c r="F32" s="7">
        <f>INDEX([1]Sheet1!$D:$D, MATCH(A32, [1]Sheet1!$B:$B, 0))</f>
        <v>5.6434606302811939E-3</v>
      </c>
      <c r="G32" s="9">
        <f>INDEX([2]Sheet1!$E:$E, MATCH(A32, [2]Sheet1!$B:$B, 0))</f>
        <v>16</v>
      </c>
      <c r="H32" s="8">
        <f>INDEX([2]Sheet1!$D:$D, MATCH(A32, [2]Sheet1!$B:$B, 0))</f>
        <v>1.187634430881432E-2</v>
      </c>
    </row>
    <row r="33" spans="1:8" x14ac:dyDescent="0.35">
      <c r="A33" s="2" t="s">
        <v>17</v>
      </c>
      <c r="B33" t="s">
        <v>100</v>
      </c>
      <c r="C33">
        <f>INDEX([3]Sheet1!$E:$E, MATCH(A33, [3]Sheet1!$B:$B, 0))</f>
        <v>45</v>
      </c>
      <c r="D33" s="7">
        <f>INDEX([3]Sheet1!$D:$D, MATCH(A33, [3]Sheet1!$B:$B, 0))</f>
        <v>2.8930582241485461E-3</v>
      </c>
      <c r="E33">
        <f>INDEX([1]Sheet1!$E:$E, MATCH(A33, [1]Sheet1!$B:$B, 0))</f>
        <v>55</v>
      </c>
      <c r="F33" s="7">
        <f>INDEX([1]Sheet1!$D:$D, MATCH(A33, [1]Sheet1!$B:$B, 0))</f>
        <v>2.2301233069658569E-3</v>
      </c>
      <c r="G33">
        <f>INDEX([2]Sheet1!$E:$E, MATCH(A33, [2]Sheet1!$B:$B, 0))</f>
        <v>42</v>
      </c>
      <c r="H33" s="7">
        <f>INDEX([2]Sheet1!$D:$D, MATCH(A33, [2]Sheet1!$B:$B, 0))</f>
        <v>3.423974656298923E-3</v>
      </c>
    </row>
    <row r="34" spans="1:8" x14ac:dyDescent="0.35">
      <c r="A34" s="2" t="s">
        <v>99</v>
      </c>
      <c r="B34" t="s">
        <v>98</v>
      </c>
      <c r="D34" s="7"/>
      <c r="E34">
        <f>INDEX([1]Sheet1!$E:$E, MATCH(A34, [1]Sheet1!$B:$B, 0))</f>
        <v>75</v>
      </c>
      <c r="F34" s="7">
        <f>INDEX([1]Sheet1!$D:$D, MATCH(A34, [1]Sheet1!$B:$B, 0))</f>
        <v>1.7049652613416991E-3</v>
      </c>
      <c r="H34" s="7"/>
    </row>
    <row r="35" spans="1:8" x14ac:dyDescent="0.35">
      <c r="A35" s="2" t="s">
        <v>66</v>
      </c>
      <c r="B35" t="s">
        <v>97</v>
      </c>
      <c r="C35">
        <f>INDEX([3]Sheet1!$E:$E, MATCH(A35, [3]Sheet1!$B:$B, 0))</f>
        <v>22</v>
      </c>
      <c r="D35" s="7">
        <f>INDEX([3]Sheet1!$D:$D, MATCH(A35, [3]Sheet1!$B:$B, 0))</f>
        <v>5.1157028018128624E-3</v>
      </c>
      <c r="F35" s="7"/>
      <c r="H35" s="7"/>
    </row>
    <row r="36" spans="1:8" x14ac:dyDescent="0.35">
      <c r="A36" s="2" t="s">
        <v>53</v>
      </c>
      <c r="B36" t="s">
        <v>96</v>
      </c>
      <c r="C36">
        <f>INDEX([3]Sheet1!$E:$E, MATCH(A36, [3]Sheet1!$B:$B, 0))</f>
        <v>53</v>
      </c>
      <c r="D36" s="7">
        <f>INDEX([3]Sheet1!$D:$D, MATCH(A36, [3]Sheet1!$B:$B, 0))</f>
        <v>2.5469150652512782E-3</v>
      </c>
      <c r="E36">
        <f>INDEX([1]Sheet1!$E:$E, MATCH(A36, [1]Sheet1!$B:$B, 0))</f>
        <v>67</v>
      </c>
      <c r="F36" s="7">
        <f>INDEX([1]Sheet1!$D:$D, MATCH(A36, [1]Sheet1!$B:$B, 0))</f>
        <v>1.957524589120645E-3</v>
      </c>
      <c r="G36">
        <f>INDEX([2]Sheet1!$E:$E, MATCH(A36, [2]Sheet1!$B:$B, 0))</f>
        <v>28</v>
      </c>
      <c r="H36" s="7">
        <f>INDEX([2]Sheet1!$D:$D, MATCH(A36, [2]Sheet1!$B:$B, 0))</f>
        <v>6.0831520089302668E-3</v>
      </c>
    </row>
    <row r="37" spans="1:8" x14ac:dyDescent="0.35">
      <c r="A37" s="2" t="s">
        <v>64</v>
      </c>
      <c r="B37" t="s">
        <v>95</v>
      </c>
      <c r="D37" s="7"/>
      <c r="E37">
        <f>INDEX([1]Sheet1!$E:$E, MATCH(A37, [1]Sheet1!$B:$B, 0))</f>
        <v>23</v>
      </c>
      <c r="F37" s="7">
        <f>INDEX([1]Sheet1!$D:$D, MATCH(A37, [1]Sheet1!$B:$B, 0))</f>
        <v>7.2119169514414478E-3</v>
      </c>
      <c r="H37" s="7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ver2b_top50_gain</vt:lpstr>
      <vt:lpstr>ver2b_selected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Kin Siu</dc:creator>
  <cp:lastModifiedBy>Tsz Kin Siu</cp:lastModifiedBy>
  <dcterms:created xsi:type="dcterms:W3CDTF">2024-10-10T08:12:49Z</dcterms:created>
  <dcterms:modified xsi:type="dcterms:W3CDTF">2024-10-10T08:13:10Z</dcterms:modified>
</cp:coreProperties>
</file>