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4"/>
    <sheet state="visible" name="Risks" sheetId="2" r:id="rId5"/>
  </sheets>
  <definedNames/>
  <calcPr/>
</workbook>
</file>

<file path=xl/sharedStrings.xml><?xml version="1.0" encoding="utf-8"?>
<sst xmlns="http://schemas.openxmlformats.org/spreadsheetml/2006/main" count="147" uniqueCount="119">
  <si>
    <t>Version</t>
  </si>
  <si>
    <t>Description</t>
  </si>
  <si>
    <t>Author</t>
  </si>
  <si>
    <t>Date</t>
  </si>
  <si>
    <t>0.1</t>
  </si>
  <si>
    <t>Draft</t>
  </si>
  <si>
    <t>- Tuğçe Sözer</t>
  </si>
  <si>
    <t>0.2</t>
  </si>
  <si>
    <t>Review and add risk items</t>
  </si>
  <si>
    <t>- Ezgi Özkan</t>
  </si>
  <si>
    <t>0.3</t>
  </si>
  <si>
    <t>- Kadir Kılıçoğlu</t>
  </si>
  <si>
    <t>1.0</t>
  </si>
  <si>
    <t>Publish</t>
  </si>
  <si>
    <t>- Ezgi Özkan
- Kadir Kılıçoğlu
- Tuğçe Sözer</t>
  </si>
  <si>
    <t>Vendomatic Risk List</t>
  </si>
  <si>
    <t>Risk ID</t>
  </si>
  <si>
    <t>Date Identified</t>
  </si>
  <si>
    <t>Headline</t>
  </si>
  <si>
    <t>Type</t>
  </si>
  <si>
    <t>Impact</t>
  </si>
  <si>
    <t>Probability</t>
  </si>
  <si>
    <t>Magnitude</t>
  </si>
  <si>
    <t>Owner</t>
  </si>
  <si>
    <t>Mitigation Plan</t>
  </si>
  <si>
    <t>R1</t>
  </si>
  <si>
    <t>Non-Compliance with Industry Standards for Payment Process</t>
  </si>
  <si>
    <t>Since Vendomatic provides a mobile payment option, any non-compliance with online payment industry standarts can cause both legal and vulnerability issues.</t>
  </si>
  <si>
    <t>Business</t>
  </si>
  <si>
    <t>- Business Analyst
- Developers
- QA</t>
  </si>
  <si>
    <t>Reviewing the Vendomatic's payment gateway, data storage, and other relevant features and develop a plan to address the non-compliance, including specific actions that need to be taken to bring the Vendomatic into compliance. This may involve updating the payment gateway, improving data security measures, or implementing additional authentication methods.</t>
  </si>
  <si>
    <t>R2</t>
  </si>
  <si>
    <t>Non-Compliance with Data Privacy Laws</t>
  </si>
  <si>
    <t>Since Vendomatic users  provide personal information in registration, it will be essential to implement strong security measures to protect this personal data. According to GPDR, it is not legal to use these data without the permission of users.</t>
  </si>
  <si>
    <t>- Developers
- QA</t>
  </si>
  <si>
    <t>Permission to use personal data must be obtained from all users when they register to Vendomatic.</t>
  </si>
  <si>
    <t>R3</t>
  </si>
  <si>
    <t>Insufficient User Adoption</t>
  </si>
  <si>
    <t>Vendomatic may not gain sufficient user adoption, leading to lower revenue.</t>
  </si>
  <si>
    <t>- Marketing</t>
  </si>
  <si>
    <t>Provide a user-friendly and  a seamless user experience.</t>
  </si>
  <si>
    <t>R4</t>
  </si>
  <si>
    <t>Competition Risks</t>
  </si>
  <si>
    <t>Competition from existing or new entrants in the vending machine management software market may affect Vendomatic's success.</t>
  </si>
  <si>
    <t>- Developers
- QA
- Marketing</t>
  </si>
  <si>
    <t>Develop a comprehensive marketing strategy, provide incentives for new users, and offer promotions, in alignment with the development of new features and a better user experience. Monitor competitors and continuously improve and innovate to stay ahead in the market.</t>
  </si>
  <si>
    <t>R5</t>
  </si>
  <si>
    <t>Stakeholder Misalignment</t>
  </si>
  <si>
    <t>Misalignment of expectations and priorities between stakeholders may lead to delays or conflicts.</t>
  </si>
  <si>
    <t>- Project Manager</t>
  </si>
  <si>
    <t>Maintain regular communication with stakeholders, clarify expectations, and address concerns promptly.</t>
  </si>
  <si>
    <t>R6</t>
  </si>
  <si>
    <t>Stakeholder Resistance</t>
  </si>
  <si>
    <t>Resistance to change or adoption of the Vendomatic platform from certain stakeholders, affecting implementation.</t>
  </si>
  <si>
    <t>Engage stakeholders in the development process, provide training and support, and address resistance proactively.</t>
  </si>
  <si>
    <t>R7</t>
  </si>
  <si>
    <t>Intellectual Property Dispute</t>
  </si>
  <si>
    <t>Vendomatic may face intellectual property disputes or infringement claims from competitors.</t>
  </si>
  <si>
    <t>Conduct thorough IP research and ensure that the platform does not infringe on any existing patents.</t>
  </si>
  <si>
    <t>R8</t>
  </si>
  <si>
    <t>Inaccurate Location Data</t>
  </si>
  <si>
    <t>Inaccurate location data could lead to users being unable to find nearby vending machines.</t>
  </si>
  <si>
    <t>Technical</t>
  </si>
  <si>
    <t>- Developers</t>
  </si>
  <si>
    <t>Utilize multiple location data sources and implement fallback options for location services.</t>
  </si>
  <si>
    <t>R9</t>
  </si>
  <si>
    <t>Device Compatibility</t>
  </si>
  <si>
    <t>Vendomatic may not be compatible with certain mobile devices, causing user dissatisfaction.</t>
  </si>
  <si>
    <t>Test the platform on a wide range of devices and operating systems, and fix compatibility issues.</t>
  </si>
  <si>
    <t>R10</t>
  </si>
  <si>
    <t>Complexity of the Infrastructure</t>
  </si>
  <si>
    <t>Developing and maintaining Vendomatic requires a complex technical infrastructure, which may be prone to technical glitches, system failures, or bugs. Such issues can cause inconvenience to users and lead to financial losses for vending machine owners and reputation loss for the application itself.</t>
  </si>
  <si>
    <t>Develop a plan to simplify the infrastructure, including specific actions that need to be taken to reduce complexity. This may involve standardizing configurations, or implementing more modular architecture. Avoid complex interdependencies, hard-coded configurations, or non-standard integrations. Ensure ongoing monitoring and testing of the infrastructure.</t>
  </si>
  <si>
    <t>R11</t>
  </si>
  <si>
    <t>Hardware Compatibility</t>
  </si>
  <si>
    <t>Vending machines may have different hardware, causing compatibility issues.</t>
  </si>
  <si>
    <t>Establish communication protocols that are compatible with various vending machine hardware.</t>
  </si>
  <si>
    <t>R12</t>
  </si>
  <si>
    <t>Scope Creep</t>
  </si>
  <si>
    <t>Additional requirements are added during development, leading to delays and increased costs.</t>
  </si>
  <si>
    <t>Schedule</t>
  </si>
  <si>
    <t>Manage stakeholder expectations, establish a clear scope, and evaluate the impact of new requests.</t>
  </si>
  <si>
    <t>R13</t>
  </si>
  <si>
    <t>Estimation Errors for Work Items</t>
  </si>
  <si>
    <t>Blind estimation times can cause disruptions in the project plan.</t>
  </si>
  <si>
    <t>- Developers
- Project Manager</t>
  </si>
  <si>
    <t>Each team member is involved in the estimation process where poker technique is used. For each work item, %10 margin of deviation for the estimated time will be considered.</t>
  </si>
  <si>
    <t>R14</t>
  </si>
  <si>
    <t xml:space="preserve">Lack of Communication </t>
  </si>
  <si>
    <t>A lack of communication between stakeholders can cause problems both in realizing and delivering the Vendomatic.</t>
  </si>
  <si>
    <t>Resource</t>
  </si>
  <si>
    <t>Frequent meetings will be encouraged via online meeting tools, instead of e-mails.</t>
  </si>
  <si>
    <t>R15</t>
  </si>
  <si>
    <t>Lack of Expertise for Technology Stack</t>
  </si>
  <si>
    <t>Limited development expertise could lead to delays or an inability to deliver all desired features.</t>
  </si>
  <si>
    <t>During this period, the developers started to develop themselves on the technologies planned to be used. In addition, the technology stack of the application is determined by considering the expertise of the developers. Developers will cooperate in sharing know-how.</t>
  </si>
  <si>
    <t>R16</t>
  </si>
  <si>
    <t>Resource Constraints</t>
  </si>
  <si>
    <t>Limited development resources could lead to delays or an inability to deliver all desired features.</t>
  </si>
  <si>
    <t>Prioritize and allocate resources efficiently, and consider hiring additional team members if needed.</t>
  </si>
  <si>
    <t>R17</t>
  </si>
  <si>
    <t>Unreliable Vending Machines</t>
  </si>
  <si>
    <t>Users may encounter vending machines that are out of order, empty, or otherwise unreliable. If the vending machines are not properly maintained and managed by vending machine owners and operators, it may lead to operational risks, such as machine downtime, incorrect inventory tracking, and inaccurate sales analytics.</t>
  </si>
  <si>
    <t>Indirect</t>
  </si>
  <si>
    <t>- Operator</t>
  </si>
  <si>
    <t>Implement a monitoring and maintenance system for vending machines and communicate with machine owners. Regularly update components, monitor their development, and have backup options in case of failures.</t>
  </si>
  <si>
    <t>R18</t>
  </si>
  <si>
    <t>Third-Party Component Issues</t>
  </si>
  <si>
    <t>Issues with third-party components, such as libraries or frameworks, causing delays or failures.</t>
  </si>
  <si>
    <t>Keep third-party components up to date. Regularly check for new versions and patches.</t>
  </si>
  <si>
    <t>R19</t>
  </si>
  <si>
    <t>Security Breaches</t>
  </si>
  <si>
    <t>Unauthorized access to user data or vandalism of the platform.</t>
  </si>
  <si>
    <t>Direct</t>
  </si>
  <si>
    <t>Implement robust security measures, regularly monitor the system, and conduct penetration testing.</t>
  </si>
  <si>
    <t>R20</t>
  </si>
  <si>
    <t>Poor Network Connectivity</t>
  </si>
  <si>
    <t>Users may experience poor network connectivity, affecting the performance and usability of the platform.</t>
  </si>
  <si>
    <t>Optimize the platform for low-bandwidth conditions and provide offline functionality where possible.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</si>
</sst>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0.0"/>
  </numFmts>
  <fonts count="9">
    <font>
      <sz val="10.0"/>
      <color rgb="FF000000"/>
      <name val="Arial"/>
      <scheme val="minor"/>
    </font>
    <font>
      <b/>
      <sz val="12.0"/>
      <color theme="1"/>
      <name val="Arial"/>
    </font>
    <font>
      <sz val="12.0"/>
      <color theme="1"/>
      <name val="Arial"/>
    </font>
    <font>
      <sz val="12.0"/>
      <color theme="1"/>
      <name val="Arial"/>
      <scheme val="minor"/>
    </font>
    <font>
      <b/>
      <sz val="18.0"/>
      <color theme="1"/>
      <name val="Arial"/>
    </font>
    <font/>
    <font>
      <sz val="10.0"/>
      <color theme="1"/>
      <name val="Arial"/>
    </font>
    <font>
      <b/>
      <color theme="1"/>
      <name val="Arial"/>
    </font>
    <font>
      <b/>
      <sz val="10.0"/>
      <color theme="1"/>
      <name val="Arial"/>
    </font>
  </fonts>
  <fills count="3">
    <fill>
      <patternFill patternType="none"/>
    </fill>
    <fill>
      <patternFill patternType="lightGray"/>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1" fillId="0" fontId="2" numFmtId="49" xfId="0" applyAlignment="1" applyBorder="1" applyFont="1" applyNumberFormat="1">
      <alignment readingOrder="0" shrinkToFit="0" vertical="top" wrapText="0"/>
    </xf>
    <xf borderId="1" fillId="0" fontId="2" numFmtId="0" xfId="0" applyAlignment="1" applyBorder="1" applyFont="1">
      <alignment shrinkToFit="0" vertical="top" wrapText="0"/>
    </xf>
    <xf borderId="1" fillId="0" fontId="2" numFmtId="0" xfId="0" applyAlignment="1" applyBorder="1" applyFont="1">
      <alignment horizontal="left" readingOrder="0" vertical="top"/>
    </xf>
    <xf borderId="1" fillId="0" fontId="2" numFmtId="164" xfId="0" applyAlignment="1" applyBorder="1" applyFont="1" applyNumberFormat="1">
      <alignment horizontal="center" readingOrder="0" shrinkToFit="0" vertical="top" wrapText="0"/>
    </xf>
    <xf borderId="1" fillId="0" fontId="2" numFmtId="0" xfId="0" applyAlignment="1" applyBorder="1" applyFont="1">
      <alignment readingOrder="0" shrinkToFit="0" vertical="top" wrapText="0"/>
    </xf>
    <xf borderId="1" fillId="0" fontId="3" numFmtId="0" xfId="0" applyAlignment="1" applyBorder="1" applyFont="1">
      <alignment readingOrder="0" vertical="top"/>
    </xf>
    <xf borderId="3" fillId="0" fontId="4" numFmtId="0" xfId="0" applyAlignment="1" applyBorder="1" applyFont="1">
      <alignment horizontal="center" shrinkToFit="0" vertical="bottom" wrapText="0"/>
    </xf>
    <xf borderId="4" fillId="0" fontId="5" numFmtId="0" xfId="0" applyBorder="1" applyFont="1"/>
    <xf borderId="2" fillId="0" fontId="5" numFmtId="0" xfId="0" applyBorder="1" applyFont="1"/>
    <xf borderId="0" fillId="0" fontId="6" numFmtId="0" xfId="0" applyAlignment="1" applyFont="1">
      <alignment shrinkToFit="0" vertical="bottom" wrapText="0"/>
    </xf>
    <xf borderId="1" fillId="2" fontId="7" numFmtId="0" xfId="0" applyAlignment="1" applyBorder="1" applyFill="1" applyFont="1">
      <alignment vertical="bottom"/>
    </xf>
    <xf borderId="1" fillId="2" fontId="7" numFmtId="0" xfId="0" applyAlignment="1" applyBorder="1" applyFont="1">
      <alignment horizontal="center" vertical="bottom"/>
    </xf>
    <xf borderId="0" fillId="0" fontId="8" numFmtId="0" xfId="0" applyAlignment="1" applyFont="1">
      <alignment shrinkToFit="0" vertical="top" wrapText="1"/>
    </xf>
    <xf borderId="1" fillId="2" fontId="8" numFmtId="0" xfId="0" applyAlignment="1" applyBorder="1" applyFont="1">
      <alignment readingOrder="0" shrinkToFit="0" vertical="top" wrapText="1"/>
    </xf>
    <xf borderId="1" fillId="0" fontId="6" numFmtId="164" xfId="0" applyAlignment="1" applyBorder="1" applyFont="1" applyNumberFormat="1">
      <alignment horizontal="left" shrinkToFit="0" vertical="top" wrapText="1"/>
    </xf>
    <xf borderId="1" fillId="0" fontId="6" numFmtId="0" xfId="0" applyAlignment="1" applyBorder="1" applyFont="1">
      <alignment shrinkToFit="0" vertical="top" wrapText="1"/>
    </xf>
    <xf borderId="1" fillId="0" fontId="6" numFmtId="0" xfId="0" applyAlignment="1" applyBorder="1" applyFont="1">
      <alignment horizontal="left" shrinkToFit="0" vertical="top" wrapText="1"/>
    </xf>
    <xf borderId="1" fillId="0" fontId="6" numFmtId="0" xfId="0" applyAlignment="1" applyBorder="1" applyFont="1">
      <alignment horizontal="right" shrinkToFit="0" vertical="top" wrapText="1"/>
    </xf>
    <xf borderId="1" fillId="0" fontId="6" numFmtId="9" xfId="0" applyAlignment="1" applyBorder="1" applyFont="1" applyNumberFormat="1">
      <alignment horizontal="right" readingOrder="0" shrinkToFit="0" vertical="top" wrapText="1"/>
    </xf>
    <xf borderId="1" fillId="0" fontId="6" numFmtId="165" xfId="0" applyAlignment="1" applyBorder="1" applyFont="1" applyNumberFormat="1">
      <alignment horizontal="righ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horizontal="left" readingOrder="0" shrinkToFit="0" vertical="top" wrapText="1"/>
    </xf>
    <xf borderId="0" fillId="0" fontId="6" numFmtId="0" xfId="0" applyAlignment="1" applyFont="1">
      <alignment shrinkToFit="0" vertical="top" wrapText="1"/>
    </xf>
    <xf borderId="0" fillId="0" fontId="6" numFmtId="0" xfId="0" applyAlignment="1" applyFont="1">
      <alignment horizontal="left" readingOrder="0" shrinkToFit="0" vertical="top" wrapText="1"/>
    </xf>
    <xf borderId="1" fillId="0" fontId="6" numFmtId="9" xfId="0" applyAlignment="1" applyBorder="1" applyFont="1" applyNumberFormat="1">
      <alignment horizontal="right" shrinkToFit="0" vertical="top" wrapText="1"/>
    </xf>
    <xf borderId="1" fillId="0" fontId="6" numFmtId="0" xfId="0" applyAlignment="1" applyBorder="1" applyFont="1">
      <alignment horizontal="left" shrinkToFit="0" vertical="top" wrapText="0"/>
    </xf>
    <xf borderId="5" fillId="0" fontId="6" numFmtId="0" xfId="0" applyAlignment="1" applyBorder="1" applyFont="1">
      <alignment shrinkToFit="0" vertical="top" wrapText="1"/>
    </xf>
    <xf borderId="5" fillId="0" fontId="6" numFmtId="0" xfId="0" applyAlignment="1" applyBorder="1" applyFont="1">
      <alignment horizontal="left" shrinkToFit="0" vertical="top" wrapText="1"/>
    </xf>
    <xf borderId="5" fillId="0" fontId="6" numFmtId="0" xfId="0" applyAlignment="1" applyBorder="1" applyFont="1">
      <alignment horizontal="right" shrinkToFit="0" vertical="top" wrapText="1"/>
    </xf>
    <xf borderId="5" fillId="0" fontId="6" numFmtId="9" xfId="0" applyAlignment="1" applyBorder="1" applyFont="1" applyNumberForma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4.38"/>
    <col customWidth="1" min="3" max="3" width="15.13"/>
    <col customWidth="1" min="4" max="4" width="11.25"/>
    <col customWidth="1" min="5" max="26" width="8.0"/>
  </cols>
  <sheetData>
    <row r="1" ht="12.75" customHeight="1">
      <c r="A1" s="1" t="s">
        <v>0</v>
      </c>
      <c r="B1" s="2" t="s">
        <v>1</v>
      </c>
      <c r="C1" s="2" t="s">
        <v>2</v>
      </c>
      <c r="D1" s="2" t="s">
        <v>3</v>
      </c>
    </row>
    <row r="2" ht="12.75" customHeight="1">
      <c r="A2" s="3" t="s">
        <v>4</v>
      </c>
      <c r="B2" s="4" t="s">
        <v>5</v>
      </c>
      <c r="C2" s="5" t="s">
        <v>6</v>
      </c>
      <c r="D2" s="6">
        <v>45014.0</v>
      </c>
    </row>
    <row r="3" ht="12.75" customHeight="1">
      <c r="A3" s="3" t="s">
        <v>7</v>
      </c>
      <c r="B3" s="7" t="s">
        <v>8</v>
      </c>
      <c r="C3" s="5" t="s">
        <v>9</v>
      </c>
      <c r="D3" s="6">
        <v>45015.0</v>
      </c>
    </row>
    <row r="4" ht="12.75" customHeight="1">
      <c r="A4" s="3" t="s">
        <v>10</v>
      </c>
      <c r="B4" s="7" t="s">
        <v>8</v>
      </c>
      <c r="C4" s="8" t="s">
        <v>11</v>
      </c>
      <c r="D4" s="6">
        <v>45015.0</v>
      </c>
    </row>
    <row r="5" ht="12.75" customHeight="1">
      <c r="A5" s="3" t="s">
        <v>12</v>
      </c>
      <c r="B5" s="7" t="s">
        <v>13</v>
      </c>
      <c r="C5" s="8" t="s">
        <v>14</v>
      </c>
      <c r="D5" s="6">
        <v>45018.0</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25"/>
    <col customWidth="1" min="2" max="2" width="13.13"/>
    <col customWidth="1" min="3" max="3" width="28.0"/>
    <col customWidth="1" min="4" max="4" width="48.5"/>
    <col customWidth="1" min="5" max="5" width="8.13"/>
    <col customWidth="1" min="6" max="6" width="6.38"/>
    <col customWidth="1" min="7" max="7" width="9.63"/>
    <col customWidth="1" min="8" max="8" width="9.38"/>
    <col customWidth="1" min="9" max="9" width="15.63"/>
    <col customWidth="1" min="10" max="10" width="54.5"/>
    <col customWidth="1" min="11" max="12" width="9.13"/>
    <col customWidth="1" min="13" max="13" width="14.63"/>
    <col customWidth="1" min="14" max="26" width="8.0"/>
  </cols>
  <sheetData>
    <row r="1" ht="22.5" customHeight="1">
      <c r="A1" s="9" t="s">
        <v>15</v>
      </c>
      <c r="B1" s="10"/>
      <c r="C1" s="10"/>
      <c r="D1" s="10"/>
      <c r="E1" s="10"/>
      <c r="F1" s="10"/>
      <c r="G1" s="10"/>
      <c r="H1" s="10"/>
      <c r="I1" s="10"/>
      <c r="J1" s="11"/>
      <c r="K1" s="12"/>
      <c r="L1" s="12"/>
      <c r="M1" s="12"/>
      <c r="N1" s="12"/>
      <c r="O1" s="12"/>
      <c r="P1" s="12"/>
      <c r="Q1" s="12"/>
      <c r="R1" s="12"/>
      <c r="S1" s="12"/>
      <c r="T1" s="12"/>
      <c r="U1" s="12"/>
      <c r="V1" s="12"/>
      <c r="W1" s="12"/>
      <c r="X1" s="12"/>
      <c r="Y1" s="12"/>
      <c r="Z1" s="12"/>
    </row>
    <row r="2">
      <c r="A2" s="13" t="s">
        <v>16</v>
      </c>
      <c r="B2" s="14" t="s">
        <v>17</v>
      </c>
      <c r="C2" s="14" t="s">
        <v>18</v>
      </c>
      <c r="D2" s="14" t="s">
        <v>1</v>
      </c>
      <c r="E2" s="14" t="s">
        <v>19</v>
      </c>
      <c r="F2" s="14" t="s">
        <v>20</v>
      </c>
      <c r="G2" s="14" t="s">
        <v>21</v>
      </c>
      <c r="H2" s="14" t="s">
        <v>22</v>
      </c>
      <c r="I2" s="14" t="s">
        <v>23</v>
      </c>
      <c r="J2" s="14" t="s">
        <v>24</v>
      </c>
      <c r="K2" s="15"/>
      <c r="L2" s="15"/>
      <c r="M2" s="15"/>
      <c r="N2" s="15"/>
      <c r="O2" s="15"/>
      <c r="P2" s="15"/>
      <c r="Q2" s="15"/>
      <c r="R2" s="15"/>
      <c r="S2" s="15"/>
      <c r="T2" s="15"/>
      <c r="U2" s="15"/>
      <c r="V2" s="15"/>
      <c r="W2" s="15"/>
      <c r="X2" s="15"/>
      <c r="Y2" s="15"/>
      <c r="Z2" s="15"/>
    </row>
    <row r="3">
      <c r="A3" s="16" t="s">
        <v>25</v>
      </c>
      <c r="B3" s="17">
        <v>45018.0</v>
      </c>
      <c r="C3" s="18" t="s">
        <v>26</v>
      </c>
      <c r="D3" s="19" t="s">
        <v>27</v>
      </c>
      <c r="E3" s="18" t="s">
        <v>28</v>
      </c>
      <c r="F3" s="20">
        <v>5.0</v>
      </c>
      <c r="G3" s="21">
        <v>0.3</v>
      </c>
      <c r="H3" s="22">
        <f t="shared" ref="H3:H22" si="1">+F3*G3</f>
        <v>1.5</v>
      </c>
      <c r="I3" s="23" t="s">
        <v>29</v>
      </c>
      <c r="J3" s="24" t="s">
        <v>30</v>
      </c>
      <c r="K3" s="25"/>
      <c r="L3" s="25"/>
      <c r="M3" s="25"/>
      <c r="N3" s="25"/>
      <c r="O3" s="25"/>
      <c r="P3" s="25"/>
      <c r="Q3" s="25"/>
      <c r="R3" s="25"/>
      <c r="S3" s="25"/>
      <c r="T3" s="25"/>
      <c r="U3" s="25"/>
      <c r="V3" s="25"/>
      <c r="W3" s="25"/>
      <c r="X3" s="25"/>
      <c r="Y3" s="25"/>
      <c r="Z3" s="25"/>
    </row>
    <row r="4">
      <c r="A4" s="16" t="s">
        <v>31</v>
      </c>
      <c r="B4" s="17">
        <v>45018.0</v>
      </c>
      <c r="C4" s="18" t="s">
        <v>32</v>
      </c>
      <c r="D4" s="26" t="s">
        <v>33</v>
      </c>
      <c r="E4" s="18" t="s">
        <v>28</v>
      </c>
      <c r="F4" s="20">
        <v>5.0</v>
      </c>
      <c r="G4" s="21">
        <v>0.35</v>
      </c>
      <c r="H4" s="22">
        <f t="shared" si="1"/>
        <v>1.75</v>
      </c>
      <c r="I4" s="23" t="s">
        <v>34</v>
      </c>
      <c r="J4" s="19" t="s">
        <v>35</v>
      </c>
      <c r="K4" s="25"/>
      <c r="L4" s="25"/>
      <c r="M4" s="25"/>
      <c r="N4" s="25"/>
      <c r="O4" s="25"/>
      <c r="P4" s="25"/>
      <c r="Q4" s="25"/>
      <c r="R4" s="25"/>
      <c r="S4" s="25"/>
      <c r="T4" s="25"/>
      <c r="U4" s="25"/>
      <c r="V4" s="25"/>
      <c r="W4" s="25"/>
      <c r="X4" s="25"/>
      <c r="Y4" s="25"/>
      <c r="Z4" s="25"/>
    </row>
    <row r="5">
      <c r="A5" s="16" t="s">
        <v>36</v>
      </c>
      <c r="B5" s="17">
        <v>45018.0</v>
      </c>
      <c r="C5" s="18" t="s">
        <v>37</v>
      </c>
      <c r="D5" s="19" t="s">
        <v>38</v>
      </c>
      <c r="E5" s="18" t="s">
        <v>28</v>
      </c>
      <c r="F5" s="20">
        <v>4.0</v>
      </c>
      <c r="G5" s="27">
        <v>0.2</v>
      </c>
      <c r="H5" s="22">
        <f t="shared" si="1"/>
        <v>0.8</v>
      </c>
      <c r="I5" s="23" t="s">
        <v>39</v>
      </c>
      <c r="J5" s="19" t="s">
        <v>40</v>
      </c>
      <c r="K5" s="25"/>
      <c r="L5" s="25"/>
      <c r="M5" s="25"/>
      <c r="N5" s="25"/>
      <c r="O5" s="25"/>
      <c r="P5" s="25"/>
      <c r="Q5" s="25"/>
      <c r="R5" s="25"/>
      <c r="S5" s="25"/>
      <c r="T5" s="25"/>
      <c r="U5" s="25"/>
      <c r="V5" s="25"/>
      <c r="W5" s="25"/>
      <c r="X5" s="25"/>
      <c r="Y5" s="25"/>
      <c r="Z5" s="25"/>
    </row>
    <row r="6">
      <c r="A6" s="16" t="s">
        <v>41</v>
      </c>
      <c r="B6" s="17">
        <v>45018.0</v>
      </c>
      <c r="C6" s="18" t="s">
        <v>42</v>
      </c>
      <c r="D6" s="19" t="s">
        <v>43</v>
      </c>
      <c r="E6" s="18" t="s">
        <v>28</v>
      </c>
      <c r="F6" s="20">
        <v>4.0</v>
      </c>
      <c r="G6" s="27">
        <v>0.2</v>
      </c>
      <c r="H6" s="22">
        <f t="shared" si="1"/>
        <v>0.8</v>
      </c>
      <c r="I6" s="23" t="s">
        <v>44</v>
      </c>
      <c r="J6" s="19" t="s">
        <v>45</v>
      </c>
      <c r="K6" s="25"/>
      <c r="L6" s="25"/>
      <c r="M6" s="25"/>
      <c r="N6" s="25"/>
      <c r="O6" s="25"/>
      <c r="P6" s="25"/>
      <c r="Q6" s="25"/>
      <c r="R6" s="25"/>
      <c r="S6" s="25"/>
      <c r="T6" s="25"/>
      <c r="U6" s="25"/>
      <c r="V6" s="25"/>
      <c r="W6" s="25"/>
      <c r="X6" s="25"/>
      <c r="Y6" s="25"/>
      <c r="Z6" s="25"/>
    </row>
    <row r="7">
      <c r="A7" s="16" t="s">
        <v>46</v>
      </c>
      <c r="B7" s="17">
        <v>45018.0</v>
      </c>
      <c r="C7" s="18" t="s">
        <v>47</v>
      </c>
      <c r="D7" s="19" t="s">
        <v>48</v>
      </c>
      <c r="E7" s="18" t="s">
        <v>28</v>
      </c>
      <c r="F7" s="20">
        <v>3.0</v>
      </c>
      <c r="G7" s="27">
        <v>0.3</v>
      </c>
      <c r="H7" s="22">
        <f t="shared" si="1"/>
        <v>0.9</v>
      </c>
      <c r="I7" s="23" t="s">
        <v>49</v>
      </c>
      <c r="J7" s="19" t="s">
        <v>50</v>
      </c>
      <c r="K7" s="25"/>
      <c r="L7" s="25"/>
      <c r="M7" s="25"/>
      <c r="N7" s="25"/>
      <c r="O7" s="25"/>
      <c r="P7" s="25"/>
      <c r="Q7" s="25"/>
      <c r="R7" s="25"/>
      <c r="S7" s="25"/>
      <c r="T7" s="25"/>
      <c r="U7" s="25"/>
      <c r="V7" s="25"/>
      <c r="W7" s="25"/>
      <c r="X7" s="25"/>
      <c r="Y7" s="25"/>
      <c r="Z7" s="25"/>
    </row>
    <row r="8">
      <c r="A8" s="16" t="s">
        <v>51</v>
      </c>
      <c r="B8" s="17">
        <v>45018.0</v>
      </c>
      <c r="C8" s="18" t="s">
        <v>52</v>
      </c>
      <c r="D8" s="19" t="s">
        <v>53</v>
      </c>
      <c r="E8" s="18" t="s">
        <v>28</v>
      </c>
      <c r="F8" s="20">
        <v>4.0</v>
      </c>
      <c r="G8" s="27">
        <v>0.2</v>
      </c>
      <c r="H8" s="22">
        <f t="shared" si="1"/>
        <v>0.8</v>
      </c>
      <c r="I8" s="23" t="s">
        <v>49</v>
      </c>
      <c r="J8" s="19" t="s">
        <v>54</v>
      </c>
      <c r="K8" s="25"/>
      <c r="L8" s="25"/>
      <c r="M8" s="25"/>
      <c r="N8" s="25"/>
      <c r="O8" s="25"/>
      <c r="P8" s="25"/>
      <c r="Q8" s="25"/>
      <c r="R8" s="25"/>
      <c r="S8" s="25"/>
      <c r="T8" s="25"/>
      <c r="U8" s="25"/>
      <c r="V8" s="25"/>
      <c r="W8" s="25"/>
      <c r="X8" s="25"/>
      <c r="Y8" s="25"/>
      <c r="Z8" s="25"/>
    </row>
    <row r="9">
      <c r="A9" s="16" t="s">
        <v>55</v>
      </c>
      <c r="B9" s="17">
        <v>45018.0</v>
      </c>
      <c r="C9" s="18" t="s">
        <v>56</v>
      </c>
      <c r="D9" s="19" t="s">
        <v>57</v>
      </c>
      <c r="E9" s="18" t="s">
        <v>28</v>
      </c>
      <c r="F9" s="20">
        <v>2.0</v>
      </c>
      <c r="G9" s="27">
        <v>0.1</v>
      </c>
      <c r="H9" s="22">
        <f t="shared" si="1"/>
        <v>0.2</v>
      </c>
      <c r="I9" s="23" t="s">
        <v>49</v>
      </c>
      <c r="J9" s="19" t="s">
        <v>58</v>
      </c>
      <c r="K9" s="25"/>
      <c r="L9" s="25"/>
      <c r="N9" s="25"/>
      <c r="O9" s="25"/>
      <c r="P9" s="25"/>
      <c r="Q9" s="25"/>
      <c r="R9" s="25"/>
      <c r="S9" s="25"/>
      <c r="T9" s="25"/>
      <c r="U9" s="25"/>
      <c r="V9" s="25"/>
      <c r="W9" s="25"/>
      <c r="X9" s="25"/>
      <c r="Y9" s="25"/>
      <c r="Z9" s="25"/>
    </row>
    <row r="10">
      <c r="A10" s="16" t="s">
        <v>59</v>
      </c>
      <c r="B10" s="17">
        <v>45018.0</v>
      </c>
      <c r="C10" s="18" t="s">
        <v>60</v>
      </c>
      <c r="D10" s="19" t="s">
        <v>61</v>
      </c>
      <c r="E10" s="18" t="s">
        <v>62</v>
      </c>
      <c r="F10" s="20">
        <v>4.0</v>
      </c>
      <c r="G10" s="27">
        <v>0.2</v>
      </c>
      <c r="H10" s="22">
        <f t="shared" si="1"/>
        <v>0.8</v>
      </c>
      <c r="I10" s="23" t="s">
        <v>63</v>
      </c>
      <c r="J10" s="19" t="s">
        <v>64</v>
      </c>
      <c r="K10" s="25"/>
      <c r="L10" s="25"/>
      <c r="M10" s="25"/>
      <c r="N10" s="25"/>
      <c r="O10" s="25"/>
      <c r="P10" s="25"/>
      <c r="Q10" s="25"/>
      <c r="R10" s="25"/>
      <c r="S10" s="25"/>
      <c r="T10" s="25"/>
      <c r="U10" s="25"/>
      <c r="V10" s="25"/>
      <c r="W10" s="25"/>
      <c r="X10" s="25"/>
      <c r="Y10" s="25"/>
      <c r="Z10" s="25"/>
    </row>
    <row r="11">
      <c r="A11" s="16" t="s">
        <v>65</v>
      </c>
      <c r="B11" s="17">
        <v>45018.0</v>
      </c>
      <c r="C11" s="18" t="s">
        <v>66</v>
      </c>
      <c r="D11" s="19" t="s">
        <v>67</v>
      </c>
      <c r="E11" s="18" t="s">
        <v>62</v>
      </c>
      <c r="F11" s="20">
        <v>2.0</v>
      </c>
      <c r="G11" s="27">
        <v>0.3</v>
      </c>
      <c r="H11" s="22">
        <f t="shared" si="1"/>
        <v>0.6</v>
      </c>
      <c r="I11" s="23" t="s">
        <v>63</v>
      </c>
      <c r="J11" s="19" t="s">
        <v>68</v>
      </c>
      <c r="K11" s="25"/>
      <c r="L11" s="25"/>
      <c r="M11" s="25"/>
      <c r="N11" s="25"/>
      <c r="O11" s="25"/>
      <c r="P11" s="25"/>
      <c r="Q11" s="25"/>
      <c r="R11" s="25"/>
      <c r="S11" s="25"/>
      <c r="T11" s="25"/>
      <c r="U11" s="25"/>
      <c r="V11" s="25"/>
      <c r="W11" s="25"/>
      <c r="X11" s="25"/>
      <c r="Y11" s="25"/>
      <c r="Z11" s="25"/>
    </row>
    <row r="12">
      <c r="A12" s="16" t="s">
        <v>69</v>
      </c>
      <c r="B12" s="17">
        <v>45018.0</v>
      </c>
      <c r="C12" s="18" t="s">
        <v>70</v>
      </c>
      <c r="D12" s="19" t="s">
        <v>71</v>
      </c>
      <c r="E12" s="18" t="s">
        <v>62</v>
      </c>
      <c r="F12" s="20">
        <v>5.0</v>
      </c>
      <c r="G12" s="21">
        <v>0.15</v>
      </c>
      <c r="H12" s="22">
        <f t="shared" si="1"/>
        <v>0.75</v>
      </c>
      <c r="I12" s="23" t="s">
        <v>34</v>
      </c>
      <c r="J12" s="24" t="s">
        <v>72</v>
      </c>
      <c r="K12" s="25"/>
      <c r="L12" s="25"/>
      <c r="M12" s="25"/>
      <c r="N12" s="25"/>
      <c r="O12" s="25"/>
      <c r="P12" s="25"/>
      <c r="Q12" s="25"/>
      <c r="R12" s="25"/>
      <c r="S12" s="25"/>
      <c r="T12" s="25"/>
      <c r="U12" s="25"/>
      <c r="V12" s="25"/>
      <c r="W12" s="25"/>
      <c r="X12" s="25"/>
      <c r="Y12" s="25"/>
      <c r="Z12" s="25"/>
    </row>
    <row r="13">
      <c r="A13" s="16" t="s">
        <v>73</v>
      </c>
      <c r="B13" s="17">
        <v>45018.0</v>
      </c>
      <c r="C13" s="18" t="s">
        <v>74</v>
      </c>
      <c r="D13" s="19" t="s">
        <v>75</v>
      </c>
      <c r="E13" s="18" t="s">
        <v>62</v>
      </c>
      <c r="F13" s="20">
        <v>3.0</v>
      </c>
      <c r="G13" s="27">
        <v>0.4</v>
      </c>
      <c r="H13" s="22">
        <f t="shared" si="1"/>
        <v>1.2</v>
      </c>
      <c r="I13" s="23" t="s">
        <v>34</v>
      </c>
      <c r="J13" s="19" t="s">
        <v>76</v>
      </c>
      <c r="K13" s="25"/>
      <c r="L13" s="25"/>
      <c r="M13" s="25"/>
      <c r="N13" s="25"/>
      <c r="O13" s="25"/>
      <c r="P13" s="25"/>
      <c r="Q13" s="25"/>
      <c r="R13" s="25"/>
      <c r="S13" s="25"/>
      <c r="T13" s="25"/>
      <c r="U13" s="25"/>
      <c r="V13" s="25"/>
      <c r="W13" s="25"/>
      <c r="X13" s="25"/>
      <c r="Y13" s="25"/>
      <c r="Z13" s="25"/>
    </row>
    <row r="14">
      <c r="A14" s="16" t="s">
        <v>77</v>
      </c>
      <c r="B14" s="17">
        <v>45018.0</v>
      </c>
      <c r="C14" s="18" t="s">
        <v>78</v>
      </c>
      <c r="D14" s="19" t="s">
        <v>79</v>
      </c>
      <c r="E14" s="18" t="s">
        <v>80</v>
      </c>
      <c r="F14" s="20">
        <v>3.0</v>
      </c>
      <c r="G14" s="27">
        <v>0.3</v>
      </c>
      <c r="H14" s="22">
        <f t="shared" si="1"/>
        <v>0.9</v>
      </c>
      <c r="I14" s="23" t="s">
        <v>49</v>
      </c>
      <c r="J14" s="19" t="s">
        <v>81</v>
      </c>
      <c r="K14" s="25"/>
      <c r="L14" s="25"/>
      <c r="M14" s="25"/>
      <c r="N14" s="25"/>
      <c r="O14" s="25"/>
      <c r="P14" s="25"/>
      <c r="Q14" s="25"/>
      <c r="R14" s="25"/>
      <c r="S14" s="25"/>
      <c r="T14" s="25"/>
      <c r="U14" s="25"/>
      <c r="V14" s="25"/>
      <c r="W14" s="25"/>
      <c r="X14" s="25"/>
      <c r="Y14" s="25"/>
      <c r="Z14" s="25"/>
    </row>
    <row r="15">
      <c r="A15" s="16" t="s">
        <v>82</v>
      </c>
      <c r="B15" s="17">
        <v>45018.0</v>
      </c>
      <c r="C15" s="18" t="s">
        <v>83</v>
      </c>
      <c r="D15" s="28" t="s">
        <v>84</v>
      </c>
      <c r="E15" s="18" t="s">
        <v>80</v>
      </c>
      <c r="F15" s="20">
        <v>4.0</v>
      </c>
      <c r="G15" s="27">
        <v>0.5</v>
      </c>
      <c r="H15" s="22">
        <f t="shared" si="1"/>
        <v>2</v>
      </c>
      <c r="I15" s="23" t="s">
        <v>85</v>
      </c>
      <c r="J15" s="19" t="s">
        <v>86</v>
      </c>
      <c r="K15" s="25"/>
      <c r="L15" s="25"/>
      <c r="M15" s="25"/>
      <c r="N15" s="25"/>
      <c r="O15" s="25"/>
      <c r="P15" s="25"/>
      <c r="Q15" s="25"/>
      <c r="R15" s="25"/>
      <c r="S15" s="25"/>
      <c r="T15" s="25"/>
      <c r="U15" s="25"/>
      <c r="V15" s="25"/>
      <c r="W15" s="25"/>
      <c r="X15" s="25"/>
      <c r="Y15" s="25"/>
      <c r="Z15" s="25"/>
    </row>
    <row r="16">
      <c r="A16" s="16" t="s">
        <v>87</v>
      </c>
      <c r="B16" s="17">
        <v>45018.0</v>
      </c>
      <c r="C16" s="18" t="s">
        <v>88</v>
      </c>
      <c r="D16" s="19" t="s">
        <v>89</v>
      </c>
      <c r="E16" s="18" t="s">
        <v>90</v>
      </c>
      <c r="F16" s="20">
        <v>3.0</v>
      </c>
      <c r="G16" s="27">
        <v>0.2</v>
      </c>
      <c r="H16" s="22">
        <f t="shared" si="1"/>
        <v>0.6</v>
      </c>
      <c r="I16" s="23" t="s">
        <v>49</v>
      </c>
      <c r="J16" s="19" t="s">
        <v>91</v>
      </c>
      <c r="K16" s="25"/>
      <c r="L16" s="25"/>
      <c r="M16" s="25"/>
      <c r="N16" s="25"/>
      <c r="O16" s="25"/>
      <c r="P16" s="25"/>
      <c r="Q16" s="25"/>
      <c r="R16" s="25"/>
      <c r="S16" s="25"/>
      <c r="T16" s="25"/>
      <c r="U16" s="25"/>
      <c r="V16" s="25"/>
      <c r="W16" s="25"/>
      <c r="X16" s="25"/>
      <c r="Y16" s="25"/>
      <c r="Z16" s="25"/>
    </row>
    <row r="17">
      <c r="A17" s="16" t="s">
        <v>92</v>
      </c>
      <c r="B17" s="17">
        <v>45018.0</v>
      </c>
      <c r="C17" s="18" t="s">
        <v>93</v>
      </c>
      <c r="D17" s="19" t="s">
        <v>94</v>
      </c>
      <c r="E17" s="18" t="s">
        <v>90</v>
      </c>
      <c r="F17" s="20">
        <v>4.0</v>
      </c>
      <c r="G17" s="27">
        <v>0.3</v>
      </c>
      <c r="H17" s="22">
        <f t="shared" si="1"/>
        <v>1.2</v>
      </c>
      <c r="I17" s="23" t="s">
        <v>63</v>
      </c>
      <c r="J17" s="19" t="s">
        <v>95</v>
      </c>
      <c r="K17" s="25"/>
      <c r="L17" s="25"/>
      <c r="M17" s="25"/>
      <c r="N17" s="25"/>
      <c r="O17" s="25"/>
      <c r="P17" s="25"/>
      <c r="Q17" s="25"/>
      <c r="R17" s="25"/>
      <c r="S17" s="25"/>
      <c r="T17" s="25"/>
      <c r="U17" s="25"/>
      <c r="V17" s="25"/>
      <c r="W17" s="25"/>
      <c r="X17" s="25"/>
      <c r="Y17" s="25"/>
      <c r="Z17" s="25"/>
    </row>
    <row r="18">
      <c r="A18" s="16" t="s">
        <v>96</v>
      </c>
      <c r="B18" s="17">
        <v>45018.0</v>
      </c>
      <c r="C18" s="29" t="s">
        <v>97</v>
      </c>
      <c r="D18" s="30" t="s">
        <v>98</v>
      </c>
      <c r="E18" s="29" t="s">
        <v>90</v>
      </c>
      <c r="F18" s="31">
        <v>3.0</v>
      </c>
      <c r="G18" s="32">
        <v>0.5</v>
      </c>
      <c r="H18" s="22">
        <f t="shared" si="1"/>
        <v>1.5</v>
      </c>
      <c r="I18" s="23" t="s">
        <v>49</v>
      </c>
      <c r="J18" s="30" t="s">
        <v>99</v>
      </c>
      <c r="K18" s="25"/>
      <c r="L18" s="25"/>
      <c r="M18" s="25"/>
      <c r="N18" s="25"/>
      <c r="O18" s="25"/>
      <c r="P18" s="25"/>
      <c r="Q18" s="25"/>
      <c r="R18" s="25"/>
      <c r="S18" s="25"/>
      <c r="T18" s="25"/>
      <c r="U18" s="25"/>
      <c r="V18" s="25"/>
      <c r="W18" s="25"/>
      <c r="X18" s="25"/>
      <c r="Y18" s="25"/>
      <c r="Z18" s="25"/>
    </row>
    <row r="19">
      <c r="A19" s="16" t="s">
        <v>100</v>
      </c>
      <c r="B19" s="17">
        <v>45018.0</v>
      </c>
      <c r="C19" s="18" t="s">
        <v>101</v>
      </c>
      <c r="D19" s="24" t="s">
        <v>102</v>
      </c>
      <c r="E19" s="18" t="s">
        <v>103</v>
      </c>
      <c r="F19" s="20">
        <v>3.0</v>
      </c>
      <c r="G19" s="27">
        <v>0.3</v>
      </c>
      <c r="H19" s="22">
        <f t="shared" si="1"/>
        <v>0.9</v>
      </c>
      <c r="I19" s="23" t="s">
        <v>104</v>
      </c>
      <c r="J19" s="24" t="s">
        <v>105</v>
      </c>
      <c r="K19" s="25"/>
      <c r="L19" s="25"/>
      <c r="N19" s="25"/>
      <c r="O19" s="25"/>
      <c r="P19" s="25"/>
      <c r="Q19" s="25"/>
      <c r="R19" s="25"/>
      <c r="S19" s="25"/>
      <c r="T19" s="25"/>
      <c r="U19" s="25"/>
      <c r="V19" s="25"/>
      <c r="W19" s="25"/>
      <c r="X19" s="25"/>
      <c r="Y19" s="25"/>
      <c r="Z19" s="25"/>
    </row>
    <row r="20">
      <c r="A20" s="16" t="s">
        <v>106</v>
      </c>
      <c r="B20" s="17">
        <v>45018.0</v>
      </c>
      <c r="C20" s="18" t="s">
        <v>107</v>
      </c>
      <c r="D20" s="19" t="s">
        <v>108</v>
      </c>
      <c r="E20" s="18" t="s">
        <v>103</v>
      </c>
      <c r="F20" s="20">
        <v>2.0</v>
      </c>
      <c r="G20" s="27">
        <v>0.2</v>
      </c>
      <c r="H20" s="22">
        <f t="shared" si="1"/>
        <v>0.4</v>
      </c>
      <c r="I20" s="23" t="s">
        <v>63</v>
      </c>
      <c r="J20" s="24" t="s">
        <v>109</v>
      </c>
      <c r="K20" s="25"/>
      <c r="L20" s="25"/>
      <c r="M20" s="25"/>
      <c r="N20" s="25"/>
      <c r="O20" s="25"/>
      <c r="P20" s="25"/>
      <c r="Q20" s="25"/>
      <c r="R20" s="25"/>
      <c r="S20" s="25"/>
      <c r="T20" s="25"/>
      <c r="U20" s="25"/>
      <c r="V20" s="25"/>
      <c r="W20" s="25"/>
      <c r="X20" s="25"/>
      <c r="Y20" s="25"/>
      <c r="Z20" s="25"/>
    </row>
    <row r="21">
      <c r="A21" s="16" t="s">
        <v>110</v>
      </c>
      <c r="B21" s="17">
        <v>45018.0</v>
      </c>
      <c r="C21" s="18" t="s">
        <v>111</v>
      </c>
      <c r="D21" s="19" t="s">
        <v>112</v>
      </c>
      <c r="E21" s="18" t="s">
        <v>113</v>
      </c>
      <c r="F21" s="20">
        <v>5.0</v>
      </c>
      <c r="G21" s="27">
        <v>0.1</v>
      </c>
      <c r="H21" s="22">
        <f t="shared" si="1"/>
        <v>0.5</v>
      </c>
      <c r="I21" s="23" t="s">
        <v>63</v>
      </c>
      <c r="J21" s="19" t="s">
        <v>114</v>
      </c>
      <c r="K21" s="25"/>
      <c r="L21" s="25"/>
      <c r="M21" s="25"/>
      <c r="N21" s="25"/>
      <c r="O21" s="25"/>
      <c r="P21" s="25"/>
      <c r="Q21" s="25"/>
      <c r="R21" s="25"/>
      <c r="S21" s="25"/>
      <c r="T21" s="25"/>
      <c r="U21" s="25"/>
      <c r="V21" s="25"/>
      <c r="W21" s="25"/>
      <c r="X21" s="25"/>
      <c r="Y21" s="25"/>
      <c r="Z21" s="25"/>
    </row>
    <row r="22">
      <c r="A22" s="16" t="s">
        <v>115</v>
      </c>
      <c r="B22" s="17">
        <v>45018.0</v>
      </c>
      <c r="C22" s="18" t="s">
        <v>116</v>
      </c>
      <c r="D22" s="19" t="s">
        <v>117</v>
      </c>
      <c r="E22" s="18" t="s">
        <v>113</v>
      </c>
      <c r="F22" s="20">
        <v>3.0</v>
      </c>
      <c r="G22" s="27">
        <v>0.4</v>
      </c>
      <c r="H22" s="22">
        <f t="shared" si="1"/>
        <v>1.2</v>
      </c>
      <c r="I22" s="23" t="s">
        <v>63</v>
      </c>
      <c r="J22" s="19" t="s">
        <v>118</v>
      </c>
      <c r="K22" s="25"/>
      <c r="L22" s="25"/>
      <c r="M22" s="25"/>
      <c r="N22" s="25"/>
      <c r="O22" s="25"/>
      <c r="P22" s="25"/>
      <c r="Q22" s="25"/>
      <c r="R22" s="25"/>
      <c r="S22" s="25"/>
      <c r="T22" s="25"/>
      <c r="U22" s="25"/>
      <c r="V22" s="25"/>
      <c r="W22" s="25"/>
      <c r="X22" s="25"/>
      <c r="Y22" s="25"/>
      <c r="Z22" s="25"/>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mergeCells count="1">
    <mergeCell ref="A1:J1"/>
  </mergeCells>
  <conditionalFormatting sqref="H3:H22">
    <cfRule type="colorScale" priority="1">
      <colorScale>
        <cfvo type="min"/>
        <cfvo type="percentile" val="50"/>
        <cfvo type="max"/>
        <color rgb="FF57BB8A"/>
        <color rgb="FFFFD666"/>
        <color rgb="FFE67C73"/>
      </colorScale>
    </cfRule>
  </conditionalFormatting>
  <printOptions/>
  <pageMargins bottom="0.03937007874015748" footer="0.0" header="0.0" left="0.03937007874015748" right="0.03937007874015748" top="0.03937007874015748"/>
  <pageSetup orientation="landscape"/>
  <drawing r:id="rId1"/>
</worksheet>
</file>