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xp32\Downloads\"/>
    </mc:Choice>
  </mc:AlternateContent>
  <xr:revisionPtr revIDLastSave="0" documentId="8_{BA26024E-AD06-414B-97B3-B86C2A0F7F6E}" xr6:coauthVersionLast="47" xr6:coauthVersionMax="47" xr10:uidLastSave="{00000000-0000-0000-0000-000000000000}"/>
  <bookViews>
    <workbookView xWindow="-120" yWindow="-120" windowWidth="29040" windowHeight="15720" xr2:uid="{8E1769D2-1B9F-413E-A523-7AC1CE573AD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1" i="2"/>
  <c r="B25" i="2"/>
  <c r="B24" i="2"/>
  <c r="B23" i="2"/>
  <c r="E3" i="2"/>
</calcChain>
</file>

<file path=xl/sharedStrings.xml><?xml version="1.0" encoding="utf-8"?>
<sst xmlns="http://schemas.openxmlformats.org/spreadsheetml/2006/main" count="241" uniqueCount="60">
  <si>
    <t>SnsCLK
[kHz]</t>
    <phoneticPr fontId="1"/>
  </si>
  <si>
    <t>ModCLK[MHz]</t>
    <phoneticPr fontId="1"/>
  </si>
  <si>
    <t>分解能</t>
    <rPh sb="0" eb="3">
      <t>ブンカイノウ</t>
    </rPh>
    <phoneticPr fontId="1"/>
  </si>
  <si>
    <t>ファインサイクル</t>
    <phoneticPr fontId="1"/>
  </si>
  <si>
    <t>1サイクルのスキャン時間/ノイズ/サイクル数</t>
    <rPh sb="21" eb="22">
      <t>スウ</t>
    </rPh>
    <phoneticPr fontId="1"/>
  </si>
  <si>
    <t>282/40/13</t>
    <phoneticPr fontId="1"/>
  </si>
  <si>
    <t>303/40/14</t>
    <phoneticPr fontId="1"/>
  </si>
  <si>
    <t>325/40/15</t>
    <phoneticPr fontId="1"/>
  </si>
  <si>
    <t>261/40/12</t>
    <phoneticPr fontId="1"/>
  </si>
  <si>
    <t>241/65/11</t>
    <phoneticPr fontId="1"/>
  </si>
  <si>
    <t>220/70/10</t>
    <phoneticPr fontId="1"/>
  </si>
  <si>
    <t>368/25/17</t>
    <phoneticPr fontId="1"/>
  </si>
  <si>
    <t>347/25/16</t>
    <phoneticPr fontId="1"/>
  </si>
  <si>
    <t>326/25/15</t>
    <phoneticPr fontId="1"/>
  </si>
  <si>
    <t>283/25/13</t>
    <phoneticPr fontId="1"/>
  </si>
  <si>
    <t>304/28/14</t>
    <phoneticPr fontId="1"/>
  </si>
  <si>
    <t>263/40/12</t>
    <phoneticPr fontId="1"/>
  </si>
  <si>
    <t>-</t>
    <phoneticPr fontId="1"/>
  </si>
  <si>
    <t>325/20/15</t>
    <phoneticPr fontId="1"/>
  </si>
  <si>
    <t>305/20/14</t>
    <phoneticPr fontId="1"/>
  </si>
  <si>
    <t>283/20/13</t>
    <phoneticPr fontId="1"/>
  </si>
  <si>
    <t>263/20/12</t>
    <phoneticPr fontId="1"/>
  </si>
  <si>
    <t>241/20/11</t>
    <phoneticPr fontId="1"/>
  </si>
  <si>
    <t>220/20/10</t>
    <phoneticPr fontId="1"/>
  </si>
  <si>
    <t>200/20/9</t>
    <phoneticPr fontId="1"/>
  </si>
  <si>
    <t>178/20/8</t>
    <phoneticPr fontId="1"/>
  </si>
  <si>
    <t>157/20/7</t>
    <phoneticPr fontId="1"/>
  </si>
  <si>
    <t>136/20/6</t>
    <phoneticPr fontId="1"/>
  </si>
  <si>
    <t>369/15/17</t>
    <phoneticPr fontId="1"/>
  </si>
  <si>
    <t>347/15/16</t>
    <phoneticPr fontId="1"/>
  </si>
  <si>
    <t>326/15/15</t>
    <phoneticPr fontId="1"/>
  </si>
  <si>
    <t>306/15/14</t>
    <phoneticPr fontId="1"/>
  </si>
  <si>
    <t>285/15/13</t>
    <phoneticPr fontId="1"/>
  </si>
  <si>
    <t>263/15/12</t>
    <phoneticPr fontId="1"/>
  </si>
  <si>
    <t>248/15/11</t>
    <phoneticPr fontId="1"/>
  </si>
  <si>
    <t>221/15/10</t>
    <phoneticPr fontId="1"/>
  </si>
  <si>
    <t>200/15/9</t>
    <phoneticPr fontId="1"/>
  </si>
  <si>
    <t>178/15/8</t>
    <phoneticPr fontId="1"/>
  </si>
  <si>
    <t>266/10/12</t>
    <phoneticPr fontId="1"/>
  </si>
  <si>
    <t>287/10/13</t>
    <phoneticPr fontId="1"/>
  </si>
  <si>
    <t>307/10/14</t>
    <phoneticPr fontId="1"/>
  </si>
  <si>
    <t>329/10/15</t>
    <phoneticPr fontId="1"/>
  </si>
  <si>
    <t>350/10/16</t>
    <phoneticPr fontId="1"/>
  </si>
  <si>
    <t>371/10/17</t>
    <phoneticPr fontId="1"/>
  </si>
  <si>
    <t>393/10/18</t>
    <phoneticPr fontId="1"/>
  </si>
  <si>
    <t>242/15/11</t>
    <phoneticPr fontId="1"/>
  </si>
  <si>
    <t>179/15/8</t>
    <phoneticPr fontId="1"/>
  </si>
  <si>
    <t>137/15/6</t>
    <phoneticPr fontId="1"/>
  </si>
  <si>
    <t>370/10/17</t>
    <phoneticPr fontId="1"/>
  </si>
  <si>
    <t>347/10/16</t>
    <phoneticPr fontId="1"/>
  </si>
  <si>
    <t>326/10/15</t>
    <phoneticPr fontId="1"/>
  </si>
  <si>
    <t>306/10/14</t>
    <phoneticPr fontId="1"/>
  </si>
  <si>
    <t>285/10/13</t>
    <phoneticPr fontId="1"/>
  </si>
  <si>
    <t>263/10/12</t>
    <phoneticPr fontId="1"/>
  </si>
  <si>
    <t>248/10/11</t>
    <phoneticPr fontId="1"/>
  </si>
  <si>
    <t>221/10/10</t>
    <phoneticPr fontId="1"/>
  </si>
  <si>
    <t>200/10/9</t>
    <phoneticPr fontId="1"/>
  </si>
  <si>
    <t>178/10/8</t>
    <phoneticPr fontId="1"/>
  </si>
  <si>
    <t>201/15/9※</t>
    <phoneticPr fontId="1"/>
  </si>
  <si>
    <t>158/15/7※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</si>
</sst>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02E0A-92CF-4C87-A791-C70BBF140591}">
  <dimension ref="A1:BS25"/>
  <sheetViews>
    <sheetView tabSelected="1" topLeftCell="AK1" zoomScaleNormal="100" workbookViewId="0">
      <selection activeCell="BB19" sqref="BB19"/>
    </sheetView>
  </sheetViews>
  <sheetFormatPr defaultRowHeight="18.75" x14ac:dyDescent="0.4"/>
  <cols>
    <col min="2" max="2" width="16.875" bestFit="1" customWidth="1"/>
    <col min="3" max="3" width="8.375" bestFit="1" customWidth="1"/>
    <col min="4" max="4" width="14" customWidth="1"/>
    <col min="5" max="5" width="9.5" bestFit="1" customWidth="1"/>
    <col min="6" max="8" width="10.25" bestFit="1" customWidth="1"/>
    <col min="13" max="15" width="10.25" bestFit="1" customWidth="1"/>
    <col min="20" max="22" width="10.25" bestFit="1" customWidth="1"/>
    <col min="27" max="29" width="10.25" bestFit="1" customWidth="1"/>
    <col min="34" max="36" width="10.25" bestFit="1" customWidth="1"/>
    <col min="41" max="43" width="10.25" bestFit="1" customWidth="1"/>
    <col min="48" max="48" width="9.25" bestFit="1" customWidth="1"/>
    <col min="49" max="49" width="11.25" bestFit="1" customWidth="1"/>
    <col min="50" max="50" width="10.25" bestFit="1" customWidth="1"/>
    <col min="55" max="55" width="9.25" bestFit="1" customWidth="1"/>
    <col min="56" max="57" width="10.25" bestFit="1" customWidth="1"/>
    <col min="62" max="62" width="9.25" bestFit="1" customWidth="1"/>
    <col min="63" max="63" width="11.25" bestFit="1" customWidth="1"/>
    <col min="64" max="64" width="10.25" bestFit="1" customWidth="1"/>
    <col min="69" max="70" width="9.25" bestFit="1" customWidth="1"/>
    <col min="71" max="71" width="10.25" bestFit="1" customWidth="1"/>
  </cols>
  <sheetData>
    <row r="1" spans="1:71" x14ac:dyDescent="0.4">
      <c r="A1" s="5">
        <f>4000/17</f>
        <v>235.29411764705881</v>
      </c>
    </row>
    <row r="2" spans="1:71" x14ac:dyDescent="0.4">
      <c r="A2" s="6">
        <f>4500/17</f>
        <v>264.70588235294116</v>
      </c>
    </row>
    <row r="3" spans="1:71" x14ac:dyDescent="0.4">
      <c r="B3" t="s">
        <v>3</v>
      </c>
      <c r="C3">
        <v>10</v>
      </c>
      <c r="E3">
        <f>1/46.88</f>
        <v>2.1331058020477814E-2</v>
      </c>
      <c r="J3">
        <v>9</v>
      </c>
      <c r="Q3">
        <v>8</v>
      </c>
      <c r="X3">
        <v>7</v>
      </c>
      <c r="AE3">
        <v>6</v>
      </c>
      <c r="AL3">
        <v>5</v>
      </c>
      <c r="AS3">
        <v>4</v>
      </c>
      <c r="AZ3">
        <v>3</v>
      </c>
      <c r="BG3">
        <v>2</v>
      </c>
      <c r="BN3">
        <v>1</v>
      </c>
    </row>
    <row r="4" spans="1:71" x14ac:dyDescent="0.4">
      <c r="A4" t="s">
        <v>2</v>
      </c>
    </row>
    <row r="5" spans="1:71" hidden="1" x14ac:dyDescent="0.4">
      <c r="A5">
        <v>11</v>
      </c>
      <c r="C5" s="7" t="s">
        <v>4</v>
      </c>
      <c r="D5" s="8"/>
      <c r="E5" s="11" t="s">
        <v>1</v>
      </c>
      <c r="F5" s="11"/>
      <c r="G5" s="11"/>
      <c r="H5" s="11"/>
      <c r="J5" s="7" t="s">
        <v>4</v>
      </c>
      <c r="K5" s="8"/>
      <c r="L5" s="11" t="s">
        <v>1</v>
      </c>
      <c r="M5" s="11"/>
      <c r="N5" s="11"/>
      <c r="O5" s="11"/>
      <c r="Q5" s="7" t="s">
        <v>4</v>
      </c>
      <c r="R5" s="8"/>
      <c r="S5" s="11" t="s">
        <v>1</v>
      </c>
      <c r="T5" s="11"/>
      <c r="U5" s="11"/>
      <c r="V5" s="11"/>
      <c r="X5" s="7" t="s">
        <v>4</v>
      </c>
      <c r="Y5" s="8"/>
      <c r="Z5" s="11" t="s">
        <v>1</v>
      </c>
      <c r="AA5" s="11"/>
      <c r="AB5" s="11"/>
      <c r="AC5" s="11"/>
      <c r="AE5" s="7" t="s">
        <v>4</v>
      </c>
      <c r="AF5" s="8"/>
      <c r="AG5" s="11" t="s">
        <v>1</v>
      </c>
      <c r="AH5" s="11"/>
      <c r="AI5" s="11"/>
      <c r="AJ5" s="11"/>
      <c r="AL5" s="7" t="s">
        <v>4</v>
      </c>
      <c r="AM5" s="8"/>
      <c r="AN5" s="11" t="s">
        <v>1</v>
      </c>
      <c r="AO5" s="11"/>
      <c r="AP5" s="11"/>
      <c r="AQ5" s="11"/>
      <c r="AS5" s="7" t="s">
        <v>4</v>
      </c>
      <c r="AT5" s="8"/>
      <c r="AU5" s="11" t="s">
        <v>1</v>
      </c>
      <c r="AV5" s="11"/>
      <c r="AW5" s="11"/>
      <c r="AX5" s="11"/>
      <c r="AZ5" s="7" t="s">
        <v>4</v>
      </c>
      <c r="BA5" s="8"/>
      <c r="BB5" s="11" t="s">
        <v>1</v>
      </c>
      <c r="BC5" s="11"/>
      <c r="BD5" s="11"/>
      <c r="BE5" s="11"/>
      <c r="BG5" s="7" t="s">
        <v>4</v>
      </c>
      <c r="BH5" s="8"/>
      <c r="BI5" s="11" t="s">
        <v>1</v>
      </c>
      <c r="BJ5" s="11"/>
      <c r="BK5" s="11"/>
      <c r="BL5" s="11"/>
      <c r="BN5" s="7" t="s">
        <v>4</v>
      </c>
      <c r="BO5" s="8"/>
      <c r="BP5" s="11" t="s">
        <v>1</v>
      </c>
      <c r="BQ5" s="11"/>
      <c r="BR5" s="11"/>
      <c r="BS5" s="11"/>
    </row>
    <row r="6" spans="1:71" hidden="1" x14ac:dyDescent="0.4">
      <c r="C6" s="9"/>
      <c r="D6" s="10"/>
      <c r="E6" s="1">
        <v>48</v>
      </c>
      <c r="F6" s="1">
        <v>24</v>
      </c>
      <c r="G6" s="1">
        <v>12</v>
      </c>
      <c r="H6" s="1">
        <v>6</v>
      </c>
      <c r="J6" s="9"/>
      <c r="K6" s="10"/>
      <c r="L6" s="1">
        <v>48</v>
      </c>
      <c r="M6" s="1">
        <v>24</v>
      </c>
      <c r="N6" s="1">
        <v>12</v>
      </c>
      <c r="O6" s="1">
        <v>6</v>
      </c>
      <c r="Q6" s="9"/>
      <c r="R6" s="10"/>
      <c r="S6" s="1">
        <v>48</v>
      </c>
      <c r="T6" s="1">
        <v>24</v>
      </c>
      <c r="U6" s="1">
        <v>12</v>
      </c>
      <c r="V6" s="1">
        <v>6</v>
      </c>
      <c r="X6" s="9"/>
      <c r="Y6" s="10"/>
      <c r="Z6" s="1">
        <v>48</v>
      </c>
      <c r="AA6" s="1">
        <v>24</v>
      </c>
      <c r="AB6" s="1">
        <v>12</v>
      </c>
      <c r="AC6" s="1">
        <v>6</v>
      </c>
      <c r="AE6" s="9"/>
      <c r="AF6" s="10"/>
      <c r="AG6" s="1">
        <v>48</v>
      </c>
      <c r="AH6" s="1">
        <v>24</v>
      </c>
      <c r="AI6" s="1">
        <v>12</v>
      </c>
      <c r="AJ6" s="1">
        <v>6</v>
      </c>
      <c r="AL6" s="9"/>
      <c r="AM6" s="10"/>
      <c r="AN6" s="1">
        <v>48</v>
      </c>
      <c r="AO6" s="1">
        <v>24</v>
      </c>
      <c r="AP6" s="1">
        <v>12</v>
      </c>
      <c r="AQ6" s="1">
        <v>6</v>
      </c>
      <c r="AS6" s="9"/>
      <c r="AT6" s="10"/>
      <c r="AU6" s="1">
        <v>48</v>
      </c>
      <c r="AV6" s="1">
        <v>24</v>
      </c>
      <c r="AW6" s="1">
        <v>12</v>
      </c>
      <c r="AX6" s="1">
        <v>6</v>
      </c>
      <c r="AZ6" s="9"/>
      <c r="BA6" s="10"/>
      <c r="BB6" s="1">
        <v>48</v>
      </c>
      <c r="BC6" s="1">
        <v>24</v>
      </c>
      <c r="BD6" s="1">
        <v>12</v>
      </c>
      <c r="BE6" s="1">
        <v>6</v>
      </c>
      <c r="BG6" s="9"/>
      <c r="BH6" s="10"/>
      <c r="BI6" s="1">
        <v>48</v>
      </c>
      <c r="BJ6" s="1">
        <v>24</v>
      </c>
      <c r="BK6" s="1">
        <v>12</v>
      </c>
      <c r="BL6" s="1">
        <v>6</v>
      </c>
      <c r="BN6" s="9"/>
      <c r="BO6" s="10"/>
      <c r="BP6" s="1">
        <v>48</v>
      </c>
      <c r="BQ6" s="1">
        <v>24</v>
      </c>
      <c r="BR6" s="1">
        <v>12</v>
      </c>
      <c r="BS6" s="1">
        <v>6</v>
      </c>
    </row>
    <row r="7" spans="1:71" ht="18.75" hidden="1" customHeight="1" x14ac:dyDescent="0.4">
      <c r="C7" s="12" t="s">
        <v>0</v>
      </c>
      <c r="D7" s="1">
        <v>37.5</v>
      </c>
      <c r="E7" s="2"/>
      <c r="F7" s="2"/>
      <c r="G7" s="2"/>
      <c r="H7" s="2"/>
      <c r="J7" s="12" t="s">
        <v>0</v>
      </c>
      <c r="K7" s="1">
        <v>37.5</v>
      </c>
      <c r="L7" s="2"/>
      <c r="M7" s="2"/>
      <c r="N7" s="2"/>
      <c r="O7" s="2"/>
      <c r="Q7" s="12" t="s">
        <v>0</v>
      </c>
      <c r="R7" s="1">
        <v>37.5</v>
      </c>
      <c r="S7" s="2"/>
      <c r="T7" s="2"/>
      <c r="U7" s="2"/>
      <c r="V7" s="2"/>
      <c r="X7" s="12" t="s">
        <v>0</v>
      </c>
      <c r="Y7" s="1">
        <v>37.5</v>
      </c>
      <c r="Z7" s="2"/>
      <c r="AA7" s="2"/>
      <c r="AB7" s="2"/>
      <c r="AC7" s="2"/>
      <c r="AE7" s="12" t="s">
        <v>0</v>
      </c>
      <c r="AF7" s="1">
        <v>37.5</v>
      </c>
      <c r="AG7" s="2"/>
      <c r="AH7" s="2"/>
      <c r="AI7" s="2"/>
      <c r="AJ7" s="2"/>
      <c r="AL7" s="12" t="s">
        <v>0</v>
      </c>
      <c r="AM7" s="1">
        <v>37.5</v>
      </c>
      <c r="AN7" s="2"/>
      <c r="AO7" s="2"/>
      <c r="AP7" s="2"/>
      <c r="AQ7" s="2"/>
      <c r="AS7" s="12" t="s">
        <v>0</v>
      </c>
      <c r="AT7" s="1">
        <v>37.5</v>
      </c>
      <c r="AU7" s="2"/>
      <c r="AV7" s="2"/>
      <c r="AW7" s="2"/>
      <c r="AX7" s="2"/>
      <c r="AZ7" s="12" t="s">
        <v>0</v>
      </c>
      <c r="BA7" s="1">
        <v>37.5</v>
      </c>
      <c r="BB7" s="2"/>
      <c r="BC7" s="2"/>
      <c r="BD7" s="2"/>
      <c r="BE7" s="2"/>
      <c r="BG7" s="12" t="s">
        <v>0</v>
      </c>
      <c r="BH7" s="1">
        <v>37.5</v>
      </c>
      <c r="BI7" s="2"/>
      <c r="BJ7" s="2"/>
      <c r="BK7" s="2"/>
      <c r="BL7" s="2"/>
      <c r="BN7" s="12" t="s">
        <v>0</v>
      </c>
      <c r="BO7" s="1">
        <v>37.5</v>
      </c>
      <c r="BP7" s="2"/>
      <c r="BQ7" s="2"/>
      <c r="BR7" s="2"/>
      <c r="BS7" s="2"/>
    </row>
    <row r="8" spans="1:71" ht="18.75" hidden="1" customHeight="1" x14ac:dyDescent="0.4">
      <c r="C8" s="13"/>
      <c r="D8" s="1">
        <v>46.88</v>
      </c>
      <c r="E8" s="2" t="s">
        <v>7</v>
      </c>
      <c r="F8" s="2" t="s">
        <v>11</v>
      </c>
      <c r="G8" s="2"/>
      <c r="H8" s="2"/>
      <c r="J8" s="13"/>
      <c r="K8" s="1">
        <v>46.88</v>
      </c>
      <c r="L8" s="2" t="s">
        <v>6</v>
      </c>
      <c r="M8" s="2" t="s">
        <v>12</v>
      </c>
      <c r="N8" s="2"/>
      <c r="O8" s="2"/>
      <c r="Q8" s="13"/>
      <c r="R8" s="1">
        <v>46.88</v>
      </c>
      <c r="S8" s="2" t="s">
        <v>5</v>
      </c>
      <c r="T8" s="2" t="s">
        <v>13</v>
      </c>
      <c r="U8" s="2"/>
      <c r="V8" s="2"/>
      <c r="X8" s="13"/>
      <c r="Y8" s="1">
        <v>46.88</v>
      </c>
      <c r="Z8" s="2" t="s">
        <v>8</v>
      </c>
      <c r="AA8" s="2" t="s">
        <v>15</v>
      </c>
      <c r="AB8" s="2"/>
      <c r="AC8" s="2"/>
      <c r="AE8" s="13"/>
      <c r="AF8" s="1">
        <v>46.88</v>
      </c>
      <c r="AG8" s="2" t="s">
        <v>9</v>
      </c>
      <c r="AH8" s="2" t="s">
        <v>14</v>
      </c>
      <c r="AI8" s="2"/>
      <c r="AJ8" s="2"/>
      <c r="AL8" s="13"/>
      <c r="AM8" s="1">
        <v>46.88</v>
      </c>
      <c r="AN8" s="2" t="s">
        <v>10</v>
      </c>
      <c r="AO8" s="2" t="s">
        <v>16</v>
      </c>
      <c r="AP8" s="2"/>
      <c r="AQ8" s="2"/>
      <c r="AS8" s="13"/>
      <c r="AT8" s="1">
        <v>46.88</v>
      </c>
      <c r="AU8" s="2"/>
      <c r="AV8" s="2"/>
      <c r="AW8" s="2"/>
      <c r="AX8" s="2"/>
      <c r="AZ8" s="13"/>
      <c r="BA8" s="1">
        <v>46.88</v>
      </c>
      <c r="BB8" s="2"/>
      <c r="BC8" s="2"/>
      <c r="BD8" s="2"/>
      <c r="BE8" s="2"/>
      <c r="BG8" s="13"/>
      <c r="BH8" s="1">
        <v>46.88</v>
      </c>
      <c r="BI8" s="2"/>
      <c r="BJ8" s="2"/>
      <c r="BK8" s="2"/>
      <c r="BL8" s="2"/>
      <c r="BN8" s="13"/>
      <c r="BO8" s="1">
        <v>46.88</v>
      </c>
      <c r="BP8" s="2"/>
      <c r="BQ8" s="2"/>
      <c r="BR8" s="2"/>
      <c r="BS8" s="2"/>
    </row>
    <row r="9" spans="1:71" hidden="1" x14ac:dyDescent="0.4">
      <c r="C9" s="14"/>
      <c r="D9" s="1">
        <v>52</v>
      </c>
      <c r="E9" s="2"/>
      <c r="F9" s="2"/>
      <c r="G9" s="2"/>
      <c r="H9" s="2"/>
      <c r="J9" s="14"/>
      <c r="K9" s="1">
        <v>52</v>
      </c>
      <c r="L9" s="2"/>
      <c r="M9" s="2"/>
      <c r="N9" s="2"/>
      <c r="O9" s="2"/>
      <c r="Q9" s="14"/>
      <c r="R9" s="1">
        <v>52</v>
      </c>
      <c r="S9" s="2"/>
      <c r="T9" s="2"/>
      <c r="U9" s="2"/>
      <c r="V9" s="2"/>
      <c r="X9" s="14"/>
      <c r="Y9" s="1">
        <v>52</v>
      </c>
      <c r="Z9" s="2"/>
      <c r="AA9" s="2"/>
      <c r="AB9" s="2"/>
      <c r="AC9" s="2"/>
      <c r="AE9" s="14"/>
      <c r="AF9" s="1">
        <v>52</v>
      </c>
      <c r="AG9" s="2"/>
      <c r="AH9" s="2"/>
      <c r="AI9" s="2"/>
      <c r="AJ9" s="2"/>
      <c r="AL9" s="14"/>
      <c r="AM9" s="1">
        <v>52</v>
      </c>
      <c r="AN9" s="2"/>
      <c r="AO9" s="2"/>
      <c r="AP9" s="2"/>
      <c r="AQ9" s="2"/>
      <c r="AS9" s="14"/>
      <c r="AT9" s="1">
        <v>52</v>
      </c>
      <c r="AU9" s="2"/>
      <c r="AV9" s="2"/>
      <c r="AW9" s="2"/>
      <c r="AX9" s="2"/>
      <c r="AZ9" s="14"/>
      <c r="BA9" s="1">
        <v>52</v>
      </c>
      <c r="BB9" s="2"/>
      <c r="BC9" s="2"/>
      <c r="BD9" s="2"/>
      <c r="BE9" s="2"/>
      <c r="BG9" s="14"/>
      <c r="BH9" s="1">
        <v>52</v>
      </c>
      <c r="BI9" s="2"/>
      <c r="BJ9" s="2"/>
      <c r="BK9" s="2"/>
      <c r="BL9" s="2"/>
      <c r="BN9" s="14"/>
      <c r="BO9" s="1">
        <v>52</v>
      </c>
      <c r="BP9" s="2"/>
      <c r="BQ9" s="2"/>
      <c r="BR9" s="2"/>
      <c r="BS9" s="2"/>
    </row>
    <row r="11" spans="1:71" x14ac:dyDescent="0.4">
      <c r="A11">
        <v>10</v>
      </c>
      <c r="C11" s="7" t="s">
        <v>4</v>
      </c>
      <c r="D11" s="8"/>
      <c r="E11" s="11" t="s">
        <v>1</v>
      </c>
      <c r="F11" s="11"/>
      <c r="G11" s="11"/>
      <c r="H11" s="11"/>
      <c r="J11" s="7" t="s">
        <v>4</v>
      </c>
      <c r="K11" s="8"/>
      <c r="L11" s="11" t="s">
        <v>1</v>
      </c>
      <c r="M11" s="11"/>
      <c r="N11" s="11"/>
      <c r="O11" s="11"/>
      <c r="Q11" s="7" t="s">
        <v>4</v>
      </c>
      <c r="R11" s="8"/>
      <c r="S11" s="11" t="s">
        <v>1</v>
      </c>
      <c r="T11" s="11"/>
      <c r="U11" s="11"/>
      <c r="V11" s="11"/>
      <c r="X11" s="7" t="s">
        <v>4</v>
      </c>
      <c r="Y11" s="8"/>
      <c r="Z11" s="11" t="s">
        <v>1</v>
      </c>
      <c r="AA11" s="11"/>
      <c r="AB11" s="11"/>
      <c r="AC11" s="11"/>
      <c r="AE11" s="7" t="s">
        <v>4</v>
      </c>
      <c r="AF11" s="8"/>
      <c r="AG11" s="11" t="s">
        <v>1</v>
      </c>
      <c r="AH11" s="11"/>
      <c r="AI11" s="11"/>
      <c r="AJ11" s="11"/>
      <c r="AL11" s="7" t="s">
        <v>4</v>
      </c>
      <c r="AM11" s="8"/>
      <c r="AN11" s="11" t="s">
        <v>1</v>
      </c>
      <c r="AO11" s="11"/>
      <c r="AP11" s="11"/>
      <c r="AQ11" s="11"/>
      <c r="AS11" s="7" t="s">
        <v>4</v>
      </c>
      <c r="AT11" s="8"/>
      <c r="AU11" s="11" t="s">
        <v>1</v>
      </c>
      <c r="AV11" s="11"/>
      <c r="AW11" s="11"/>
      <c r="AX11" s="11"/>
      <c r="AZ11" s="7" t="s">
        <v>4</v>
      </c>
      <c r="BA11" s="8"/>
      <c r="BB11" s="11" t="s">
        <v>1</v>
      </c>
      <c r="BC11" s="11"/>
      <c r="BD11" s="11"/>
      <c r="BE11" s="11"/>
      <c r="BG11" s="7" t="s">
        <v>4</v>
      </c>
      <c r="BH11" s="8"/>
      <c r="BI11" s="11" t="s">
        <v>1</v>
      </c>
      <c r="BJ11" s="11"/>
      <c r="BK11" s="11"/>
      <c r="BL11" s="11"/>
      <c r="BN11" s="7" t="s">
        <v>4</v>
      </c>
      <c r="BO11" s="8"/>
      <c r="BP11" s="11" t="s">
        <v>1</v>
      </c>
      <c r="BQ11" s="11"/>
      <c r="BR11" s="11"/>
      <c r="BS11" s="11"/>
    </row>
    <row r="12" spans="1:71" x14ac:dyDescent="0.4">
      <c r="C12" s="9"/>
      <c r="D12" s="10"/>
      <c r="E12" s="1">
        <v>48</v>
      </c>
      <c r="F12" s="1">
        <v>24</v>
      </c>
      <c r="G12" s="1">
        <v>12</v>
      </c>
      <c r="H12" s="1">
        <v>6</v>
      </c>
      <c r="J12" s="9"/>
      <c r="K12" s="10"/>
      <c r="L12" s="1">
        <v>48</v>
      </c>
      <c r="M12" s="1">
        <v>24</v>
      </c>
      <c r="N12" s="1">
        <v>12</v>
      </c>
      <c r="O12" s="1">
        <v>6</v>
      </c>
      <c r="Q12" s="9"/>
      <c r="R12" s="10"/>
      <c r="S12" s="1">
        <v>48</v>
      </c>
      <c r="T12" s="1">
        <v>24</v>
      </c>
      <c r="U12" s="1">
        <v>12</v>
      </c>
      <c r="V12" s="1">
        <v>6</v>
      </c>
      <c r="X12" s="9"/>
      <c r="Y12" s="10"/>
      <c r="Z12" s="1">
        <v>48</v>
      </c>
      <c r="AA12" s="1">
        <v>24</v>
      </c>
      <c r="AB12" s="1">
        <v>12</v>
      </c>
      <c r="AC12" s="1">
        <v>6</v>
      </c>
      <c r="AE12" s="9"/>
      <c r="AF12" s="10"/>
      <c r="AG12" s="1">
        <v>48</v>
      </c>
      <c r="AH12" s="1">
        <v>24</v>
      </c>
      <c r="AI12" s="1">
        <v>12</v>
      </c>
      <c r="AJ12" s="1">
        <v>6</v>
      </c>
      <c r="AL12" s="9"/>
      <c r="AM12" s="10"/>
      <c r="AN12" s="1">
        <v>48</v>
      </c>
      <c r="AO12" s="1">
        <v>24</v>
      </c>
      <c r="AP12" s="1">
        <v>12</v>
      </c>
      <c r="AQ12" s="1">
        <v>6</v>
      </c>
      <c r="AS12" s="9"/>
      <c r="AT12" s="10"/>
      <c r="AU12" s="1">
        <v>48</v>
      </c>
      <c r="AV12" s="1">
        <v>24</v>
      </c>
      <c r="AW12" s="1">
        <v>12</v>
      </c>
      <c r="AX12" s="1">
        <v>6</v>
      </c>
      <c r="AZ12" s="9"/>
      <c r="BA12" s="10"/>
      <c r="BB12" s="1">
        <v>48</v>
      </c>
      <c r="BC12" s="1">
        <v>24</v>
      </c>
      <c r="BD12" s="1">
        <v>12</v>
      </c>
      <c r="BE12" s="1">
        <v>6</v>
      </c>
      <c r="BG12" s="9"/>
      <c r="BH12" s="10"/>
      <c r="BI12" s="1">
        <v>48</v>
      </c>
      <c r="BJ12" s="1">
        <v>24</v>
      </c>
      <c r="BK12" s="1">
        <v>12</v>
      </c>
      <c r="BL12" s="1">
        <v>6</v>
      </c>
      <c r="BN12" s="9"/>
      <c r="BO12" s="10"/>
      <c r="BP12" s="1">
        <v>48</v>
      </c>
      <c r="BQ12" s="1">
        <v>24</v>
      </c>
      <c r="BR12" s="1">
        <v>12</v>
      </c>
      <c r="BS12" s="1">
        <v>6</v>
      </c>
    </row>
    <row r="13" spans="1:71" ht="18.75" customHeight="1" x14ac:dyDescent="0.4">
      <c r="C13" s="12" t="s">
        <v>0</v>
      </c>
      <c r="D13" s="1">
        <v>37.5</v>
      </c>
      <c r="E13" s="2" t="s">
        <v>17</v>
      </c>
      <c r="F13" s="2"/>
      <c r="G13" s="2"/>
      <c r="H13" s="2"/>
      <c r="J13" s="12" t="s">
        <v>0</v>
      </c>
      <c r="K13" s="1">
        <v>37.5</v>
      </c>
      <c r="L13" s="2" t="s">
        <v>17</v>
      </c>
      <c r="M13" s="2"/>
      <c r="N13" s="2"/>
      <c r="O13" s="2"/>
      <c r="Q13" s="12" t="s">
        <v>0</v>
      </c>
      <c r="R13" s="1">
        <v>37.5</v>
      </c>
      <c r="S13" s="2" t="s">
        <v>17</v>
      </c>
      <c r="T13" s="2"/>
      <c r="U13" s="2"/>
      <c r="V13" s="2"/>
      <c r="X13" s="12" t="s">
        <v>0</v>
      </c>
      <c r="Y13" s="1">
        <v>37.5</v>
      </c>
      <c r="Z13" s="2" t="s">
        <v>17</v>
      </c>
      <c r="AA13" s="2"/>
      <c r="AB13" s="2"/>
      <c r="AC13" s="2"/>
      <c r="AE13" s="12" t="s">
        <v>0</v>
      </c>
      <c r="AF13" s="1">
        <v>37.5</v>
      </c>
      <c r="AG13" s="2" t="s">
        <v>17</v>
      </c>
      <c r="AH13" s="2"/>
      <c r="AI13" s="2"/>
      <c r="AJ13" s="2"/>
      <c r="AL13" s="12" t="s">
        <v>0</v>
      </c>
      <c r="AM13" s="1">
        <v>37.5</v>
      </c>
      <c r="AN13" s="2" t="s">
        <v>17</v>
      </c>
      <c r="AO13" s="2"/>
      <c r="AP13" s="2"/>
      <c r="AQ13" s="2"/>
      <c r="AS13" s="12" t="s">
        <v>0</v>
      </c>
      <c r="AT13" s="1">
        <v>37.5</v>
      </c>
      <c r="AU13" s="2" t="s">
        <v>17</v>
      </c>
      <c r="AV13" s="3"/>
      <c r="AW13" s="2"/>
      <c r="AX13" s="2"/>
      <c r="AZ13" s="12" t="s">
        <v>0</v>
      </c>
      <c r="BA13" s="1">
        <v>37.5</v>
      </c>
      <c r="BB13" s="2" t="s">
        <v>17</v>
      </c>
      <c r="BC13" s="4"/>
      <c r="BD13" s="2"/>
      <c r="BE13" s="2"/>
      <c r="BG13" s="12" t="s">
        <v>0</v>
      </c>
      <c r="BH13" s="1">
        <v>37.5</v>
      </c>
      <c r="BI13" s="2" t="s">
        <v>17</v>
      </c>
      <c r="BJ13" s="4"/>
      <c r="BK13" s="2"/>
      <c r="BL13" s="2"/>
      <c r="BN13" s="12" t="s">
        <v>0</v>
      </c>
      <c r="BO13" s="1">
        <v>37.5</v>
      </c>
      <c r="BP13" s="2" t="s">
        <v>17</v>
      </c>
      <c r="BQ13" s="4"/>
      <c r="BR13" s="4"/>
      <c r="BS13" s="2"/>
    </row>
    <row r="14" spans="1:71" x14ac:dyDescent="0.4">
      <c r="C14" s="13"/>
      <c r="D14" s="1">
        <v>46.88</v>
      </c>
      <c r="E14" s="2" t="s">
        <v>17</v>
      </c>
      <c r="F14" s="2" t="s">
        <v>18</v>
      </c>
      <c r="G14" s="2" t="s">
        <v>28</v>
      </c>
      <c r="H14" s="2"/>
      <c r="J14" s="13"/>
      <c r="K14" s="1">
        <v>46.88</v>
      </c>
      <c r="L14" s="2" t="s">
        <v>17</v>
      </c>
      <c r="M14" s="2" t="s">
        <v>19</v>
      </c>
      <c r="N14" s="2" t="s">
        <v>29</v>
      </c>
      <c r="O14" s="2"/>
      <c r="Q14" s="13"/>
      <c r="R14" s="1">
        <v>46.88</v>
      </c>
      <c r="S14" s="2" t="s">
        <v>17</v>
      </c>
      <c r="T14" s="2" t="s">
        <v>20</v>
      </c>
      <c r="U14" s="2" t="s">
        <v>30</v>
      </c>
      <c r="V14" s="2"/>
      <c r="X14" s="13"/>
      <c r="Y14" s="1">
        <v>46.88</v>
      </c>
      <c r="Z14" s="2" t="s">
        <v>17</v>
      </c>
      <c r="AA14" s="2" t="s">
        <v>21</v>
      </c>
      <c r="AB14" s="2" t="s">
        <v>31</v>
      </c>
      <c r="AC14" s="2" t="s">
        <v>44</v>
      </c>
      <c r="AE14" s="13"/>
      <c r="AF14" s="1">
        <v>46.88</v>
      </c>
      <c r="AG14" s="2" t="s">
        <v>17</v>
      </c>
      <c r="AH14" s="3" t="s">
        <v>22</v>
      </c>
      <c r="AI14" s="2" t="s">
        <v>32</v>
      </c>
      <c r="AJ14" s="2" t="s">
        <v>43</v>
      </c>
      <c r="AL14" s="13"/>
      <c r="AM14" s="1">
        <v>46.88</v>
      </c>
      <c r="AN14" s="2" t="s">
        <v>17</v>
      </c>
      <c r="AO14" s="4" t="s">
        <v>23</v>
      </c>
      <c r="AP14" s="3" t="s">
        <v>33</v>
      </c>
      <c r="AQ14" s="2" t="s">
        <v>42</v>
      </c>
      <c r="AS14" s="13"/>
      <c r="AT14" s="1">
        <v>46.88</v>
      </c>
      <c r="AU14" s="2" t="s">
        <v>17</v>
      </c>
      <c r="AV14" s="4" t="s">
        <v>24</v>
      </c>
      <c r="AW14" s="3" t="s">
        <v>34</v>
      </c>
      <c r="AX14" s="2" t="s">
        <v>41</v>
      </c>
      <c r="AZ14" s="13"/>
      <c r="BA14" s="1">
        <v>46.88</v>
      </c>
      <c r="BB14" s="2" t="s">
        <v>17</v>
      </c>
      <c r="BC14" s="4" t="s">
        <v>25</v>
      </c>
      <c r="BD14" s="4" t="s">
        <v>35</v>
      </c>
      <c r="BE14" s="2" t="s">
        <v>40</v>
      </c>
      <c r="BG14" s="13"/>
      <c r="BH14" s="1">
        <v>46.88</v>
      </c>
      <c r="BI14" s="2" t="s">
        <v>17</v>
      </c>
      <c r="BJ14" s="4" t="s">
        <v>26</v>
      </c>
      <c r="BK14" s="4" t="s">
        <v>36</v>
      </c>
      <c r="BL14" s="2" t="s">
        <v>39</v>
      </c>
      <c r="BN14" s="13"/>
      <c r="BO14" s="1">
        <v>46.88</v>
      </c>
      <c r="BP14" s="2" t="s">
        <v>17</v>
      </c>
      <c r="BQ14" s="4" t="s">
        <v>27</v>
      </c>
      <c r="BR14" s="4" t="s">
        <v>37</v>
      </c>
      <c r="BS14" s="2" t="s">
        <v>38</v>
      </c>
    </row>
    <row r="15" spans="1:71" x14ac:dyDescent="0.4">
      <c r="C15" s="14"/>
      <c r="D15" s="1">
        <v>52</v>
      </c>
      <c r="E15" s="2" t="s">
        <v>17</v>
      </c>
      <c r="F15" s="2"/>
      <c r="G15" s="2"/>
      <c r="H15" s="2"/>
      <c r="J15" s="14"/>
      <c r="K15" s="1">
        <v>52</v>
      </c>
      <c r="L15" s="2" t="s">
        <v>17</v>
      </c>
      <c r="M15" s="2"/>
      <c r="N15" s="2"/>
      <c r="O15" s="2"/>
      <c r="Q15" s="14"/>
      <c r="R15" s="1">
        <v>52</v>
      </c>
      <c r="S15" s="2" t="s">
        <v>17</v>
      </c>
      <c r="T15" s="3"/>
      <c r="U15" s="2"/>
      <c r="V15" s="2"/>
      <c r="X15" s="14"/>
      <c r="Y15" s="1">
        <v>52</v>
      </c>
      <c r="Z15" s="2" t="s">
        <v>17</v>
      </c>
      <c r="AA15" s="3"/>
      <c r="AB15" s="2"/>
      <c r="AC15" s="2"/>
      <c r="AE15" s="14"/>
      <c r="AF15" s="1">
        <v>52</v>
      </c>
      <c r="AG15" s="2" t="s">
        <v>17</v>
      </c>
      <c r="AH15" s="4"/>
      <c r="AI15" s="3"/>
      <c r="AJ15" s="2"/>
      <c r="AL15" s="14"/>
      <c r="AM15" s="1">
        <v>52</v>
      </c>
      <c r="AN15" s="2" t="s">
        <v>17</v>
      </c>
      <c r="AO15" s="4"/>
      <c r="AP15" s="3"/>
      <c r="AQ15" s="2"/>
      <c r="AS15" s="14"/>
      <c r="AT15" s="1">
        <v>52</v>
      </c>
      <c r="AU15" s="2" t="s">
        <v>17</v>
      </c>
      <c r="AV15" s="4"/>
      <c r="AW15" s="4"/>
      <c r="AX15" s="2"/>
      <c r="AZ15" s="14"/>
      <c r="BA15" s="1">
        <v>52</v>
      </c>
      <c r="BB15" s="2" t="s">
        <v>17</v>
      </c>
      <c r="BC15" s="4"/>
      <c r="BD15" s="4"/>
      <c r="BE15" s="2"/>
      <c r="BG15" s="14"/>
      <c r="BH15" s="1">
        <v>52</v>
      </c>
      <c r="BI15" s="2" t="s">
        <v>17</v>
      </c>
      <c r="BJ15" s="4"/>
      <c r="BK15" s="4"/>
      <c r="BL15" s="3"/>
      <c r="BN15" s="14"/>
      <c r="BO15" s="1">
        <v>52</v>
      </c>
      <c r="BP15" s="2" t="s">
        <v>17</v>
      </c>
      <c r="BQ15" s="4"/>
      <c r="BR15" s="4"/>
      <c r="BS15" s="4"/>
    </row>
    <row r="17" spans="1:71" x14ac:dyDescent="0.4">
      <c r="A17">
        <v>9</v>
      </c>
      <c r="C17" s="7" t="s">
        <v>4</v>
      </c>
      <c r="D17" s="8"/>
      <c r="E17" s="11" t="s">
        <v>1</v>
      </c>
      <c r="F17" s="11"/>
      <c r="G17" s="11"/>
      <c r="H17" s="11"/>
      <c r="J17" s="7" t="s">
        <v>4</v>
      </c>
      <c r="K17" s="8"/>
      <c r="L17" s="11" t="s">
        <v>1</v>
      </c>
      <c r="M17" s="11"/>
      <c r="N17" s="11"/>
      <c r="O17" s="11"/>
      <c r="Q17" s="7" t="s">
        <v>4</v>
      </c>
      <c r="R17" s="8"/>
      <c r="S17" s="11" t="s">
        <v>1</v>
      </c>
      <c r="T17" s="11"/>
      <c r="U17" s="11"/>
      <c r="V17" s="11"/>
      <c r="X17" s="7" t="s">
        <v>4</v>
      </c>
      <c r="Y17" s="8"/>
      <c r="Z17" s="11" t="s">
        <v>1</v>
      </c>
      <c r="AA17" s="11"/>
      <c r="AB17" s="11"/>
      <c r="AC17" s="11"/>
      <c r="AE17" s="7" t="s">
        <v>4</v>
      </c>
      <c r="AF17" s="8"/>
      <c r="AG17" s="11" t="s">
        <v>1</v>
      </c>
      <c r="AH17" s="11"/>
      <c r="AI17" s="11"/>
      <c r="AJ17" s="11"/>
      <c r="AL17" s="7" t="s">
        <v>4</v>
      </c>
      <c r="AM17" s="8"/>
      <c r="AN17" s="11" t="s">
        <v>1</v>
      </c>
      <c r="AO17" s="11"/>
      <c r="AP17" s="11"/>
      <c r="AQ17" s="11"/>
      <c r="AS17" s="7" t="s">
        <v>4</v>
      </c>
      <c r="AT17" s="8"/>
      <c r="AU17" s="11" t="s">
        <v>1</v>
      </c>
      <c r="AV17" s="11"/>
      <c r="AW17" s="11"/>
      <c r="AX17" s="11"/>
      <c r="AZ17" s="7" t="s">
        <v>4</v>
      </c>
      <c r="BA17" s="8"/>
      <c r="BB17" s="11" t="s">
        <v>1</v>
      </c>
      <c r="BC17" s="11"/>
      <c r="BD17" s="11"/>
      <c r="BE17" s="11"/>
      <c r="BG17" s="7" t="s">
        <v>4</v>
      </c>
      <c r="BH17" s="8"/>
      <c r="BI17" s="11" t="s">
        <v>1</v>
      </c>
      <c r="BJ17" s="11"/>
      <c r="BK17" s="11"/>
      <c r="BL17" s="11"/>
      <c r="BN17" s="7" t="s">
        <v>4</v>
      </c>
      <c r="BO17" s="8"/>
      <c r="BP17" s="11" t="s">
        <v>1</v>
      </c>
      <c r="BQ17" s="11"/>
      <c r="BR17" s="11"/>
      <c r="BS17" s="11"/>
    </row>
    <row r="18" spans="1:71" x14ac:dyDescent="0.4">
      <c r="C18" s="9"/>
      <c r="D18" s="10"/>
      <c r="E18" s="1">
        <v>48</v>
      </c>
      <c r="F18" s="1">
        <v>24</v>
      </c>
      <c r="G18" s="1">
        <v>12</v>
      </c>
      <c r="H18" s="1">
        <v>6</v>
      </c>
      <c r="J18" s="9"/>
      <c r="K18" s="10"/>
      <c r="L18" s="1">
        <v>48</v>
      </c>
      <c r="M18" s="1">
        <v>24</v>
      </c>
      <c r="N18" s="1">
        <v>12</v>
      </c>
      <c r="O18" s="1">
        <v>6</v>
      </c>
      <c r="Q18" s="9"/>
      <c r="R18" s="10"/>
      <c r="S18" s="1">
        <v>48</v>
      </c>
      <c r="T18" s="1">
        <v>24</v>
      </c>
      <c r="U18" s="1">
        <v>12</v>
      </c>
      <c r="V18" s="1">
        <v>6</v>
      </c>
      <c r="X18" s="9"/>
      <c r="Y18" s="10"/>
      <c r="Z18" s="1">
        <v>48</v>
      </c>
      <c r="AA18" s="1">
        <v>24</v>
      </c>
      <c r="AB18" s="1">
        <v>12</v>
      </c>
      <c r="AC18" s="1">
        <v>6</v>
      </c>
      <c r="AE18" s="9"/>
      <c r="AF18" s="10"/>
      <c r="AG18" s="1">
        <v>48</v>
      </c>
      <c r="AH18" s="1">
        <v>24</v>
      </c>
      <c r="AI18" s="1">
        <v>12</v>
      </c>
      <c r="AJ18" s="1">
        <v>6</v>
      </c>
      <c r="AL18" s="9"/>
      <c r="AM18" s="10"/>
      <c r="AN18" s="1">
        <v>48</v>
      </c>
      <c r="AO18" s="1">
        <v>24</v>
      </c>
      <c r="AP18" s="1">
        <v>12</v>
      </c>
      <c r="AQ18" s="1">
        <v>6</v>
      </c>
      <c r="AS18" s="9"/>
      <c r="AT18" s="10"/>
      <c r="AU18" s="1">
        <v>48</v>
      </c>
      <c r="AV18" s="1">
        <v>24</v>
      </c>
      <c r="AW18" s="1">
        <v>12</v>
      </c>
      <c r="AX18" s="1">
        <v>6</v>
      </c>
      <c r="AZ18" s="9"/>
      <c r="BA18" s="10"/>
      <c r="BB18" s="1">
        <v>48</v>
      </c>
      <c r="BC18" s="1">
        <v>24</v>
      </c>
      <c r="BD18" s="1">
        <v>12</v>
      </c>
      <c r="BE18" s="1">
        <v>6</v>
      </c>
      <c r="BG18" s="9"/>
      <c r="BH18" s="10"/>
      <c r="BI18" s="1">
        <v>48</v>
      </c>
      <c r="BJ18" s="1">
        <v>24</v>
      </c>
      <c r="BK18" s="1">
        <v>12</v>
      </c>
      <c r="BL18" s="1">
        <v>6</v>
      </c>
      <c r="BN18" s="9"/>
      <c r="BO18" s="10"/>
      <c r="BP18" s="1">
        <v>48</v>
      </c>
      <c r="BQ18" s="1">
        <v>24</v>
      </c>
      <c r="BR18" s="1">
        <v>12</v>
      </c>
      <c r="BS18" s="1">
        <v>6</v>
      </c>
    </row>
    <row r="19" spans="1:71" ht="18.75" customHeight="1" x14ac:dyDescent="0.4">
      <c r="C19" s="12" t="s">
        <v>0</v>
      </c>
      <c r="D19" s="1">
        <v>37.5</v>
      </c>
      <c r="E19" s="2" t="s">
        <v>17</v>
      </c>
      <c r="F19" s="2" t="s">
        <v>17</v>
      </c>
      <c r="G19" s="2"/>
      <c r="H19" s="2"/>
      <c r="J19" s="12" t="s">
        <v>0</v>
      </c>
      <c r="K19" s="1">
        <v>37.5</v>
      </c>
      <c r="L19" s="2" t="s">
        <v>17</v>
      </c>
      <c r="M19" s="2" t="s">
        <v>17</v>
      </c>
      <c r="N19" s="2"/>
      <c r="O19" s="2"/>
      <c r="Q19" s="12" t="s">
        <v>0</v>
      </c>
      <c r="R19" s="1">
        <v>37.5</v>
      </c>
      <c r="S19" s="2" t="s">
        <v>17</v>
      </c>
      <c r="T19" s="2" t="s">
        <v>17</v>
      </c>
      <c r="U19" s="2"/>
      <c r="V19" s="2"/>
      <c r="X19" s="12" t="s">
        <v>0</v>
      </c>
      <c r="Y19" s="1">
        <v>37.5</v>
      </c>
      <c r="Z19" s="2" t="s">
        <v>17</v>
      </c>
      <c r="AA19" s="2" t="s">
        <v>17</v>
      </c>
      <c r="AB19" s="2"/>
      <c r="AC19" s="2"/>
      <c r="AE19" s="12" t="s">
        <v>0</v>
      </c>
      <c r="AF19" s="1">
        <v>37.5</v>
      </c>
      <c r="AG19" s="2" t="s">
        <v>17</v>
      </c>
      <c r="AH19" s="2" t="s">
        <v>17</v>
      </c>
      <c r="AI19" s="2"/>
      <c r="AJ19" s="2"/>
      <c r="AL19" s="12" t="s">
        <v>0</v>
      </c>
      <c r="AM19" s="1">
        <v>37.5</v>
      </c>
      <c r="AN19" s="2" t="s">
        <v>17</v>
      </c>
      <c r="AO19" s="2" t="s">
        <v>17</v>
      </c>
      <c r="AP19" s="2"/>
      <c r="AQ19" s="2"/>
      <c r="AS19" s="12" t="s">
        <v>0</v>
      </c>
      <c r="AT19" s="1">
        <v>37.5</v>
      </c>
      <c r="AU19" s="2" t="s">
        <v>17</v>
      </c>
      <c r="AV19" s="2" t="s">
        <v>17</v>
      </c>
      <c r="AW19" s="3"/>
      <c r="AX19" s="2"/>
      <c r="AZ19" s="12" t="s">
        <v>0</v>
      </c>
      <c r="BA19" s="1">
        <v>37.5</v>
      </c>
      <c r="BB19" s="2" t="s">
        <v>17</v>
      </c>
      <c r="BC19" s="2" t="s">
        <v>17</v>
      </c>
      <c r="BD19" s="4"/>
      <c r="BE19" s="2"/>
      <c r="BG19" s="12" t="s">
        <v>0</v>
      </c>
      <c r="BH19" s="1">
        <v>37.5</v>
      </c>
      <c r="BI19" s="2" t="s">
        <v>17</v>
      </c>
      <c r="BJ19" s="2" t="s">
        <v>17</v>
      </c>
      <c r="BK19" s="4"/>
      <c r="BL19" s="3"/>
      <c r="BN19" s="12" t="s">
        <v>0</v>
      </c>
      <c r="BO19" s="1">
        <v>37.5</v>
      </c>
      <c r="BP19" s="2" t="s">
        <v>17</v>
      </c>
      <c r="BQ19" s="2" t="s">
        <v>17</v>
      </c>
      <c r="BR19" s="4"/>
      <c r="BS19" s="4"/>
    </row>
    <row r="20" spans="1:71" x14ac:dyDescent="0.4">
      <c r="C20" s="13"/>
      <c r="D20" s="1">
        <v>46.88</v>
      </c>
      <c r="E20" s="2" t="s">
        <v>17</v>
      </c>
      <c r="F20" s="2" t="s">
        <v>17</v>
      </c>
      <c r="G20" s="2" t="s">
        <v>30</v>
      </c>
      <c r="H20" s="2" t="s">
        <v>48</v>
      </c>
      <c r="J20" s="13"/>
      <c r="K20" s="1">
        <v>46.88</v>
      </c>
      <c r="L20" s="2" t="s">
        <v>17</v>
      </c>
      <c r="M20" s="2" t="s">
        <v>17</v>
      </c>
      <c r="N20" s="2" t="s">
        <v>31</v>
      </c>
      <c r="O20" s="2" t="s">
        <v>49</v>
      </c>
      <c r="Q20" s="13"/>
      <c r="R20" s="1">
        <v>46.88</v>
      </c>
      <c r="S20" s="2" t="s">
        <v>17</v>
      </c>
      <c r="T20" s="2" t="s">
        <v>17</v>
      </c>
      <c r="U20" s="2" t="s">
        <v>32</v>
      </c>
      <c r="V20" s="2" t="s">
        <v>50</v>
      </c>
      <c r="X20" s="13"/>
      <c r="Y20" s="1">
        <v>46.88</v>
      </c>
      <c r="Z20" s="2" t="s">
        <v>17</v>
      </c>
      <c r="AA20" s="2" t="s">
        <v>17</v>
      </c>
      <c r="AB20" s="3" t="s">
        <v>33</v>
      </c>
      <c r="AC20" s="2" t="s">
        <v>51</v>
      </c>
      <c r="AE20" s="13"/>
      <c r="AF20" s="1">
        <v>46.88</v>
      </c>
      <c r="AG20" s="2" t="s">
        <v>17</v>
      </c>
      <c r="AH20" s="2" t="s">
        <v>17</v>
      </c>
      <c r="AI20" s="3" t="s">
        <v>45</v>
      </c>
      <c r="AJ20" s="2" t="s">
        <v>52</v>
      </c>
      <c r="AL20" s="13"/>
      <c r="AM20" s="1">
        <v>46.88</v>
      </c>
      <c r="AN20" s="2" t="s">
        <v>17</v>
      </c>
      <c r="AO20" s="2" t="s">
        <v>17</v>
      </c>
      <c r="AP20" s="4" t="s">
        <v>35</v>
      </c>
      <c r="AQ20" s="3" t="s">
        <v>53</v>
      </c>
      <c r="AS20" s="13"/>
      <c r="AT20" s="1">
        <v>46.88</v>
      </c>
      <c r="AU20" s="2" t="s">
        <v>17</v>
      </c>
      <c r="AV20" s="2" t="s">
        <v>17</v>
      </c>
      <c r="AW20" s="4" t="s">
        <v>58</v>
      </c>
      <c r="AX20" s="3" t="s">
        <v>54</v>
      </c>
      <c r="AZ20" s="13"/>
      <c r="BA20" s="1">
        <v>46.88</v>
      </c>
      <c r="BB20" s="2" t="s">
        <v>17</v>
      </c>
      <c r="BC20" s="2" t="s">
        <v>17</v>
      </c>
      <c r="BD20" s="4" t="s">
        <v>46</v>
      </c>
      <c r="BE20" s="4" t="s">
        <v>55</v>
      </c>
      <c r="BG20" s="13"/>
      <c r="BH20" s="1">
        <v>46.88</v>
      </c>
      <c r="BI20" s="2" t="s">
        <v>17</v>
      </c>
      <c r="BJ20" s="2" t="s">
        <v>17</v>
      </c>
      <c r="BK20" s="4" t="s">
        <v>59</v>
      </c>
      <c r="BL20" s="4" t="s">
        <v>56</v>
      </c>
      <c r="BN20" s="13"/>
      <c r="BO20" s="1">
        <v>46.88</v>
      </c>
      <c r="BP20" s="2" t="s">
        <v>17</v>
      </c>
      <c r="BQ20" s="2" t="s">
        <v>17</v>
      </c>
      <c r="BR20" s="4" t="s">
        <v>47</v>
      </c>
      <c r="BS20" s="4" t="s">
        <v>57</v>
      </c>
    </row>
    <row r="21" spans="1:71" x14ac:dyDescent="0.4">
      <c r="C21" s="14"/>
      <c r="D21" s="1">
        <v>52</v>
      </c>
      <c r="E21" s="2" t="s">
        <v>17</v>
      </c>
      <c r="F21" s="2" t="s">
        <v>17</v>
      </c>
      <c r="G21" s="2"/>
      <c r="H21" s="2"/>
      <c r="J21" s="14"/>
      <c r="K21" s="1">
        <v>52</v>
      </c>
      <c r="L21" s="2" t="s">
        <v>17</v>
      </c>
      <c r="M21" s="2" t="s">
        <v>17</v>
      </c>
      <c r="N21" s="2"/>
      <c r="O21" s="2"/>
      <c r="Q21" s="14"/>
      <c r="R21" s="1">
        <v>52</v>
      </c>
      <c r="S21" s="2" t="s">
        <v>17</v>
      </c>
      <c r="T21" s="2" t="s">
        <v>17</v>
      </c>
      <c r="U21" s="3"/>
      <c r="V21" s="2"/>
      <c r="X21" s="14"/>
      <c r="Y21" s="1">
        <v>52</v>
      </c>
      <c r="Z21" s="2" t="s">
        <v>17</v>
      </c>
      <c r="AA21" s="2" t="s">
        <v>17</v>
      </c>
      <c r="AB21" s="3"/>
      <c r="AC21" s="2"/>
      <c r="AE21" s="14"/>
      <c r="AF21" s="1">
        <v>52</v>
      </c>
      <c r="AG21" s="2" t="s">
        <v>17</v>
      </c>
      <c r="AH21" s="2" t="s">
        <v>17</v>
      </c>
      <c r="AI21" s="4"/>
      <c r="AJ21" s="3"/>
      <c r="AL21" s="14"/>
      <c r="AM21" s="1">
        <v>52</v>
      </c>
      <c r="AN21" s="2" t="s">
        <v>17</v>
      </c>
      <c r="AO21" s="2" t="s">
        <v>17</v>
      </c>
      <c r="AP21" s="4"/>
      <c r="AQ21" s="3"/>
      <c r="AS21" s="14"/>
      <c r="AT21" s="1">
        <v>52</v>
      </c>
      <c r="AU21" s="2" t="s">
        <v>17</v>
      </c>
      <c r="AV21" s="2" t="s">
        <v>17</v>
      </c>
      <c r="AW21" s="4"/>
      <c r="AX21" s="4"/>
      <c r="AZ21" s="14"/>
      <c r="BA21" s="1">
        <v>52</v>
      </c>
      <c r="BB21" s="2" t="s">
        <v>17</v>
      </c>
      <c r="BC21" s="2" t="s">
        <v>17</v>
      </c>
      <c r="BD21" s="4"/>
      <c r="BE21" s="4"/>
      <c r="BG21" s="14"/>
      <c r="BH21" s="1">
        <v>52</v>
      </c>
      <c r="BI21" s="2" t="s">
        <v>17</v>
      </c>
      <c r="BJ21" s="2" t="s">
        <v>17</v>
      </c>
      <c r="BK21" s="4"/>
      <c r="BL21" s="4"/>
      <c r="BN21" s="14"/>
      <c r="BO21" s="1">
        <v>52</v>
      </c>
      <c r="BP21" s="2" t="s">
        <v>17</v>
      </c>
      <c r="BQ21" s="2" t="s">
        <v>17</v>
      </c>
      <c r="BR21" s="4"/>
      <c r="BS21" s="4"/>
    </row>
    <row r="23" spans="1:71" x14ac:dyDescent="0.4">
      <c r="A23">
        <v>37.5</v>
      </c>
      <c r="B23">
        <f>1000/A23</f>
        <v>26.666666666666668</v>
      </c>
    </row>
    <row r="24" spans="1:71" x14ac:dyDescent="0.4">
      <c r="A24">
        <v>46.88</v>
      </c>
      <c r="B24">
        <f>1000/A24</f>
        <v>21.331058020477816</v>
      </c>
    </row>
    <row r="25" spans="1:71" x14ac:dyDescent="0.4">
      <c r="A25">
        <v>52</v>
      </c>
      <c r="B25">
        <f>1000/A25</f>
        <v>19.23076923076923</v>
      </c>
    </row>
  </sheetData>
  <mergeCells count="90">
    <mergeCell ref="C5:D6"/>
    <mergeCell ref="E5:H5"/>
    <mergeCell ref="C7:C9"/>
    <mergeCell ref="C11:D12"/>
    <mergeCell ref="E11:H11"/>
    <mergeCell ref="J13:J15"/>
    <mergeCell ref="J17:K18"/>
    <mergeCell ref="L17:O17"/>
    <mergeCell ref="J19:J21"/>
    <mergeCell ref="C13:C15"/>
    <mergeCell ref="C17:D18"/>
    <mergeCell ref="E17:H17"/>
    <mergeCell ref="C19:C21"/>
    <mergeCell ref="J5:K6"/>
    <mergeCell ref="L5:O5"/>
    <mergeCell ref="J7:J9"/>
    <mergeCell ref="J11:K12"/>
    <mergeCell ref="L11:O11"/>
    <mergeCell ref="S17:V17"/>
    <mergeCell ref="Q19:Q21"/>
    <mergeCell ref="X5:Y6"/>
    <mergeCell ref="X19:X21"/>
    <mergeCell ref="Q5:R6"/>
    <mergeCell ref="S5:V5"/>
    <mergeCell ref="Q7:Q9"/>
    <mergeCell ref="Q11:R12"/>
    <mergeCell ref="S11:V11"/>
    <mergeCell ref="Q13:Q15"/>
    <mergeCell ref="Q17:R18"/>
    <mergeCell ref="AE17:AF18"/>
    <mergeCell ref="AG17:AJ17"/>
    <mergeCell ref="Z5:AC5"/>
    <mergeCell ref="X7:X9"/>
    <mergeCell ref="X11:Y12"/>
    <mergeCell ref="Z11:AC11"/>
    <mergeCell ref="X13:X15"/>
    <mergeCell ref="X17:Y18"/>
    <mergeCell ref="Z17:AC17"/>
    <mergeCell ref="AL17:AM18"/>
    <mergeCell ref="AN17:AQ17"/>
    <mergeCell ref="AL19:AL21"/>
    <mergeCell ref="AE19:AE21"/>
    <mergeCell ref="AL5:AM6"/>
    <mergeCell ref="AN5:AQ5"/>
    <mergeCell ref="AL7:AL9"/>
    <mergeCell ref="AL11:AM12"/>
    <mergeCell ref="AN11:AQ11"/>
    <mergeCell ref="AL13:AL15"/>
    <mergeCell ref="AE5:AF6"/>
    <mergeCell ref="AG5:AJ5"/>
    <mergeCell ref="AE7:AE9"/>
    <mergeCell ref="AE11:AF12"/>
    <mergeCell ref="AG11:AJ11"/>
    <mergeCell ref="AE13:AE15"/>
    <mergeCell ref="AS17:AT18"/>
    <mergeCell ref="AU17:AX17"/>
    <mergeCell ref="AS19:AS21"/>
    <mergeCell ref="AS5:AT6"/>
    <mergeCell ref="AU5:AX5"/>
    <mergeCell ref="AS7:AS9"/>
    <mergeCell ref="AS11:AT12"/>
    <mergeCell ref="AU11:AX11"/>
    <mergeCell ref="AS13:AS15"/>
    <mergeCell ref="AZ17:BA18"/>
    <mergeCell ref="BB17:BE17"/>
    <mergeCell ref="AZ19:AZ21"/>
    <mergeCell ref="AZ5:BA6"/>
    <mergeCell ref="BB5:BE5"/>
    <mergeCell ref="AZ7:AZ9"/>
    <mergeCell ref="AZ11:BA12"/>
    <mergeCell ref="BB11:BE11"/>
    <mergeCell ref="AZ13:AZ15"/>
    <mergeCell ref="BG17:BH18"/>
    <mergeCell ref="BI17:BL17"/>
    <mergeCell ref="BG19:BG21"/>
    <mergeCell ref="BG5:BH6"/>
    <mergeCell ref="BI5:BL5"/>
    <mergeCell ref="BG7:BG9"/>
    <mergeCell ref="BG11:BH12"/>
    <mergeCell ref="BI11:BL11"/>
    <mergeCell ref="BG13:BG15"/>
    <mergeCell ref="BN17:BO18"/>
    <mergeCell ref="BP17:BS17"/>
    <mergeCell ref="BN19:BN21"/>
    <mergeCell ref="BN5:BO6"/>
    <mergeCell ref="BP5:BS5"/>
    <mergeCell ref="BN7:BN9"/>
    <mergeCell ref="BN11:BO12"/>
    <mergeCell ref="BP11:BS11"/>
    <mergeCell ref="BN13:BN1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Wakida K</dc:creator>
  <cp:lastModifiedBy>Wakida K</cp:lastModifiedBy>
  <dcterms:created xsi:type="dcterms:W3CDTF">2024-05-26T06:34:38Z</dcterms:created>
  <dcterms:modified xsi:type="dcterms:W3CDTF">2024-06-12T14:46:31Z</dcterms:modified>
</cp:coreProperties>
</file>