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320" windowHeight="7710"/>
  </bookViews>
  <sheets>
    <sheet name="変更履歴" sheetId="73" r:id="rId1"/>
    <sheet name="航空機騒音コンター作成" sheetId="65" r:id="rId2"/>
    <sheet name="アプリケーション設定" sheetId="77" r:id="rId3"/>
    <sheet name="マップレイヤ設定XML" sheetId="93" r:id="rId4"/>
    <sheet name="参照一覧" sheetId="74" r:id="rId5"/>
    <sheet name="画面一覧" sheetId="84" r:id="rId6"/>
    <sheet name="コンター・マップ" sheetId="87" r:id="rId7"/>
    <sheet name="コンター・マップ（項目）" sheetId="88" r:id="rId8"/>
    <sheet name="騒音値編集" sheetId="85" r:id="rId9"/>
    <sheet name="騒音値編集（項目）" sheetId="86" r:id="rId10"/>
    <sheet name="設定" sheetId="89" r:id="rId11"/>
    <sheet name="設定（項目）" sheetId="90" r:id="rId12"/>
    <sheet name="更新中メッセージ" sheetId="91" r:id="rId13"/>
    <sheet name="更新中メッセージ（項目）" sheetId="92" r:id="rId14"/>
    <sheet name="マップファイルディレクトリ構成" sheetId="94" r:id="rId15"/>
    <sheet name="コンターデータファイル" sheetId="96" r:id="rId16"/>
    <sheet name="測定局XML" sheetId="95" r:id="rId17"/>
    <sheet name="処理説明" sheetId="46" r:id="rId18"/>
    <sheet name="マスタ" sheetId="78" r:id="rId19"/>
  </sheets>
  <externalReferences>
    <externalReference r:id="rId20"/>
  </externalReferences>
  <definedNames>
    <definedName name="_xlnm._FilterDatabase" hidden="1">#REF!</definedName>
    <definedName name="AP種類">OFFSET(マスタ!$H$1,2,0,COUNTA(マスタ!$H:$H)-2,1)</definedName>
    <definedName name="_xlnm.Print_Area" localSheetId="2">アプリケーション設定!$A$1:$AH$23</definedName>
    <definedName name="_xlnm.Print_Area" localSheetId="5">画面一覧!$A$1:$AH$21</definedName>
    <definedName name="_xlnm.Print_Area" localSheetId="4">参照一覧!$A$1:$AH$23</definedName>
    <definedName name="_xlnm.Print_Titles" localSheetId="2">アプリケーション設定!$1:$23</definedName>
    <definedName name="_xlnm.Print_Titles" localSheetId="6">コンター・マップ!$1:$6</definedName>
    <definedName name="_xlnm.Print_Titles" localSheetId="7">'コンター・マップ（項目）'!$1:$6</definedName>
    <definedName name="_xlnm.Print_Titles" localSheetId="14">マップファイルディレクトリ構成!$1:$6</definedName>
    <definedName name="_xlnm.Print_Titles" localSheetId="3">マップレイヤ設定XML!$2:$2</definedName>
    <definedName name="_xlnm.Print_Titles" localSheetId="5">画面一覧!$1:$6</definedName>
    <definedName name="_xlnm.Print_Titles" localSheetId="12">更新中メッセージ!$1:$6</definedName>
    <definedName name="_xlnm.Print_Titles" localSheetId="13">'更新中メッセージ（項目）'!$1:$6</definedName>
    <definedName name="_xlnm.Print_Titles" localSheetId="1">航空機騒音コンター作成!$13:$13</definedName>
    <definedName name="_xlnm.Print_Titles" localSheetId="4">参照一覧!$1:$6</definedName>
    <definedName name="_xlnm.Print_Titles" localSheetId="17">処理説明!$1:$6</definedName>
    <definedName name="_xlnm.Print_Titles" localSheetId="10">設定!$1:$6</definedName>
    <definedName name="_xlnm.Print_Titles" localSheetId="11">'設定（項目）'!$1:$6</definedName>
    <definedName name="_xlnm.Print_Titles" localSheetId="8">騒音値編集!$1:$6</definedName>
    <definedName name="_xlnm.Print_Titles" localSheetId="9">'騒音値編集（項目）'!$1:$6</definedName>
    <definedName name="アセンブリバージョン">CONCATENATE(アプリケーション設定!$F$16,".",アプリケーション設定!$G$16,".",アプリケーション設定!$H$16,".",アプリケーション設定!$I$16)</definedName>
    <definedName name="アセンブリ名">SUBSTITUTE(航空機騒音コンター作成!$F$1,".exe","")</definedName>
    <definedName name="コントロール">OFFSET(マスタ!$B$1,2,0,COUNTA(マスタ!$B:$B)-2,1)</definedName>
    <definedName name="シャットダウンモード">OFFSET(マスタ!$P$1,2,0,COUNTA(マスタ!$P:$P)-2,1)</definedName>
    <definedName name="ターゲットCPU">OFFSET(マスタ!$R$1,2,0,COUNTA(マスタ!$R:$R)-2,1)</definedName>
    <definedName name="フレームワーク">OFFSET(マスタ!$T$1,2,0,COUNTA(マスタ!$T:$T)-2,1)</definedName>
    <definedName name="運航実績照合">OFFSET([1]改版履歴!$A$4,1,0,getlastrow("改版履歴",1)-4,59)</definedName>
    <definedName name="画面一覧">画面一覧!$A$7:$AH$21</definedName>
    <definedName name="拡張有効無効">OFFSET(マスタ!$L$1,2,0,COUNTA(マスタ!$L:$L)-2,1)</definedName>
    <definedName name="参照種類">OFFSET(マスタ!$F$1,2,0,COUNTA(マスタ!$F:$F)-2,1)</definedName>
    <definedName name="認証モード">OFFSET(マスタ!$N$1,2,0,COUNTA(マスタ!$N:$N)-2,1)</definedName>
    <definedName name="必須入力値">OFFSET(マスタ!$D$1,2,0,COUNTA(マスタ!$D:$D)-2,1)</definedName>
    <definedName name="有効無効">OFFSET(マスタ!$J$1,2,0,COUNTA(マスタ!$J:$J)-2,1)</definedName>
  </definedNames>
  <calcPr calcId="145621"/>
</workbook>
</file>

<file path=xl/calcChain.xml><?xml version="1.0" encoding="utf-8"?>
<calcChain xmlns="http://schemas.openxmlformats.org/spreadsheetml/2006/main">
  <c r="A6" i="96" l="1"/>
  <c r="A7" i="96" s="1"/>
  <c r="A10" i="96"/>
  <c r="A11" i="96" s="1"/>
  <c r="A12" i="96" s="1"/>
  <c r="A13" i="96" s="1"/>
  <c r="A14" i="96" s="1"/>
  <c r="A15" i="96" s="1"/>
  <c r="A16" i="96"/>
  <c r="A3" i="94" l="1"/>
  <c r="A23" i="74" l="1"/>
  <c r="A22" i="74"/>
  <c r="A21" i="74"/>
  <c r="A20" i="74"/>
  <c r="A19" i="74"/>
  <c r="A18" i="74"/>
  <c r="A17" i="74"/>
  <c r="A16" i="74"/>
  <c r="A7" i="74"/>
  <c r="A8" i="74" l="1"/>
  <c r="A55" i="73"/>
  <c r="A54" i="73"/>
  <c r="A53" i="73"/>
  <c r="A52" i="73"/>
  <c r="A51" i="73"/>
  <c r="A50" i="73"/>
  <c r="A49" i="73"/>
  <c r="A48" i="73"/>
  <c r="A47" i="73"/>
  <c r="A46" i="73"/>
  <c r="A45" i="73"/>
  <c r="A44" i="73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3" i="73"/>
  <c r="A4" i="73"/>
  <c r="A6" i="73"/>
  <c r="A8" i="73"/>
  <c r="A9" i="73"/>
  <c r="A10" i="73"/>
  <c r="A11" i="73"/>
  <c r="A13" i="73"/>
  <c r="A14" i="73"/>
  <c r="A15" i="73"/>
  <c r="A16" i="73"/>
  <c r="A17" i="73"/>
  <c r="A3" i="46"/>
  <c r="A3" i="92"/>
  <c r="A3" i="91"/>
  <c r="A3" i="90"/>
  <c r="A3" i="89"/>
  <c r="A3" i="86"/>
  <c r="A3" i="85"/>
  <c r="A3" i="88"/>
  <c r="A3" i="87"/>
  <c r="A3" i="84"/>
  <c r="A3" i="74"/>
  <c r="A3" i="77"/>
  <c r="H1" i="65"/>
  <c r="A56" i="73"/>
  <c r="A15" i="65"/>
  <c r="A9" i="74" l="1"/>
  <c r="A5" i="73"/>
  <c r="A16" i="65"/>
  <c r="A10" i="74" l="1"/>
  <c r="A7" i="73"/>
  <c r="A17" i="65"/>
  <c r="A11" i="74" l="1"/>
  <c r="A12" i="73"/>
  <c r="A18" i="73" s="1"/>
  <c r="A18" i="65"/>
  <c r="A12" i="74" l="1"/>
  <c r="A13" i="74" s="1"/>
  <c r="A19" i="65"/>
  <c r="A14" i="74" l="1"/>
  <c r="A15" i="74" s="1"/>
  <c r="A20" i="65"/>
  <c r="A21" i="65"/>
  <c r="A22" i="65" l="1"/>
  <c r="A23" i="65"/>
  <c r="A24" i="65" l="1"/>
  <c r="A25" i="65" s="1"/>
  <c r="A26" i="65" s="1"/>
  <c r="A27" i="65" l="1"/>
  <c r="A28" i="65" l="1"/>
  <c r="A29" i="65" l="1"/>
  <c r="A30" i="65" s="1"/>
  <c r="A31" i="65" l="1"/>
  <c r="A32" i="65" l="1"/>
  <c r="A33" i="65" l="1"/>
  <c r="A34" i="65" s="1"/>
  <c r="A35" i="65" l="1"/>
  <c r="A36" i="65" l="1"/>
  <c r="A37" i="65"/>
  <c r="A38" i="65" s="1"/>
  <c r="A39" i="65"/>
  <c r="A40" i="65"/>
  <c r="A41" i="65"/>
  <c r="A42" i="65"/>
  <c r="A43" i="65"/>
  <c r="A44" i="65" s="1"/>
  <c r="A45" i="65"/>
  <c r="A46" i="65"/>
  <c r="A47" i="65"/>
  <c r="A48" i="65" s="1"/>
  <c r="A49" i="65"/>
  <c r="A50" i="65"/>
  <c r="A51" i="65"/>
  <c r="A52" i="65" s="1"/>
  <c r="A53" i="65"/>
  <c r="A54" i="65"/>
  <c r="A55" i="65"/>
  <c r="A56" i="65" s="1"/>
  <c r="A57" i="65"/>
  <c r="A58" i="65"/>
  <c r="A59" i="65"/>
  <c r="A60" i="65" s="1"/>
  <c r="A61" i="65"/>
</calcChain>
</file>

<file path=xl/comments1.xml><?xml version="1.0" encoding="utf-8"?>
<comments xmlns="http://schemas.openxmlformats.org/spreadsheetml/2006/main">
  <authors>
    <author>NAE</author>
  </authors>
  <commentList>
    <comment ref="Q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バイト数</t>
        </r>
      </text>
    </comment>
    <comment ref="R6" authorId="0">
      <text>
        <r>
          <rPr>
            <b/>
            <sz val="9"/>
            <color indexed="81"/>
            <rFont val="ＭＳ Ｐゴシック"/>
            <family val="3"/>
            <charset val="128"/>
          </rPr>
          <t>On:○　Off:×　対象外:-</t>
        </r>
      </text>
    </comment>
    <comment ref="S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必須:○　条件付き必須:△
</t>
        </r>
      </text>
    </comment>
    <comment ref="T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必須:○　条件付き必須:△
</t>
        </r>
      </text>
    </comment>
  </commentList>
</comments>
</file>

<file path=xl/comments2.xml><?xml version="1.0" encoding="utf-8"?>
<comments xmlns="http://schemas.openxmlformats.org/spreadsheetml/2006/main">
  <authors>
    <author>NAE</author>
  </authors>
  <commentList>
    <comment ref="Q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バイト数</t>
        </r>
      </text>
    </comment>
    <comment ref="R6" authorId="0">
      <text>
        <r>
          <rPr>
            <b/>
            <sz val="9"/>
            <color indexed="81"/>
            <rFont val="ＭＳ Ｐゴシック"/>
            <family val="3"/>
            <charset val="128"/>
          </rPr>
          <t>On:○　Off:×　対象外:-</t>
        </r>
      </text>
    </comment>
    <comment ref="S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必須:○　条件付き必須:△
</t>
        </r>
      </text>
    </comment>
    <comment ref="T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必須:○　条件付き必須:△
</t>
        </r>
      </text>
    </comment>
  </commentList>
</comments>
</file>

<file path=xl/comments3.xml><?xml version="1.0" encoding="utf-8"?>
<comments xmlns="http://schemas.openxmlformats.org/spreadsheetml/2006/main">
  <authors>
    <author>NAE</author>
  </authors>
  <commentList>
    <comment ref="Q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バイト数</t>
        </r>
      </text>
    </comment>
    <comment ref="R6" authorId="0">
      <text>
        <r>
          <rPr>
            <b/>
            <sz val="9"/>
            <color indexed="81"/>
            <rFont val="ＭＳ Ｐゴシック"/>
            <family val="3"/>
            <charset val="128"/>
          </rPr>
          <t>On:○　Off:×　対象外:-</t>
        </r>
      </text>
    </comment>
    <comment ref="S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必須:○　条件付き必須:△
</t>
        </r>
      </text>
    </comment>
    <comment ref="T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必須:○　条件付き必須:△
</t>
        </r>
      </text>
    </comment>
  </commentList>
</comments>
</file>

<file path=xl/comments4.xml><?xml version="1.0" encoding="utf-8"?>
<comments xmlns="http://schemas.openxmlformats.org/spreadsheetml/2006/main">
  <authors>
    <author>NAE</author>
  </authors>
  <commentList>
    <comment ref="Q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バイト数</t>
        </r>
      </text>
    </comment>
    <comment ref="R6" authorId="0">
      <text>
        <r>
          <rPr>
            <b/>
            <sz val="9"/>
            <color indexed="81"/>
            <rFont val="ＭＳ Ｐゴシック"/>
            <family val="3"/>
            <charset val="128"/>
          </rPr>
          <t>On:○　Off:×　対象外:-</t>
        </r>
      </text>
    </comment>
    <comment ref="S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必須:○　条件付き必須:△
</t>
        </r>
      </text>
    </comment>
    <comment ref="T6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必須:○　条件付き必須:△
</t>
        </r>
      </text>
    </comment>
  </commentList>
</comments>
</file>

<file path=xl/sharedStrings.xml><?xml version="1.0" encoding="utf-8"?>
<sst xmlns="http://schemas.openxmlformats.org/spreadsheetml/2006/main" count="2736" uniqueCount="1250">
  <si>
    <t>02</t>
  </si>
  <si>
    <t>03</t>
  </si>
  <si>
    <t>04</t>
  </si>
  <si>
    <t>No</t>
    <phoneticPr fontId="6"/>
  </si>
  <si>
    <t>画面ID</t>
    <rPh sb="0" eb="2">
      <t>ガメン</t>
    </rPh>
    <phoneticPr fontId="6"/>
  </si>
  <si>
    <t>画面名称</t>
    <rPh sb="0" eb="2">
      <t>ガメン</t>
    </rPh>
    <rPh sb="2" eb="4">
      <t>メイショウ</t>
    </rPh>
    <phoneticPr fontId="6"/>
  </si>
  <si>
    <t>内容</t>
    <rPh sb="0" eb="2">
      <t>ナイヨウ</t>
    </rPh>
    <phoneticPr fontId="6"/>
  </si>
  <si>
    <t>.Net Framework 3.5</t>
  </si>
  <si>
    <t>System.Core</t>
    <phoneticPr fontId="6"/>
  </si>
  <si>
    <t>System.Core.dll</t>
    <phoneticPr fontId="6"/>
  </si>
  <si>
    <t>frmEdit</t>
    <phoneticPr fontId="6"/>
  </si>
  <si>
    <t>IME</t>
    <phoneticPr fontId="6"/>
  </si>
  <si>
    <t>－</t>
    <phoneticPr fontId="6"/>
  </si>
  <si>
    <t>IME</t>
    <phoneticPr fontId="6"/>
  </si>
  <si>
    <t>設定</t>
    <rPh sb="0" eb="2">
      <t>セッテイ</t>
    </rPh>
    <phoneticPr fontId="6"/>
  </si>
  <si>
    <t>Label</t>
    <phoneticPr fontId="6"/>
  </si>
  <si>
    <t>－</t>
    <phoneticPr fontId="6"/>
  </si>
  <si>
    <t>－</t>
    <phoneticPr fontId="6"/>
  </si>
  <si>
    <t>IME</t>
    <phoneticPr fontId="6"/>
  </si>
  <si>
    <t>－</t>
    <phoneticPr fontId="6"/>
  </si>
  <si>
    <t>メッセージ</t>
    <phoneticPr fontId="6"/>
  </si>
  <si>
    <t>False</t>
    <phoneticPr fontId="6"/>
  </si>
  <si>
    <t>01</t>
    <phoneticPr fontId="6"/>
  </si>
  <si>
    <t>IME</t>
    <phoneticPr fontId="6"/>
  </si>
  <si>
    <t>ﾀﾌﾞIDX</t>
    <phoneticPr fontId="6"/>
  </si>
  <si>
    <t>ｺﾝﾄﾛｰﾙ</t>
    <phoneticPr fontId="6"/>
  </si>
  <si>
    <t>備考</t>
    <phoneticPr fontId="6"/>
  </si>
  <si>
    <t>－</t>
    <phoneticPr fontId="6"/>
  </si>
  <si>
    <t>システム名</t>
    <rPh sb="4" eb="5">
      <t>メイ</t>
    </rPh>
    <phoneticPr fontId="6"/>
  </si>
  <si>
    <t>機能名</t>
    <rPh sb="0" eb="3">
      <t>キノウメイ</t>
    </rPh>
    <phoneticPr fontId="6"/>
  </si>
  <si>
    <t>画面レイアウト</t>
    <rPh sb="0" eb="2">
      <t>ガメン</t>
    </rPh>
    <phoneticPr fontId="6"/>
  </si>
  <si>
    <t>項目説明書</t>
    <rPh sb="0" eb="2">
      <t>コウモク</t>
    </rPh>
    <rPh sb="2" eb="5">
      <t>セツメイショ</t>
    </rPh>
    <phoneticPr fontId="6"/>
  </si>
  <si>
    <t>桁数</t>
    <rPh sb="0" eb="2">
      <t>ケタスウ</t>
    </rPh>
    <phoneticPr fontId="6"/>
  </si>
  <si>
    <t>必須</t>
    <rPh sb="0" eb="2">
      <t>ヒッス</t>
    </rPh>
    <phoneticPr fontId="6"/>
  </si>
  <si>
    <t>値チェック/初期値</t>
    <rPh sb="0" eb="1">
      <t>アタイ</t>
    </rPh>
    <rPh sb="6" eb="8">
      <t>ショキ</t>
    </rPh>
    <rPh sb="8" eb="9">
      <t>チ</t>
    </rPh>
    <phoneticPr fontId="6"/>
  </si>
  <si>
    <t>作成者</t>
    <rPh sb="0" eb="3">
      <t>サクセイシャ</t>
    </rPh>
    <phoneticPr fontId="6"/>
  </si>
  <si>
    <t>参照元(TBL名.列名、画面.項目名等)</t>
    <rPh sb="0" eb="2">
      <t>サンショウ</t>
    </rPh>
    <rPh sb="2" eb="3">
      <t>モト</t>
    </rPh>
    <rPh sb="9" eb="10">
      <t>レツ</t>
    </rPh>
    <rPh sb="10" eb="11">
      <t>メイ</t>
    </rPh>
    <rPh sb="12" eb="14">
      <t>ガメン</t>
    </rPh>
    <rPh sb="15" eb="17">
      <t>コウモク</t>
    </rPh>
    <rPh sb="17" eb="18">
      <t>メイ</t>
    </rPh>
    <rPh sb="18" eb="19">
      <t>ナド</t>
    </rPh>
    <phoneticPr fontId="6"/>
  </si>
  <si>
    <t>画面名</t>
    <rPh sb="0" eb="2">
      <t>ガメン</t>
    </rPh>
    <rPh sb="2" eb="3">
      <t>メイ</t>
    </rPh>
    <phoneticPr fontId="6"/>
  </si>
  <si>
    <t>機能概要</t>
    <rPh sb="0" eb="2">
      <t>キノウ</t>
    </rPh>
    <rPh sb="2" eb="4">
      <t>ガイヨウ</t>
    </rPh>
    <phoneticPr fontId="6"/>
  </si>
  <si>
    <t>物理名</t>
    <rPh sb="0" eb="2">
      <t>ブツリ</t>
    </rPh>
    <rPh sb="2" eb="3">
      <t>メイ</t>
    </rPh>
    <phoneticPr fontId="6"/>
  </si>
  <si>
    <t>論理名</t>
    <rPh sb="0" eb="2">
      <t>ロンリ</t>
    </rPh>
    <rPh sb="2" eb="3">
      <t>メイ</t>
    </rPh>
    <phoneticPr fontId="6"/>
  </si>
  <si>
    <t>処理フロー</t>
    <rPh sb="0" eb="2">
      <t>ショリ</t>
    </rPh>
    <phoneticPr fontId="6"/>
  </si>
  <si>
    <t>処理内容</t>
    <rPh sb="0" eb="2">
      <t>ショリ</t>
    </rPh>
    <rPh sb="2" eb="4">
      <t>ナイヨウ</t>
    </rPh>
    <phoneticPr fontId="6"/>
  </si>
  <si>
    <t>No</t>
    <phoneticPr fontId="6"/>
  </si>
  <si>
    <t>セクション名</t>
    <rPh sb="5" eb="6">
      <t>メイ</t>
    </rPh>
    <phoneticPr fontId="6"/>
  </si>
  <si>
    <t>説明</t>
    <rPh sb="0" eb="2">
      <t>セツメイ</t>
    </rPh>
    <phoneticPr fontId="6"/>
  </si>
  <si>
    <t>EXE名</t>
    <rPh sb="3" eb="4">
      <t>メイ</t>
    </rPh>
    <phoneticPr fontId="6"/>
  </si>
  <si>
    <t>前提条件</t>
    <rPh sb="0" eb="2">
      <t>ゼンテイ</t>
    </rPh>
    <rPh sb="2" eb="4">
      <t>ジョウケン</t>
    </rPh>
    <phoneticPr fontId="6"/>
  </si>
  <si>
    <t>EXE内前処理</t>
    <rPh sb="3" eb="4">
      <t>ナイ</t>
    </rPh>
    <rPh sb="4" eb="5">
      <t>マエ</t>
    </rPh>
    <rPh sb="5" eb="7">
      <t>ショリ</t>
    </rPh>
    <phoneticPr fontId="6"/>
  </si>
  <si>
    <t>後処理</t>
    <rPh sb="0" eb="3">
      <t>アトショリ</t>
    </rPh>
    <phoneticPr fontId="6"/>
  </si>
  <si>
    <t>パラメータテーブル</t>
    <phoneticPr fontId="6"/>
  </si>
  <si>
    <t>出力先テーブル</t>
    <rPh sb="0" eb="2">
      <t>シュツリョク</t>
    </rPh>
    <rPh sb="2" eb="3">
      <t>サキ</t>
    </rPh>
    <phoneticPr fontId="6"/>
  </si>
  <si>
    <t>作業用テーブル</t>
    <rPh sb="0" eb="3">
      <t>サギョウヨウ</t>
    </rPh>
    <phoneticPr fontId="6"/>
  </si>
  <si>
    <t>なし</t>
    <phoneticPr fontId="6"/>
  </si>
  <si>
    <t>コマンドライン引数</t>
    <rPh sb="7" eb="9">
      <t>ヒキスウ</t>
    </rPh>
    <phoneticPr fontId="6"/>
  </si>
  <si>
    <t>iniファイル</t>
    <phoneticPr fontId="6"/>
  </si>
  <si>
    <t>No</t>
    <phoneticPr fontId="6"/>
  </si>
  <si>
    <t>変数名</t>
    <rPh sb="0" eb="3">
      <t>ヘンスウメイ</t>
    </rPh>
    <phoneticPr fontId="6"/>
  </si>
  <si>
    <t>初期値（未設定の場合に使用）</t>
    <rPh sb="0" eb="3">
      <t>ショキチ</t>
    </rPh>
    <rPh sb="4" eb="7">
      <t>ミセッテイ</t>
    </rPh>
    <rPh sb="8" eb="10">
      <t>バアイ</t>
    </rPh>
    <rPh sb="11" eb="13">
      <t>シヨウ</t>
    </rPh>
    <phoneticPr fontId="6"/>
  </si>
  <si>
    <t>変更履歴</t>
    <rPh sb="0" eb="2">
      <t>ヘンコウ</t>
    </rPh>
    <rPh sb="2" eb="4">
      <t>リレキ</t>
    </rPh>
    <phoneticPr fontId="6"/>
  </si>
  <si>
    <t>No</t>
    <phoneticPr fontId="6"/>
  </si>
  <si>
    <t>日付</t>
    <rPh sb="0" eb="2">
      <t>ヒヅケ</t>
    </rPh>
    <phoneticPr fontId="6"/>
  </si>
  <si>
    <t>変更箇所</t>
    <rPh sb="0" eb="2">
      <t>ヘンコウ</t>
    </rPh>
    <rPh sb="2" eb="4">
      <t>カショ</t>
    </rPh>
    <phoneticPr fontId="6"/>
  </si>
  <si>
    <t>担当</t>
    <rPh sb="0" eb="2">
      <t>タントウ</t>
    </rPh>
    <phoneticPr fontId="6"/>
  </si>
  <si>
    <t>新規作成</t>
    <rPh sb="0" eb="2">
      <t>シンキ</t>
    </rPh>
    <rPh sb="2" eb="4">
      <t>サクセイ</t>
    </rPh>
    <phoneticPr fontId="6"/>
  </si>
  <si>
    <t>岡見</t>
    <rPh sb="0" eb="2">
      <t>オカミ</t>
    </rPh>
    <phoneticPr fontId="6"/>
  </si>
  <si>
    <t>RJFF</t>
  </si>
  <si>
    <t>FJ92</t>
  </si>
  <si>
    <t>8400B7</t>
  </si>
  <si>
    <t>FJ93</t>
  </si>
  <si>
    <t>86DD68</t>
  </si>
  <si>
    <t>.NET</t>
  </si>
  <si>
    <t>○</t>
  </si>
  <si>
    <t>－</t>
  </si>
  <si>
    <t>画面一覧</t>
    <rPh sb="0" eb="2">
      <t>ガメン</t>
    </rPh>
    <rPh sb="2" eb="4">
      <t>イチラン</t>
    </rPh>
    <phoneticPr fontId="6"/>
  </si>
  <si>
    <t>更新者</t>
    <rPh sb="0" eb="3">
      <t>コウシンシャ</t>
    </rPh>
    <phoneticPr fontId="6"/>
  </si>
  <si>
    <t>参照一覧</t>
    <rPh sb="0" eb="2">
      <t>サンショウ</t>
    </rPh>
    <rPh sb="2" eb="4">
      <t>イチラン</t>
    </rPh>
    <phoneticPr fontId="6"/>
  </si>
  <si>
    <t>No</t>
    <phoneticPr fontId="6"/>
  </si>
  <si>
    <t>参照名</t>
    <rPh sb="0" eb="2">
      <t>サンショウ</t>
    </rPh>
    <rPh sb="2" eb="3">
      <t>メイ</t>
    </rPh>
    <phoneticPr fontId="6"/>
  </si>
  <si>
    <t>種類</t>
    <rPh sb="0" eb="2">
      <t>シュルイ</t>
    </rPh>
    <phoneticPr fontId="6"/>
  </si>
  <si>
    <t>ファイル名</t>
    <rPh sb="4" eb="5">
      <t>メイ</t>
    </rPh>
    <phoneticPr fontId="6"/>
  </si>
  <si>
    <t>ローカル
コピー</t>
    <phoneticPr fontId="6"/>
  </si>
  <si>
    <t>プロジェクトレベルインポート</t>
    <phoneticPr fontId="6"/>
  </si>
  <si>
    <t>備考</t>
    <rPh sb="0" eb="2">
      <t>ビコウ</t>
    </rPh>
    <phoneticPr fontId="6"/>
  </si>
  <si>
    <t>System</t>
    <phoneticPr fontId="6"/>
  </si>
  <si>
    <t>System.dll</t>
    <phoneticPr fontId="6"/>
  </si>
  <si>
    <t>－</t>
    <phoneticPr fontId="6"/>
  </si>
  <si>
    <t>System.Drawing</t>
    <phoneticPr fontId="6"/>
  </si>
  <si>
    <t>System.Drawing.dll</t>
    <phoneticPr fontId="6"/>
  </si>
  <si>
    <t>System.Windows.Forms</t>
    <phoneticPr fontId="6"/>
  </si>
  <si>
    <t>System.Windows.Forms.dll</t>
    <phoneticPr fontId="6"/>
  </si>
  <si>
    <t>【コントロール】</t>
  </si>
  <si>
    <t>【必須】</t>
  </si>
  <si>
    <t>《名称》</t>
  </si>
  <si>
    <t>《入力値》</t>
  </si>
  <si>
    <t>Form</t>
  </si>
  <si>
    <t>BackgroundWorker</t>
  </si>
  <si>
    <t>BindingNavigator</t>
  </si>
  <si>
    <t>BindingSource</t>
  </si>
  <si>
    <t>Button</t>
  </si>
  <si>
    <t>CheckBox</t>
  </si>
  <si>
    <t>CheckedListBox</t>
  </si>
  <si>
    <t>ColorDialog</t>
  </si>
  <si>
    <t>ComboBox</t>
  </si>
  <si>
    <t>ContextMenu</t>
  </si>
  <si>
    <t>ContextMenuStrip</t>
  </si>
  <si>
    <t>DataGrid</t>
  </si>
  <si>
    <t>DataGridView</t>
  </si>
  <si>
    <t>DateTimePicker</t>
  </si>
  <si>
    <t>DomainUpDown</t>
  </si>
  <si>
    <t>ErrorProvider</t>
  </si>
  <si>
    <t>FlowLayoutPanel</t>
  </si>
  <si>
    <t>FolderBrowserDialog</t>
  </si>
  <si>
    <t>FontDialog</t>
  </si>
  <si>
    <t>GroupBox</t>
  </si>
  <si>
    <t>HelpProvider</t>
  </si>
  <si>
    <t>HScrollBar</t>
  </si>
  <si>
    <t>VScrollBar</t>
  </si>
  <si>
    <t>ImageList</t>
  </si>
  <si>
    <t>Label</t>
  </si>
  <si>
    <t>LinkLabel</t>
  </si>
  <si>
    <t>ListBox</t>
  </si>
  <si>
    <t>ListView</t>
  </si>
  <si>
    <t>MainMenu</t>
  </si>
  <si>
    <t>MaskedTextBox</t>
  </si>
  <si>
    <t>MenuStrip</t>
  </si>
  <si>
    <t>MonthCalendar</t>
  </si>
  <si>
    <t>NotifyIcon</t>
  </si>
  <si>
    <t>NumericUpDown</t>
  </si>
  <si>
    <t>OpenFileDialog</t>
  </si>
  <si>
    <t>PageSetupDialog</t>
  </si>
  <si>
    <t>Panel</t>
  </si>
  <si>
    <t>PictureBox</t>
  </si>
  <si>
    <t>PrintDialog</t>
  </si>
  <si>
    <t>PrintDocument</t>
  </si>
  <si>
    <t>PrintPreviewControl</t>
  </si>
  <si>
    <t>PrintPreviewDialog</t>
  </si>
  <si>
    <t>ProgressBar</t>
  </si>
  <si>
    <t>RadioButton</t>
  </si>
  <si>
    <t>RichTextBox</t>
  </si>
  <si>
    <t>SaveFileDialog</t>
  </si>
  <si>
    <t>SoundPlayer</t>
  </si>
  <si>
    <t>SplitContainer</t>
  </si>
  <si>
    <t>Splitter</t>
  </si>
  <si>
    <t>StatusBar</t>
  </si>
  <si>
    <t>StatusStrip</t>
  </si>
  <si>
    <t>TabControl</t>
  </si>
  <si>
    <t>TableLayoutPanel</t>
  </si>
  <si>
    <t>TextBox</t>
  </si>
  <si>
    <t>Timer</t>
  </si>
  <si>
    <t>ToolBar</t>
  </si>
  <si>
    <t>ToolStrip</t>
  </si>
  <si>
    <t>ToolStripContainer</t>
  </si>
  <si>
    <t>ToolStripPanel</t>
  </si>
  <si>
    <t>ToolStripProgressBar</t>
  </si>
  <si>
    <t>ToolStripStatusLabel</t>
  </si>
  <si>
    <t>ToolTip</t>
  </si>
  <si>
    <t>TrackBar</t>
  </si>
  <si>
    <t>TreeView</t>
  </si>
  <si>
    <t>WebBrowser</t>
  </si>
  <si>
    <t>【参照種類】</t>
    <rPh sb="1" eb="3">
      <t>サンショウ</t>
    </rPh>
    <rPh sb="3" eb="5">
      <t>シュルイ</t>
    </rPh>
    <phoneticPr fontId="6"/>
  </si>
  <si>
    <t>《名称》</t>
    <rPh sb="1" eb="3">
      <t>メイショウ</t>
    </rPh>
    <phoneticPr fontId="6"/>
  </si>
  <si>
    <t>参照</t>
    <rPh sb="0" eb="2">
      <t>サンショウ</t>
    </rPh>
    <phoneticPr fontId="6"/>
  </si>
  <si>
    <t>なし</t>
    <phoneticPr fontId="6"/>
  </si>
  <si>
    <t>アセンブリバージョン</t>
    <phoneticPr fontId="6"/>
  </si>
  <si>
    <t>Windows フォーム アプリケーション</t>
  </si>
  <si>
    <t>アプリケーション情報</t>
    <rPh sb="8" eb="10">
      <t>ジョウホウ</t>
    </rPh>
    <phoneticPr fontId="6"/>
  </si>
  <si>
    <t>アプリケーション設定</t>
    <rPh sb="8" eb="10">
      <t>セッテイ</t>
    </rPh>
    <phoneticPr fontId="6"/>
  </si>
  <si>
    <t>アプリケーション</t>
    <phoneticPr fontId="6"/>
  </si>
  <si>
    <t>アセンブリ名</t>
    <rPh sb="5" eb="6">
      <t>メイ</t>
    </rPh>
    <phoneticPr fontId="6"/>
  </si>
  <si>
    <t>ルート名前空間</t>
    <rPh sb="3" eb="5">
      <t>ナマエ</t>
    </rPh>
    <rPh sb="5" eb="7">
      <t>クウカン</t>
    </rPh>
    <phoneticPr fontId="6"/>
  </si>
  <si>
    <t>アプリケーションの種類</t>
    <rPh sb="9" eb="11">
      <t>シュルイ</t>
    </rPh>
    <phoneticPr fontId="6"/>
  </si>
  <si>
    <t>スタートアップオブジェクト</t>
    <phoneticPr fontId="6"/>
  </si>
  <si>
    <t>Windows アプリケーション フレームワーク プロパティ</t>
    <phoneticPr fontId="6"/>
  </si>
  <si>
    <t>アプリケーションフレームワーク</t>
    <phoneticPr fontId="6"/>
  </si>
  <si>
    <t>無効</t>
    <rPh sb="0" eb="2">
      <t>ムコウ</t>
    </rPh>
    <phoneticPr fontId="6"/>
  </si>
  <si>
    <t>XP Visualスタイル</t>
    <phoneticPr fontId="6"/>
  </si>
  <si>
    <t>コードで有効化</t>
    <rPh sb="4" eb="6">
      <t>ユウコウ</t>
    </rPh>
    <rPh sb="6" eb="7">
      <t>カ</t>
    </rPh>
    <phoneticPr fontId="6"/>
  </si>
  <si>
    <t>単一インスタンスAP</t>
    <rPh sb="0" eb="2">
      <t>タンイツ</t>
    </rPh>
    <phoneticPr fontId="6"/>
  </si>
  <si>
    <t>シャットダウン時My.Settings保存</t>
    <rPh sb="7" eb="8">
      <t>ジ</t>
    </rPh>
    <rPh sb="19" eb="21">
      <t>ホゾン</t>
    </rPh>
    <phoneticPr fontId="6"/>
  </si>
  <si>
    <t>認証モード</t>
    <rPh sb="0" eb="2">
      <t>ニンショウ</t>
    </rPh>
    <phoneticPr fontId="6"/>
  </si>
  <si>
    <t>アプリケーション定義（Windows）</t>
    <rPh sb="8" eb="10">
      <t>テイギ</t>
    </rPh>
    <phoneticPr fontId="6"/>
  </si>
  <si>
    <t>シャットダウンモード</t>
    <phoneticPr fontId="6"/>
  </si>
  <si>
    <t>スタートアップフォームが閉じるとき</t>
    <rPh sb="12" eb="13">
      <t>ト</t>
    </rPh>
    <phoneticPr fontId="6"/>
  </si>
  <si>
    <t>スプラッシュスクリーン</t>
    <phoneticPr fontId="6"/>
  </si>
  <si>
    <t>なし</t>
    <phoneticPr fontId="6"/>
  </si>
  <si>
    <t>アセンブリ</t>
    <phoneticPr fontId="6"/>
  </si>
  <si>
    <t>アセンブリバージョン</t>
    <phoneticPr fontId="6"/>
  </si>
  <si>
    <t>ファイルバージョン</t>
    <phoneticPr fontId="6"/>
  </si>
  <si>
    <t>コンパイルオプション</t>
    <phoneticPr fontId="6"/>
  </si>
  <si>
    <t>ターゲットCPU</t>
    <phoneticPr fontId="6"/>
  </si>
  <si>
    <t>ターゲットフレームワーク</t>
    <phoneticPr fontId="6"/>
  </si>
  <si>
    <t>【AP種類】</t>
    <rPh sb="3" eb="5">
      <t>シュルイ</t>
    </rPh>
    <phoneticPr fontId="6"/>
  </si>
  <si>
    <t>【有効無効】</t>
    <rPh sb="1" eb="3">
      <t>ユウコウ</t>
    </rPh>
    <rPh sb="3" eb="5">
      <t>ムコウ</t>
    </rPh>
    <phoneticPr fontId="6"/>
  </si>
  <si>
    <t>【拡張有効無効】</t>
    <rPh sb="1" eb="3">
      <t>カクチョウ</t>
    </rPh>
    <rPh sb="3" eb="5">
      <t>ユウコウ</t>
    </rPh>
    <rPh sb="5" eb="7">
      <t>ムコウ</t>
    </rPh>
    <phoneticPr fontId="6"/>
  </si>
  <si>
    <t>【認証モード】</t>
    <rPh sb="1" eb="3">
      <t>ニンショウ</t>
    </rPh>
    <phoneticPr fontId="6"/>
  </si>
  <si>
    <t>【シャットダウンモード】</t>
    <phoneticPr fontId="6"/>
  </si>
  <si>
    <t>【ターゲットCPU】</t>
    <phoneticPr fontId="6"/>
  </si>
  <si>
    <t>【フレームワーク】</t>
    <phoneticPr fontId="6"/>
  </si>
  <si>
    <t>《名称》</t>
    <rPh sb="1" eb="3">
      <t>メイショウ</t>
    </rPh>
    <phoneticPr fontId="6"/>
  </si>
  <si>
    <t>《入力値》</t>
    <rPh sb="1" eb="4">
      <t>ニュウリョクチ</t>
    </rPh>
    <phoneticPr fontId="6"/>
  </si>
  <si>
    <t>.NET</t>
    <phoneticPr fontId="6"/>
  </si>
  <si>
    <t>Windows フォーム アプリケーション</t>
    <phoneticPr fontId="6"/>
  </si>
  <si>
    <t>有効</t>
    <rPh sb="0" eb="2">
      <t>ユウコウ</t>
    </rPh>
    <phoneticPr fontId="6"/>
  </si>
  <si>
    <t>Windows</t>
    <phoneticPr fontId="6"/>
  </si>
  <si>
    <t>AnyCPU</t>
    <phoneticPr fontId="6"/>
  </si>
  <si>
    <t>.Net Framework 2.0</t>
    <phoneticPr fontId="6"/>
  </si>
  <si>
    <t>COM</t>
    <phoneticPr fontId="6"/>
  </si>
  <si>
    <t>クラス ライブラリ</t>
    <phoneticPr fontId="6"/>
  </si>
  <si>
    <t>最後のフォームが閉じるとき</t>
    <rPh sb="0" eb="2">
      <t>サイゴ</t>
    </rPh>
    <rPh sb="8" eb="9">
      <t>ト</t>
    </rPh>
    <phoneticPr fontId="6"/>
  </si>
  <si>
    <t>x86（32ビット）</t>
    <phoneticPr fontId="6"/>
  </si>
  <si>
    <t>.Net Framework 3.0</t>
    <phoneticPr fontId="6"/>
  </si>
  <si>
    <t>プロジェクト</t>
    <phoneticPr fontId="6"/>
  </si>
  <si>
    <t>コンソール アプリケーション</t>
    <phoneticPr fontId="6"/>
  </si>
  <si>
    <t>アプリケーション定義（その他）</t>
    <rPh sb="8" eb="10">
      <t>テイギ</t>
    </rPh>
    <rPh sb="13" eb="14">
      <t>タ</t>
    </rPh>
    <phoneticPr fontId="6"/>
  </si>
  <si>
    <t>x64（64ビット）</t>
    <phoneticPr fontId="6"/>
  </si>
  <si>
    <t>.Net Framework 3.5</t>
    <phoneticPr fontId="6"/>
  </si>
  <si>
    <t>Windows サービス</t>
    <phoneticPr fontId="6"/>
  </si>
  <si>
    <t>Web コントロール ライブラリ</t>
    <phoneticPr fontId="6"/>
  </si>
  <si>
    <t>ButtonEx</t>
    <phoneticPr fontId="6"/>
  </si>
  <si>
    <r>
      <t>Recta</t>
    </r>
    <r>
      <rPr>
        <sz val="11"/>
        <rFont val="ＭＳ Ｐゴシック"/>
        <family val="3"/>
        <charset val="128"/>
      </rPr>
      <t>ngleShape</t>
    </r>
    <phoneticPr fontId="6"/>
  </si>
  <si>
    <t>Windows</t>
  </si>
  <si>
    <t>System.Xml</t>
    <phoneticPr fontId="6"/>
  </si>
  <si>
    <t>System.Xml.dll</t>
    <phoneticPr fontId="6"/>
  </si>
  <si>
    <t>－</t>
    <phoneticPr fontId="6"/>
  </si>
  <si>
    <t>C1FlexGrid</t>
    <phoneticPr fontId="6"/>
  </si>
  <si>
    <t>C1FlexGridClassic</t>
    <phoneticPr fontId="6"/>
  </si>
  <si>
    <t>航空機騒音コンター作成</t>
    <rPh sb="0" eb="3">
      <t>コウクウキ</t>
    </rPh>
    <rPh sb="3" eb="5">
      <t>ソウオン</t>
    </rPh>
    <rPh sb="9" eb="11">
      <t>サクセイ</t>
    </rPh>
    <phoneticPr fontId="6"/>
  </si>
  <si>
    <t>DLContour</t>
    <phoneticPr fontId="6"/>
  </si>
  <si>
    <t>DLContour.exe</t>
    <phoneticPr fontId="6"/>
  </si>
  <si>
    <t>frmMain</t>
    <phoneticPr fontId="6"/>
  </si>
  <si>
    <t>AnyCPU</t>
  </si>
  <si>
    <t>なし</t>
    <phoneticPr fontId="6"/>
  </si>
  <si>
    <t>DLContour.ini（Exeファイルと同じディレクトリに存在すること）</t>
    <rPh sb="22" eb="23">
      <t>オナ</t>
    </rPh>
    <rPh sb="31" eb="33">
      <t>ソンザイ</t>
    </rPh>
    <phoneticPr fontId="6"/>
  </si>
  <si>
    <t>データファイルパス</t>
    <phoneticPr fontId="6"/>
  </si>
  <si>
    <t>コンターデータファイルのフルパスを指定する。未設定の場合は起動時にマップ・コンターを表示しない。</t>
    <rPh sb="17" eb="19">
      <t>シテイ</t>
    </rPh>
    <rPh sb="22" eb="25">
      <t>ミセッテイ</t>
    </rPh>
    <rPh sb="26" eb="28">
      <t>バアイ</t>
    </rPh>
    <rPh sb="29" eb="31">
      <t>キドウ</t>
    </rPh>
    <rPh sb="31" eb="32">
      <t>ジ</t>
    </rPh>
    <rPh sb="42" eb="44">
      <t>ヒョウジ</t>
    </rPh>
    <phoneticPr fontId="6"/>
  </si>
  <si>
    <t>General</t>
    <phoneticPr fontId="6"/>
  </si>
  <si>
    <t>IsDebugMode</t>
    <phoneticPr fontId="6"/>
  </si>
  <si>
    <t>General</t>
    <phoneticPr fontId="6"/>
  </si>
  <si>
    <t>BackGroundColorRGB</t>
    <phoneticPr fontId="6"/>
  </si>
  <si>
    <t>255,255,255</t>
    <phoneticPr fontId="6"/>
  </si>
  <si>
    <t>File</t>
    <phoneticPr fontId="6"/>
  </si>
  <si>
    <t>AccessLogFile</t>
    <phoneticPr fontId="6"/>
  </si>
  <si>
    <t>""</t>
    <phoneticPr fontId="6"/>
  </si>
  <si>
    <t>コンターファイルへのアクセス回数ログファイル名を指定する。パスはExeファイルと同じディレクトリパスになる為、ファイル名のみを指定すること。</t>
    <rPh sb="14" eb="16">
      <t>カイスウ</t>
    </rPh>
    <rPh sb="22" eb="23">
      <t>メイ</t>
    </rPh>
    <rPh sb="24" eb="26">
      <t>シテイ</t>
    </rPh>
    <rPh sb="40" eb="41">
      <t>オナ</t>
    </rPh>
    <rPh sb="53" eb="54">
      <t>タメ</t>
    </rPh>
    <rPh sb="59" eb="60">
      <t>メイ</t>
    </rPh>
    <rPh sb="63" eb="65">
      <t>シテイ</t>
    </rPh>
    <phoneticPr fontId="6"/>
  </si>
  <si>
    <t>Contour</t>
  </si>
  <si>
    <t>Contour</t>
    <phoneticPr fontId="6"/>
  </si>
  <si>
    <t>IsDrawContour</t>
    <phoneticPr fontId="6"/>
  </si>
  <si>
    <t>True</t>
    <phoneticPr fontId="6"/>
  </si>
  <si>
    <t>Contour</t>
    <phoneticPr fontId="6"/>
  </si>
  <si>
    <t>ContourType</t>
    <phoneticPr fontId="6"/>
  </si>
  <si>
    <t>QuantityType</t>
    <phoneticPr fontId="6"/>
  </si>
  <si>
    <t>ContourFillValueLowerLimit</t>
  </si>
  <si>
    <t>ContourFillValueUpperLimit</t>
  </si>
  <si>
    <t>ColorbarRangeLowerLimit</t>
  </si>
  <si>
    <t>ColorbarRangeUpperLimit</t>
  </si>
  <si>
    <t>ColorbarRangeLowerLimitHue</t>
    <phoneticPr fontId="6"/>
  </si>
  <si>
    <t>ColorbarRangeUpperLimitHue</t>
    <phoneticPr fontId="6"/>
  </si>
  <si>
    <t>ColorbarStep</t>
  </si>
  <si>
    <t>ThresholdType1</t>
  </si>
  <si>
    <t>ThresholdType2</t>
  </si>
  <si>
    <t>EnvironStandardAccomplishmentContourColor0RGB</t>
  </si>
  <si>
    <t>EnvironStandardAccomplishmentContourColor1RGB</t>
  </si>
  <si>
    <t>EnvironStandardAccomplishmentContourColor2RGB</t>
  </si>
  <si>
    <t>Map</t>
  </si>
  <si>
    <t>IsDrawMap</t>
  </si>
  <si>
    <t>MapDirectory</t>
  </si>
  <si>
    <t>Kei</t>
  </si>
  <si>
    <t>MapFileID</t>
  </si>
  <si>
    <t>Grid</t>
  </si>
  <si>
    <t>IsDrawGrid</t>
  </si>
  <si>
    <t>GridAreaType</t>
  </si>
  <si>
    <t>GridLineStyle</t>
  </si>
  <si>
    <t>GridLineColorRGB</t>
  </si>
  <si>
    <t>GridLineWidth</t>
  </si>
  <si>
    <t>GridLineZOrder</t>
  </si>
  <si>
    <t>Text</t>
  </si>
  <si>
    <t>IsDrawTextOnContourCell</t>
  </si>
  <si>
    <t>TextOnContourCellAreaType</t>
  </si>
  <si>
    <t>TextOnContourCellColorRGB</t>
  </si>
  <si>
    <t>TextOnContourCellFontSize</t>
  </si>
  <si>
    <t>Legend</t>
  </si>
  <si>
    <t>IsDrawLegend</t>
  </si>
  <si>
    <t>LegendSizeLevel</t>
  </si>
  <si>
    <t>LegendColorbarWidth</t>
  </si>
  <si>
    <t>LegendColorbarHeight</t>
  </si>
  <si>
    <t>0</t>
    <phoneticPr fontId="6"/>
  </si>
  <si>
    <t>東京都設定値</t>
    <rPh sb="0" eb="3">
      <t>トウキョウト</t>
    </rPh>
    <rPh sb="3" eb="6">
      <t>セッテイチ</t>
    </rPh>
    <phoneticPr fontId="6"/>
  </si>
  <si>
    <t>コンターに描画する物理量種類を0～3の数値で指定する。0：平均/1：最大/2：最小
※ 現状未使用</t>
    <rPh sb="5" eb="7">
      <t>ビョウガ</t>
    </rPh>
    <rPh sb="9" eb="11">
      <t>ブツリ</t>
    </rPh>
    <rPh sb="11" eb="12">
      <t>リョウ</t>
    </rPh>
    <rPh sb="12" eb="14">
      <t>シュルイ</t>
    </rPh>
    <rPh sb="19" eb="21">
      <t>スウチ</t>
    </rPh>
    <rPh sb="22" eb="24">
      <t>シテイ</t>
    </rPh>
    <rPh sb="29" eb="31">
      <t>ヘイキン</t>
    </rPh>
    <rPh sb="34" eb="36">
      <t>サイダイ</t>
    </rPh>
    <rPh sb="39" eb="41">
      <t>サイショウ</t>
    </rPh>
    <rPh sb="44" eb="46">
      <t>ゲンジョウ</t>
    </rPh>
    <rPh sb="46" eb="49">
      <t>ミシヨウ</t>
    </rPh>
    <phoneticPr fontId="6"/>
  </si>
  <si>
    <t>30</t>
    <phoneticPr fontId="6"/>
  </si>
  <si>
    <t>200</t>
    <phoneticPr fontId="6"/>
  </si>
  <si>
    <t>40</t>
    <phoneticPr fontId="6"/>
  </si>
  <si>
    <t>80</t>
    <phoneticPr fontId="6"/>
  </si>
  <si>
    <t>240.0</t>
    <phoneticPr fontId="6"/>
  </si>
  <si>
    <t>カラーバーの下限値の色相を数値で指定する</t>
    <rPh sb="13" eb="15">
      <t>スウチ</t>
    </rPh>
    <rPh sb="16" eb="18">
      <t>シテイ</t>
    </rPh>
    <phoneticPr fontId="6"/>
  </si>
  <si>
    <t>カラーバーの上限値の色相を数値で指定する</t>
    <rPh sb="13" eb="15">
      <t>スウチ</t>
    </rPh>
    <rPh sb="16" eb="18">
      <t>シテイ</t>
    </rPh>
    <phoneticPr fontId="6"/>
  </si>
  <si>
    <t>0.0</t>
    <phoneticPr fontId="6"/>
  </si>
  <si>
    <t>5</t>
    <phoneticPr fontId="6"/>
  </si>
  <si>
    <t>環境基準値(Ⅰ類型)を数値で指定する</t>
    <rPh sb="11" eb="13">
      <t>スウチ</t>
    </rPh>
    <rPh sb="14" eb="16">
      <t>シテイ</t>
    </rPh>
    <phoneticPr fontId="6"/>
  </si>
  <si>
    <t>70</t>
    <phoneticPr fontId="6"/>
  </si>
  <si>
    <t>75</t>
    <phoneticPr fontId="6"/>
  </si>
  <si>
    <t>環境基準値(Ⅱ類型)を数値で指定する</t>
    <rPh sb="11" eb="13">
      <t>スウチ</t>
    </rPh>
    <rPh sb="14" eb="16">
      <t>シテイ</t>
    </rPh>
    <phoneticPr fontId="6"/>
  </si>
  <si>
    <t>マップ・コンターの背景色を0～255の数値で指定する。半角カンマ区切りでRed,Green,Blueの順に指定する。</t>
    <rPh sb="9" eb="12">
      <t>ハイケイショク</t>
    </rPh>
    <rPh sb="19" eb="21">
      <t>スウチ</t>
    </rPh>
    <rPh sb="22" eb="24">
      <t>シテイ</t>
    </rPh>
    <rPh sb="27" eb="29">
      <t>ハンカク</t>
    </rPh>
    <rPh sb="32" eb="34">
      <t>クギ</t>
    </rPh>
    <rPh sb="51" eb="52">
      <t>ジュン</t>
    </rPh>
    <rPh sb="53" eb="55">
      <t>シテイ</t>
    </rPh>
    <phoneticPr fontId="6"/>
  </si>
  <si>
    <t>デバッグモードで起動する/しないをTrue/Falseで指定する。大文字・小文字は区別しない。
True：デバックモードで起動/False：通常モードで起動する</t>
    <rPh sb="8" eb="10">
      <t>キドウ</t>
    </rPh>
    <rPh sb="28" eb="30">
      <t>シテイ</t>
    </rPh>
    <rPh sb="33" eb="36">
      <t>オオモジ</t>
    </rPh>
    <rPh sb="37" eb="40">
      <t>コモジ</t>
    </rPh>
    <rPh sb="41" eb="43">
      <t>クベツ</t>
    </rPh>
    <rPh sb="61" eb="63">
      <t>キドウ</t>
    </rPh>
    <rPh sb="70" eb="72">
      <t>ツウジョウ</t>
    </rPh>
    <rPh sb="76" eb="78">
      <t>キドウ</t>
    </rPh>
    <phoneticPr fontId="6"/>
  </si>
  <si>
    <t>マップデータファイルディレクトリのフルパスを指定する</t>
    <rPh sb="22" eb="24">
      <t>シテイ</t>
    </rPh>
    <phoneticPr fontId="6"/>
  </si>
  <si>
    <t>9</t>
    <phoneticPr fontId="6"/>
  </si>
  <si>
    <t>Lib</t>
  </si>
  <si>
    <t>Lib.dll</t>
  </si>
  <si>
    <t>Common
Common.CommonLib
Common.DLCommon</t>
  </si>
  <si>
    <t>Microsoft.VisualBasic.Compatibility</t>
    <phoneticPr fontId="6"/>
  </si>
  <si>
    <t>Microsft.VisualBasic.Compatibility.dll</t>
    <phoneticPr fontId="6"/>
  </si>
  <si>
    <t>Microsft.VisualBasic</t>
    <phoneticPr fontId="6"/>
  </si>
  <si>
    <t>Microsoft.VisualBasic.PowerPacks.Vs</t>
    <phoneticPr fontId="6"/>
  </si>
  <si>
    <t>Microsft.VisualBasic.PowerPacks.Vs.dll</t>
    <phoneticPr fontId="6"/>
  </si>
  <si>
    <t>Surfer 12 Type Library</t>
    <phoneticPr fontId="6"/>
  </si>
  <si>
    <t>COM</t>
  </si>
  <si>
    <t>Interop.Surfer.dll</t>
    <phoneticPr fontId="6"/>
  </si>
  <si>
    <t>frmMain</t>
    <phoneticPr fontId="6"/>
  </si>
  <si>
    <t>コンター・マップ</t>
    <phoneticPr fontId="6"/>
  </si>
  <si>
    <t>騒音値編集</t>
    <rPh sb="0" eb="2">
      <t>ソウオン</t>
    </rPh>
    <rPh sb="2" eb="3">
      <t>チ</t>
    </rPh>
    <rPh sb="3" eb="5">
      <t>ヘンシュウ</t>
    </rPh>
    <phoneticPr fontId="6"/>
  </si>
  <si>
    <t>コンター内指定地点の騒音値編集を行う</t>
    <rPh sb="4" eb="5">
      <t>ナイ</t>
    </rPh>
    <rPh sb="5" eb="7">
      <t>シテイ</t>
    </rPh>
    <rPh sb="7" eb="9">
      <t>チテン</t>
    </rPh>
    <rPh sb="10" eb="12">
      <t>ソウオン</t>
    </rPh>
    <rPh sb="12" eb="13">
      <t>チ</t>
    </rPh>
    <rPh sb="13" eb="15">
      <t>ヘンシュウ</t>
    </rPh>
    <rPh sb="16" eb="17">
      <t>オコナ</t>
    </rPh>
    <phoneticPr fontId="6"/>
  </si>
  <si>
    <t>frmProperty</t>
    <phoneticPr fontId="6"/>
  </si>
  <si>
    <t>マップに表示する情報の表示・非表示や属性設定を行う</t>
    <rPh sb="4" eb="6">
      <t>ヒョウジ</t>
    </rPh>
    <rPh sb="8" eb="10">
      <t>ジョウホウ</t>
    </rPh>
    <rPh sb="11" eb="13">
      <t>ヒョウジ</t>
    </rPh>
    <rPh sb="14" eb="17">
      <t>ヒヒョウジ</t>
    </rPh>
    <rPh sb="18" eb="20">
      <t>ゾクセイ</t>
    </rPh>
    <rPh sb="20" eb="22">
      <t>セッテイ</t>
    </rPh>
    <rPh sb="23" eb="24">
      <t>オコナ</t>
    </rPh>
    <phoneticPr fontId="6"/>
  </si>
  <si>
    <t>frmProgress</t>
    <phoneticPr fontId="6"/>
  </si>
  <si>
    <t>マップ・コンター更新の進捗状況表示を行う</t>
    <rPh sb="8" eb="10">
      <t>コウシン</t>
    </rPh>
    <rPh sb="11" eb="13">
      <t>シンチョク</t>
    </rPh>
    <rPh sb="13" eb="15">
      <t>ジョウキョウ</t>
    </rPh>
    <rPh sb="15" eb="17">
      <t>ヒョウジ</t>
    </rPh>
    <rPh sb="18" eb="19">
      <t>オコナ</t>
    </rPh>
    <phoneticPr fontId="6"/>
  </si>
  <si>
    <t>更新進捗状況表示</t>
    <rPh sb="0" eb="2">
      <t>コウシン</t>
    </rPh>
    <rPh sb="2" eb="4">
      <t>シンチョク</t>
    </rPh>
    <rPh sb="4" eb="6">
      <t>ジョウキョウ</t>
    </rPh>
    <rPh sb="6" eb="8">
      <t>ヒョウジ</t>
    </rPh>
    <phoneticPr fontId="6"/>
  </si>
  <si>
    <t>frmMain</t>
    <phoneticPr fontId="6"/>
  </si>
  <si>
    <t>コンター・マップ</t>
    <phoneticPr fontId="6"/>
  </si>
  <si>
    <t>アセンブリ名・バージョン・Copyright</t>
    <rPh sb="5" eb="6">
      <t>メイ</t>
    </rPh>
    <phoneticPr fontId="6"/>
  </si>
  <si>
    <t>MainMenu1</t>
    <phoneticPr fontId="6"/>
  </si>
  <si>
    <t>メインメニュー</t>
    <phoneticPr fontId="6"/>
  </si>
  <si>
    <t>－</t>
    <phoneticPr fontId="6"/>
  </si>
  <si>
    <t>mnuFile</t>
    <phoneticPr fontId="6"/>
  </si>
  <si>
    <t>ファイル</t>
    <phoneticPr fontId="6"/>
  </si>
  <si>
    <t>ToolStripMenuItem</t>
  </si>
  <si>
    <t>ToolStripMenuItem</t>
    <phoneticPr fontId="6"/>
  </si>
  <si>
    <t>ToolStripMenuItem</t>
    <phoneticPr fontId="6"/>
  </si>
  <si>
    <t>"ファイル(&amp;F)"</t>
    <phoneticPr fontId="6"/>
  </si>
  <si>
    <t>mnuDraw</t>
    <phoneticPr fontId="6"/>
  </si>
  <si>
    <t>新規に描画</t>
    <rPh sb="0" eb="2">
      <t>シンキ</t>
    </rPh>
    <rPh sb="3" eb="5">
      <t>ビョウガ</t>
    </rPh>
    <phoneticPr fontId="6"/>
  </si>
  <si>
    <t>"新規に描画(&amp;O)"</t>
    <phoneticPr fontId="6"/>
  </si>
  <si>
    <t>mnuStation</t>
    <phoneticPr fontId="6"/>
  </si>
  <si>
    <t>測定局データ読み込み</t>
    <rPh sb="0" eb="3">
      <t>ソクテイキョク</t>
    </rPh>
    <rPh sb="6" eb="7">
      <t>ヨ</t>
    </rPh>
    <rPh sb="8" eb="9">
      <t>コ</t>
    </rPh>
    <phoneticPr fontId="6"/>
  </si>
  <si>
    <t>"測定局データ読み込み(&amp;R)"</t>
    <phoneticPr fontId="6"/>
  </si>
  <si>
    <t>mnuDevidUnit0</t>
    <phoneticPr fontId="6"/>
  </si>
  <si>
    <t>"分割単位  50 ×  50(m)"</t>
    <phoneticPr fontId="6"/>
  </si>
  <si>
    <t>分割単位0</t>
    <rPh sb="3" eb="4">
      <t>イ</t>
    </rPh>
    <phoneticPr fontId="6"/>
  </si>
  <si>
    <t>mnuDevidUnit1</t>
    <phoneticPr fontId="6"/>
  </si>
  <si>
    <t>mnuDevidUnit2</t>
    <phoneticPr fontId="6"/>
  </si>
  <si>
    <t>mnuDevidUnit3</t>
    <phoneticPr fontId="6"/>
  </si>
  <si>
    <t>mnuDevidUnit4</t>
    <phoneticPr fontId="6"/>
  </si>
  <si>
    <t>mnuDevidUnit5</t>
    <phoneticPr fontId="6"/>
  </si>
  <si>
    <t>mnuDevidUnit6</t>
    <phoneticPr fontId="6"/>
  </si>
  <si>
    <t>mnuDevidUnit7</t>
    <phoneticPr fontId="6"/>
  </si>
  <si>
    <t>mnuDevidUnit8</t>
    <phoneticPr fontId="6"/>
  </si>
  <si>
    <t>mnuDevidUnit9</t>
    <phoneticPr fontId="6"/>
  </si>
  <si>
    <t>分割単位1</t>
    <rPh sb="3" eb="4">
      <t>イ</t>
    </rPh>
    <phoneticPr fontId="6"/>
  </si>
  <si>
    <t>分割単位2</t>
    <rPh sb="3" eb="4">
      <t>イ</t>
    </rPh>
    <phoneticPr fontId="6"/>
  </si>
  <si>
    <t>分割単位3</t>
    <rPh sb="3" eb="4">
      <t>イ</t>
    </rPh>
    <phoneticPr fontId="6"/>
  </si>
  <si>
    <t>分割単位4</t>
    <rPh sb="3" eb="4">
      <t>イ</t>
    </rPh>
    <phoneticPr fontId="6"/>
  </si>
  <si>
    <t>分割単位5</t>
    <rPh sb="3" eb="4">
      <t>イ</t>
    </rPh>
    <phoneticPr fontId="6"/>
  </si>
  <si>
    <t>分割単位6</t>
    <rPh sb="3" eb="4">
      <t>イ</t>
    </rPh>
    <phoneticPr fontId="6"/>
  </si>
  <si>
    <t>分割単位7</t>
    <rPh sb="3" eb="4">
      <t>イ</t>
    </rPh>
    <phoneticPr fontId="6"/>
  </si>
  <si>
    <t>分割単位8</t>
    <rPh sb="3" eb="4">
      <t>イ</t>
    </rPh>
    <phoneticPr fontId="6"/>
  </si>
  <si>
    <t>分割単位9</t>
    <rPh sb="3" eb="4">
      <t>イ</t>
    </rPh>
    <phoneticPr fontId="6"/>
  </si>
  <si>
    <t>"分割単位 100 × 100(m)"</t>
    <phoneticPr fontId="6"/>
  </si>
  <si>
    <t>"分割単位 150 × 150(m)"</t>
    <phoneticPr fontId="6"/>
  </si>
  <si>
    <t>"分割単位 200 × 200(m)"</t>
    <phoneticPr fontId="6"/>
  </si>
  <si>
    <t>"分割単位 250 × 250(m)"</t>
    <phoneticPr fontId="6"/>
  </si>
  <si>
    <t>"分割単位 300 × 300(m)"</t>
    <phoneticPr fontId="6"/>
  </si>
  <si>
    <t>"分割単位 350 × 350(m)"</t>
    <phoneticPr fontId="6"/>
  </si>
  <si>
    <t>"分割単位 400 × 400(m)"</t>
    <phoneticPr fontId="6"/>
  </si>
  <si>
    <t>"分割単位 450 × 450(m)"</t>
    <phoneticPr fontId="6"/>
  </si>
  <si>
    <t>"分割単位 500 × 500(m)"</t>
    <phoneticPr fontId="6"/>
  </si>
  <si>
    <t>mnuUpdate</t>
    <phoneticPr fontId="6"/>
  </si>
  <si>
    <t>最新の描画に更新</t>
    <rPh sb="0" eb="2">
      <t>サイシン</t>
    </rPh>
    <rPh sb="3" eb="5">
      <t>ビョウガ</t>
    </rPh>
    <rPh sb="6" eb="8">
      <t>コウシン</t>
    </rPh>
    <phoneticPr fontId="6"/>
  </si>
  <si>
    <t>"最新の描画に更新(&amp;U)"</t>
    <phoneticPr fontId="6"/>
  </si>
  <si>
    <t>ショートカットキー：F5</t>
    <phoneticPr fontId="6"/>
  </si>
  <si>
    <t>mnuPrint</t>
    <phoneticPr fontId="6"/>
  </si>
  <si>
    <t>印刷</t>
    <rPh sb="0" eb="2">
      <t>インサツ</t>
    </rPh>
    <phoneticPr fontId="6"/>
  </si>
  <si>
    <t>"印刷(&amp;P)…"</t>
    <rPh sb="1" eb="3">
      <t>インサツ</t>
    </rPh>
    <phoneticPr fontId="6"/>
  </si>
  <si>
    <t>機能未実装。非活性</t>
    <rPh sb="0" eb="2">
      <t>キノウ</t>
    </rPh>
    <rPh sb="2" eb="5">
      <t>ミジッソウ</t>
    </rPh>
    <rPh sb="6" eb="7">
      <t>ヒ</t>
    </rPh>
    <rPh sb="7" eb="9">
      <t>カッセイ</t>
    </rPh>
    <phoneticPr fontId="6"/>
  </si>
  <si>
    <t>mnuSaveToFile</t>
    <phoneticPr fontId="6"/>
  </si>
  <si>
    <t>コンター値をファイルに保存</t>
    <rPh sb="4" eb="5">
      <t>チ</t>
    </rPh>
    <rPh sb="11" eb="13">
      <t>ホゾン</t>
    </rPh>
    <phoneticPr fontId="6"/>
  </si>
  <si>
    <t>"コンター値をファイルに保存(画面に見えている範囲のみが保存されます)(&amp;V)"</t>
    <phoneticPr fontId="6"/>
  </si>
  <si>
    <t>mnuSaveImage</t>
    <phoneticPr fontId="6"/>
  </si>
  <si>
    <t>画面を画像としてファイルに保存</t>
    <rPh sb="0" eb="2">
      <t>ガメン</t>
    </rPh>
    <rPh sb="3" eb="5">
      <t>ガゾウ</t>
    </rPh>
    <rPh sb="13" eb="15">
      <t>ホゾン</t>
    </rPh>
    <phoneticPr fontId="6"/>
  </si>
  <si>
    <t>"画面を画像としてファイルに保存(&amp;S)…"</t>
    <rPh sb="1" eb="3">
      <t>ガメン</t>
    </rPh>
    <rPh sb="4" eb="6">
      <t>ガゾウ</t>
    </rPh>
    <rPh sb="14" eb="16">
      <t>ホゾン</t>
    </rPh>
    <phoneticPr fontId="6"/>
  </si>
  <si>
    <t>mnuExit</t>
    <phoneticPr fontId="6"/>
  </si>
  <si>
    <t>終了</t>
    <rPh sb="0" eb="2">
      <t>シュウリョウ</t>
    </rPh>
    <phoneticPr fontId="6"/>
  </si>
  <si>
    <t>"終了(&amp;X)"</t>
    <phoneticPr fontId="6"/>
  </si>
  <si>
    <t>mnuEdit</t>
    <phoneticPr fontId="6"/>
  </si>
  <si>
    <t>編集</t>
    <rPh sb="0" eb="2">
      <t>ヘンシュウ</t>
    </rPh>
    <phoneticPr fontId="6"/>
  </si>
  <si>
    <t>"編集(&amp;E)"</t>
    <phoneticPr fontId="6"/>
  </si>
  <si>
    <t>mnuIsDrawContour</t>
    <phoneticPr fontId="6"/>
  </si>
  <si>
    <t>コンターの表示</t>
    <rPh sb="5" eb="7">
      <t>ヒョウジ</t>
    </rPh>
    <phoneticPr fontId="6"/>
  </si>
  <si>
    <t>mnuContourType</t>
    <phoneticPr fontId="6"/>
  </si>
  <si>
    <t>コンターの種類</t>
    <rPh sb="5" eb="7">
      <t>シュルイ</t>
    </rPh>
    <phoneticPr fontId="6"/>
  </si>
  <si>
    <t>mnuDrawContinuousContour</t>
    <phoneticPr fontId="6"/>
  </si>
  <si>
    <t>連続色</t>
    <rPh sb="0" eb="2">
      <t>レンゾク</t>
    </rPh>
    <rPh sb="2" eb="3">
      <t>ショク</t>
    </rPh>
    <phoneticPr fontId="6"/>
  </si>
  <si>
    <t>mnuDrawStepContour</t>
    <phoneticPr fontId="6"/>
  </si>
  <si>
    <t>段階色</t>
    <rPh sb="0" eb="2">
      <t>ダンカイ</t>
    </rPh>
    <rPh sb="2" eb="3">
      <t>ショク</t>
    </rPh>
    <phoneticPr fontId="6"/>
  </si>
  <si>
    <t>mnuDrawEnvironStandardAccomplishmentContour</t>
  </si>
  <si>
    <t>環境基準達成状況</t>
    <rPh sb="0" eb="2">
      <t>カンキョウ</t>
    </rPh>
    <rPh sb="2" eb="4">
      <t>キジュン</t>
    </rPh>
    <rPh sb="4" eb="6">
      <t>タッセイ</t>
    </rPh>
    <rPh sb="6" eb="8">
      <t>ジョウキョウ</t>
    </rPh>
    <phoneticPr fontId="6"/>
  </si>
  <si>
    <t>mnuContourQuantity</t>
  </si>
  <si>
    <t>コンターに描画する物理量</t>
    <rPh sb="5" eb="7">
      <t>ビョウガ</t>
    </rPh>
    <rPh sb="9" eb="11">
      <t>ブツリ</t>
    </rPh>
    <rPh sb="11" eb="12">
      <t>リョウ</t>
    </rPh>
    <phoneticPr fontId="6"/>
  </si>
  <si>
    <t>"コンターに描画する物理量(&amp;Q)"</t>
    <phoneticPr fontId="6"/>
  </si>
  <si>
    <t>mnuSetContourQuantityToEnergyAverage</t>
  </si>
  <si>
    <t>エネルギー平均値</t>
    <rPh sb="5" eb="8">
      <t>ヘイキンチ</t>
    </rPh>
    <phoneticPr fontId="6"/>
  </si>
  <si>
    <t>mnuSetContourQuantityToMinimum</t>
  </si>
  <si>
    <t>最小値</t>
    <rPh sb="0" eb="3">
      <t>サイショウチ</t>
    </rPh>
    <phoneticPr fontId="6"/>
  </si>
  <si>
    <t>mnuSetContourQuantityToMaximum</t>
  </si>
  <si>
    <t>最大値</t>
    <rPh sb="0" eb="3">
      <t>サイダイチ</t>
    </rPh>
    <phoneticPr fontId="6"/>
  </si>
  <si>
    <t>ToolStripSeparator</t>
  </si>
  <si>
    <t>ToolStripSeparator</t>
    <phoneticPr fontId="6"/>
  </si>
  <si>
    <t>mnuDividerA</t>
  </si>
  <si>
    <t>メニューセパレータA</t>
    <phoneticPr fontId="6"/>
  </si>
  <si>
    <t>ToolStripSeparator</t>
    <phoneticPr fontId="6"/>
  </si>
  <si>
    <t>mnuDividerB</t>
    <phoneticPr fontId="6"/>
  </si>
  <si>
    <t>メニューセパレータB</t>
    <phoneticPr fontId="6"/>
  </si>
  <si>
    <t>_mnuDivider0_0</t>
  </si>
  <si>
    <t>メニューセパレータ0_0</t>
    <phoneticPr fontId="6"/>
  </si>
  <si>
    <t>－</t>
    <phoneticPr fontId="6"/>
  </si>
  <si>
    <t>mnuIsEditContour</t>
  </si>
  <si>
    <t>コンター値の手修正</t>
    <rPh sb="4" eb="5">
      <t>チ</t>
    </rPh>
    <rPh sb="6" eb="7">
      <t>テ</t>
    </rPh>
    <rPh sb="7" eb="9">
      <t>シュウセイ</t>
    </rPh>
    <phoneticPr fontId="6"/>
  </si>
  <si>
    <t>"コンター値の手修正(地図も表示している場合のみ修正が可能)(&amp;E)"</t>
    <phoneticPr fontId="6"/>
  </si>
  <si>
    <t>mnuUpdateStyleOfEditedContour</t>
  </si>
  <si>
    <t>手修正結果の更新方法</t>
    <phoneticPr fontId="6"/>
  </si>
  <si>
    <t>ToolStripMenuItem</t>
    <phoneticPr fontId="6"/>
  </si>
  <si>
    <t>"手修正結果の更新方法(&amp;U)"</t>
    <phoneticPr fontId="6"/>
  </si>
  <si>
    <t>mnuStepUpdate</t>
  </si>
  <si>
    <t>1セル修正する毎に、自動的に描画を更新</t>
    <phoneticPr fontId="6"/>
  </si>
  <si>
    <t>"1セル修正する毎に、自動的に描画を更新(&amp;S)"</t>
    <phoneticPr fontId="6"/>
  </si>
  <si>
    <t>mnuBatchUpdate</t>
  </si>
  <si>
    <t>複数セルを修正後、「更新」メニューから描画を更新</t>
    <phoneticPr fontId="6"/>
  </si>
  <si>
    <t>"複数セルを修正後、「更新」メニューから描画を更新(&amp;M)"</t>
    <phoneticPr fontId="6"/>
  </si>
  <si>
    <t>_mnuDivider7</t>
    <phoneticPr fontId="6"/>
  </si>
  <si>
    <t>メニューセパレータ7</t>
    <phoneticPr fontId="6"/>
  </si>
  <si>
    <t>mnuIsDrawText</t>
  </si>
  <si>
    <t>数値の表示</t>
    <phoneticPr fontId="6"/>
  </si>
  <si>
    <t>mnuTextOnContourArea</t>
  </si>
  <si>
    <t>数値の描画範囲</t>
    <phoneticPr fontId="6"/>
  </si>
  <si>
    <t>"数値の描画範囲(&amp;A)"</t>
    <phoneticPr fontId="6"/>
  </si>
  <si>
    <t>mnuDrawTextOnContourAllRange</t>
  </si>
  <si>
    <t>コンターの全領域(無効または非着色のセルも含む)</t>
    <phoneticPr fontId="6"/>
  </si>
  <si>
    <t>mnuDrawTextOnFilledContourRange</t>
  </si>
  <si>
    <t>コンター領域(有効かつ着色されたセルのみ)</t>
    <phoneticPr fontId="6"/>
  </si>
  <si>
    <t>_mnuDivider2_0</t>
  </si>
  <si>
    <t>メニューセパレータ2_0</t>
    <phoneticPr fontId="6"/>
  </si>
  <si>
    <t>mnuIsDrawLegend</t>
  </si>
  <si>
    <t>凡例の表示</t>
    <phoneticPr fontId="6"/>
  </si>
  <si>
    <t>mnuLegendPosition</t>
  </si>
  <si>
    <t>凡例の位置</t>
    <phoneticPr fontId="6"/>
  </si>
  <si>
    <t>"凡例の位置(&amp;P)"</t>
    <phoneticPr fontId="6"/>
  </si>
  <si>
    <t>mnuSetLegendPositionUpperLeft</t>
  </si>
  <si>
    <t>左上</t>
    <rPh sb="0" eb="2">
      <t>ヒダリウエ</t>
    </rPh>
    <phoneticPr fontId="6"/>
  </si>
  <si>
    <t>mnuSetLegendPositionLowerLeft</t>
  </si>
  <si>
    <t>左下</t>
    <rPh sb="0" eb="2">
      <t>ヒダリシタ</t>
    </rPh>
    <phoneticPr fontId="6"/>
  </si>
  <si>
    <t>mnuSetLegendPositionUpperRight</t>
  </si>
  <si>
    <t>右上</t>
    <rPh sb="0" eb="2">
      <t>ミギウエ</t>
    </rPh>
    <phoneticPr fontId="6"/>
  </si>
  <si>
    <t>mnuSetLegendPositionLowerRight</t>
  </si>
  <si>
    <t>右下</t>
    <rPh sb="0" eb="2">
      <t>ミギシタ</t>
    </rPh>
    <phoneticPr fontId="6"/>
  </si>
  <si>
    <t>mnuLegendSize</t>
  </si>
  <si>
    <t>凡例の大きさ</t>
    <phoneticPr fontId="6"/>
  </si>
  <si>
    <t>"凡例の大きさ(&amp;S)"</t>
    <phoneticPr fontId="6"/>
  </si>
  <si>
    <t>mnuSetLegendSizeTo6</t>
  </si>
  <si>
    <t>6 (最大)</t>
    <phoneticPr fontId="6"/>
  </si>
  <si>
    <t>mnuSetLegendSizeTo5</t>
  </si>
  <si>
    <t>mnuSetLegendSizeTo4</t>
  </si>
  <si>
    <t>mnuSetLegendSizeTo3</t>
  </si>
  <si>
    <t>3 (標準)</t>
    <phoneticPr fontId="6"/>
  </si>
  <si>
    <t>mnuSetLegendSizeTo2</t>
  </si>
  <si>
    <t>mnuSetLegendSizeTo1</t>
  </si>
  <si>
    <t>mnuSetLegendSizeTo0</t>
  </si>
  <si>
    <t>0 (最小)</t>
    <phoneticPr fontId="6"/>
  </si>
  <si>
    <t>_mnuDivider1_0</t>
  </si>
  <si>
    <t>メニューセパレータ1_0</t>
    <phoneticPr fontId="6"/>
  </si>
  <si>
    <t>mnuIsDrawGrid</t>
  </si>
  <si>
    <t>グリッド線の表示</t>
    <phoneticPr fontId="6"/>
  </si>
  <si>
    <t>mnuGridLineArea</t>
  </si>
  <si>
    <t>グリッド線の描画範囲</t>
    <phoneticPr fontId="6"/>
  </si>
  <si>
    <t>"グリッド線の描画範囲(&amp;R)"</t>
    <phoneticPr fontId="6"/>
  </si>
  <si>
    <t>機能未実装。不可視</t>
    <rPh sb="0" eb="2">
      <t>キノウ</t>
    </rPh>
    <rPh sb="2" eb="5">
      <t>ミジッソウ</t>
    </rPh>
    <rPh sb="6" eb="9">
      <t>フカシ</t>
    </rPh>
    <phoneticPr fontId="6"/>
  </si>
  <si>
    <t>mnuDrawGridLineAllRange</t>
  </si>
  <si>
    <t>全領域</t>
    <rPh sb="0" eb="3">
      <t>ゼンリョウイキ</t>
    </rPh>
    <phoneticPr fontId="6"/>
  </si>
  <si>
    <t>－</t>
    <phoneticPr fontId="6"/>
  </si>
  <si>
    <t>ToolStripMenuItem</t>
    <phoneticPr fontId="6"/>
  </si>
  <si>
    <t>mnuDrawGridLineContourRange</t>
  </si>
  <si>
    <t>コンター領域(無効または非着色のセルも含む)</t>
    <phoneticPr fontId="6"/>
  </si>
  <si>
    <t>mnuDrawGridLineFilledContourRange</t>
  </si>
  <si>
    <t>mnuGridLineStyle</t>
  </si>
  <si>
    <t>コンター領域(有効かつ着色されたセルのみ)</t>
    <phoneticPr fontId="6"/>
  </si>
  <si>
    <t>グリッド線の種類</t>
    <phoneticPr fontId="6"/>
  </si>
  <si>
    <t>"グリッド線の種類(&amp;Y)"</t>
    <phoneticPr fontId="6"/>
  </si>
  <si>
    <t>mnuSetGridLineStyleSolid</t>
  </si>
  <si>
    <t>実線</t>
    <rPh sb="0" eb="2">
      <t>ジッセン</t>
    </rPh>
    <phoneticPr fontId="6"/>
  </si>
  <si>
    <t>mnuSetGridLineStyleDashed</t>
  </si>
  <si>
    <t>点線</t>
    <rPh sb="0" eb="2">
      <t>テンセン</t>
    </rPh>
    <phoneticPr fontId="6"/>
  </si>
  <si>
    <t>mnuIsDrawMap</t>
  </si>
  <si>
    <t>地図の表示</t>
    <rPh sb="0" eb="2">
      <t>チズ</t>
    </rPh>
    <rPh sb="3" eb="5">
      <t>ヒョウジ</t>
    </rPh>
    <phoneticPr fontId="6"/>
  </si>
  <si>
    <t>mnuOther</t>
  </si>
  <si>
    <t>"その他(&amp;O)"</t>
    <phoneticPr fontId="6"/>
  </si>
  <si>
    <t>その他</t>
    <phoneticPr fontId="6"/>
  </si>
  <si>
    <t>fraGridSize</t>
  </si>
  <si>
    <t>*</t>
    <phoneticPr fontId="6"/>
  </si>
  <si>
    <t>GroupBox</t>
    <phoneticPr fontId="6"/>
  </si>
  <si>
    <t>txtGridSizeX</t>
  </si>
  <si>
    <t>グリッド幅X</t>
    <rPh sb="4" eb="5">
      <t>ハバ</t>
    </rPh>
    <phoneticPr fontId="6"/>
  </si>
  <si>
    <t>txtGridSizeY</t>
  </si>
  <si>
    <t>グリッド幅Y</t>
    <rPh sb="4" eb="5">
      <t>ハバ</t>
    </rPh>
    <phoneticPr fontId="6"/>
  </si>
  <si>
    <t>TextBox</t>
    <phoneticPr fontId="6"/>
  </si>
  <si>
    <t>fraMapRange</t>
  </si>
  <si>
    <t>表示範囲 ( 総秒数 )</t>
  </si>
  <si>
    <t>"表示範囲 ( 総秒数 )"</t>
    <phoneticPr fontId="6"/>
  </si>
  <si>
    <t>txtMinLatSec</t>
  </si>
  <si>
    <t>最小緯度</t>
    <rPh sb="0" eb="2">
      <t>サイショウ</t>
    </rPh>
    <rPh sb="2" eb="4">
      <t>イド</t>
    </rPh>
    <phoneticPr fontId="6"/>
  </si>
  <si>
    <t>Ini[Map]{MapAreaMinimumX}
表示対象全マップファイル中の最小緯度</t>
    <rPh sb="26" eb="28">
      <t>ヒョウジ</t>
    </rPh>
    <rPh sb="28" eb="30">
      <t>タイショウ</t>
    </rPh>
    <rPh sb="30" eb="31">
      <t>ゼン</t>
    </rPh>
    <rPh sb="38" eb="39">
      <t>チュウ</t>
    </rPh>
    <rPh sb="40" eb="42">
      <t>サイショウ</t>
    </rPh>
    <rPh sb="42" eb="44">
      <t>イド</t>
    </rPh>
    <phoneticPr fontId="6"/>
  </si>
  <si>
    <t>Ini[Map]{MapAreaMinimumX}</t>
    <phoneticPr fontId="6"/>
  </si>
  <si>
    <t>txtMaxLatSec</t>
  </si>
  <si>
    <t>最大緯度</t>
    <rPh sb="0" eb="2">
      <t>サイダイ</t>
    </rPh>
    <rPh sb="2" eb="4">
      <t>イド</t>
    </rPh>
    <phoneticPr fontId="6"/>
  </si>
  <si>
    <t>Ini[Map]{MapAreaMaximumX}
表示対象全マップファイル中の最大緯度</t>
    <rPh sb="26" eb="28">
      <t>ヒョウジ</t>
    </rPh>
    <rPh sb="28" eb="30">
      <t>タイショウ</t>
    </rPh>
    <rPh sb="30" eb="31">
      <t>ゼン</t>
    </rPh>
    <rPh sb="38" eb="39">
      <t>チュウ</t>
    </rPh>
    <rPh sb="40" eb="42">
      <t>サイダイ</t>
    </rPh>
    <rPh sb="42" eb="44">
      <t>イド</t>
    </rPh>
    <phoneticPr fontId="6"/>
  </si>
  <si>
    <t>Ini[Map]{MapAreaMaximumX}</t>
    <phoneticPr fontId="6"/>
  </si>
  <si>
    <t>緯度（10進数）×3600（秒）</t>
    <rPh sb="0" eb="2">
      <t>イド</t>
    </rPh>
    <rPh sb="5" eb="7">
      <t>シンスウ</t>
    </rPh>
    <rPh sb="14" eb="15">
      <t>ビョウ</t>
    </rPh>
    <phoneticPr fontId="6"/>
  </si>
  <si>
    <t>txtMinLngSec</t>
    <phoneticPr fontId="6"/>
  </si>
  <si>
    <t>最小経度</t>
    <rPh sb="0" eb="2">
      <t>サイショウ</t>
    </rPh>
    <rPh sb="2" eb="4">
      <t>ケイド</t>
    </rPh>
    <phoneticPr fontId="6"/>
  </si>
  <si>
    <t>Ini[Map]{MapAreaMinimumY}
表示対象全マップファイル中の最小経度</t>
    <rPh sb="26" eb="28">
      <t>ヒョウジ</t>
    </rPh>
    <rPh sb="28" eb="30">
      <t>タイショウ</t>
    </rPh>
    <rPh sb="30" eb="31">
      <t>ゼン</t>
    </rPh>
    <rPh sb="38" eb="39">
      <t>チュウ</t>
    </rPh>
    <rPh sb="40" eb="42">
      <t>サイショウ</t>
    </rPh>
    <rPh sb="42" eb="44">
      <t>ケイド</t>
    </rPh>
    <phoneticPr fontId="6"/>
  </si>
  <si>
    <t>Ini[Map]{MapAreaMinimumY}</t>
    <phoneticPr fontId="6"/>
  </si>
  <si>
    <t>txtMaxLngSec</t>
    <phoneticPr fontId="6"/>
  </si>
  <si>
    <t>最大経度</t>
    <rPh sb="0" eb="2">
      <t>サイダイ</t>
    </rPh>
    <rPh sb="2" eb="4">
      <t>ケイド</t>
    </rPh>
    <phoneticPr fontId="6"/>
  </si>
  <si>
    <t>Ini[Map]{MapAreaMaximumY}
表示対象全マップファイル中の最大経度</t>
    <rPh sb="26" eb="28">
      <t>ヒョウジ</t>
    </rPh>
    <rPh sb="28" eb="30">
      <t>タイショウ</t>
    </rPh>
    <rPh sb="30" eb="31">
      <t>ゼン</t>
    </rPh>
    <rPh sb="38" eb="39">
      <t>チュウ</t>
    </rPh>
    <rPh sb="40" eb="42">
      <t>サイダイ</t>
    </rPh>
    <rPh sb="42" eb="44">
      <t>ケイド</t>
    </rPh>
    <phoneticPr fontId="6"/>
  </si>
  <si>
    <t>Ini[Map]{MapAreaMaximumY}</t>
    <phoneticPr fontId="6"/>
  </si>
  <si>
    <t>fraPositionDegree</t>
  </si>
  <si>
    <t>緯度・経度 ( 総秒数 )</t>
  </si>
  <si>
    <t>"緯度・経度 ( 総秒数 )"</t>
    <phoneticPr fontId="6"/>
  </si>
  <si>
    <t>lblLatitudeCurrent</t>
  </si>
  <si>
    <t>緯度</t>
    <rPh sb="0" eb="2">
      <t>イド</t>
    </rPh>
    <phoneticPr fontId="6"/>
  </si>
  <si>
    <t>Label</t>
    <phoneticPr fontId="6"/>
  </si>
  <si>
    <t>"緯度："</t>
    <phoneticPr fontId="6"/>
  </si>
  <si>
    <t>lblPosLatSec</t>
  </si>
  <si>
    <t>緯度（総秒数）</t>
    <rPh sb="0" eb="2">
      <t>イド</t>
    </rPh>
    <rPh sb="3" eb="4">
      <t>ソウ</t>
    </rPh>
    <rPh sb="4" eb="5">
      <t>ビョウ</t>
    </rPh>
    <rPh sb="5" eb="6">
      <t>スウ</t>
    </rPh>
    <phoneticPr fontId="6"/>
  </si>
  <si>
    <t>マップ非表示時：""</t>
    <rPh sb="3" eb="6">
      <t>ヒヒョウジ</t>
    </rPh>
    <rPh sb="6" eb="7">
      <t>ジ</t>
    </rPh>
    <phoneticPr fontId="6"/>
  </si>
  <si>
    <t>マップ上にマウスカーソルがある場合
マウスポジションに相当する緯度</t>
    <rPh sb="3" eb="4">
      <t>ジョウ</t>
    </rPh>
    <rPh sb="15" eb="17">
      <t>バアイ</t>
    </rPh>
    <rPh sb="27" eb="29">
      <t>ソウトウ</t>
    </rPh>
    <rPh sb="31" eb="33">
      <t>イド</t>
    </rPh>
    <phoneticPr fontId="6"/>
  </si>
  <si>
    <t>lblLongitudeCurrent</t>
    <phoneticPr fontId="6"/>
  </si>
  <si>
    <t>経度</t>
    <rPh sb="0" eb="2">
      <t>ケイド</t>
    </rPh>
    <phoneticPr fontId="6"/>
  </si>
  <si>
    <t>"経度："</t>
    <rPh sb="1" eb="3">
      <t>ケイド</t>
    </rPh>
    <phoneticPr fontId="6"/>
  </si>
  <si>
    <t>lblPosLngSec</t>
    <phoneticPr fontId="6"/>
  </si>
  <si>
    <t>経度（総秒数）</t>
    <rPh sb="0" eb="2">
      <t>ケイド</t>
    </rPh>
    <rPh sb="3" eb="4">
      <t>ソウ</t>
    </rPh>
    <rPh sb="4" eb="5">
      <t>ビョウ</t>
    </rPh>
    <rPh sb="5" eb="6">
      <t>スウ</t>
    </rPh>
    <phoneticPr fontId="6"/>
  </si>
  <si>
    <t>マップ上にマウスカーソルがある場合
マウスポジションに相当する経度</t>
    <rPh sb="3" eb="4">
      <t>ジョウ</t>
    </rPh>
    <rPh sb="15" eb="17">
      <t>バアイ</t>
    </rPh>
    <rPh sb="27" eb="29">
      <t>ソウトウ</t>
    </rPh>
    <rPh sb="31" eb="33">
      <t>ケイド</t>
    </rPh>
    <phoneticPr fontId="6"/>
  </si>
  <si>
    <t>経度（10進数）×3600（秒）</t>
    <rPh sb="0" eb="2">
      <t>ケイド</t>
    </rPh>
    <rPh sb="5" eb="7">
      <t>シンスウ</t>
    </rPh>
    <rPh sb="14" eb="15">
      <t>ビョウ</t>
    </rPh>
    <phoneticPr fontId="6"/>
  </si>
  <si>
    <t>fraPositionDMS</t>
  </si>
  <si>
    <t>緯度・経度 ( 度分秒 )</t>
  </si>
  <si>
    <t>lblPosLat60</t>
  </si>
  <si>
    <t>緯度（度分秒）</t>
    <rPh sb="0" eb="2">
      <t>イド</t>
    </rPh>
    <rPh sb="3" eb="4">
      <t>ド</t>
    </rPh>
    <rPh sb="4" eb="6">
      <t>フンビョウ</t>
    </rPh>
    <phoneticPr fontId="6"/>
  </si>
  <si>
    <t>書式： "dd 度 mm 分 ss 秒"</t>
    <rPh sb="0" eb="2">
      <t>ショシキ</t>
    </rPh>
    <rPh sb="8" eb="9">
      <t>ド</t>
    </rPh>
    <rPh sb="13" eb="14">
      <t>フン</t>
    </rPh>
    <rPh sb="18" eb="19">
      <t>ビョウ</t>
    </rPh>
    <phoneticPr fontId="6"/>
  </si>
  <si>
    <t>lblPosLng60</t>
    <phoneticPr fontId="6"/>
  </si>
  <si>
    <t>経度（度分秒）</t>
    <rPh sb="0" eb="2">
      <t>ケイド</t>
    </rPh>
    <rPh sb="3" eb="4">
      <t>ド</t>
    </rPh>
    <rPh sb="4" eb="6">
      <t>フンビョウ</t>
    </rPh>
    <phoneticPr fontId="6"/>
  </si>
  <si>
    <t>fraPositionXY</t>
  </si>
  <si>
    <t>lblX</t>
    <phoneticPr fontId="6"/>
  </si>
  <si>
    <t>X</t>
    <phoneticPr fontId="6"/>
  </si>
  <si>
    <t>"X："</t>
    <phoneticPr fontId="6"/>
  </si>
  <si>
    <t>lblPosX</t>
  </si>
  <si>
    <t>平面直角座標X</t>
    <rPh sb="0" eb="2">
      <t>ヘイメン</t>
    </rPh>
    <rPh sb="2" eb="4">
      <t>チョッカク</t>
    </rPh>
    <rPh sb="4" eb="6">
      <t>ザヒョウ</t>
    </rPh>
    <phoneticPr fontId="6"/>
  </si>
  <si>
    <t>マップ上にマウスカーソルがある場合
マウスポジションに相当する平面直下座標X</t>
    <rPh sb="3" eb="4">
      <t>ジョウ</t>
    </rPh>
    <rPh sb="15" eb="17">
      <t>バアイ</t>
    </rPh>
    <rPh sb="27" eb="29">
      <t>ソウトウ</t>
    </rPh>
    <rPh sb="31" eb="33">
      <t>ヘイメン</t>
    </rPh>
    <rPh sb="33" eb="35">
      <t>チョッカ</t>
    </rPh>
    <rPh sb="35" eb="37">
      <t>ザヒョウ</t>
    </rPh>
    <phoneticPr fontId="6"/>
  </si>
  <si>
    <t>lblY</t>
    <phoneticPr fontId="6"/>
  </si>
  <si>
    <t>Y</t>
    <phoneticPr fontId="6"/>
  </si>
  <si>
    <t>"Y："</t>
    <phoneticPr fontId="6"/>
  </si>
  <si>
    <t>lblPosY</t>
    <phoneticPr fontId="6"/>
  </si>
  <si>
    <t>平面直角座標Y</t>
    <rPh sb="0" eb="2">
      <t>ヘイメン</t>
    </rPh>
    <rPh sb="2" eb="4">
      <t>チョッカク</t>
    </rPh>
    <rPh sb="4" eb="6">
      <t>ザヒョウ</t>
    </rPh>
    <phoneticPr fontId="6"/>
  </si>
  <si>
    <t>マップ上にマウスカーソルがある場合
マウスポジションに相当する平面直下座標Y</t>
    <rPh sb="3" eb="4">
      <t>ジョウ</t>
    </rPh>
    <rPh sb="15" eb="17">
      <t>バアイ</t>
    </rPh>
    <rPh sb="27" eb="29">
      <t>ソウトウ</t>
    </rPh>
    <rPh sb="31" eb="33">
      <t>ヘイメン</t>
    </rPh>
    <rPh sb="33" eb="35">
      <t>チョッカ</t>
    </rPh>
    <rPh sb="35" eb="37">
      <t>ザヒョウ</t>
    </rPh>
    <phoneticPr fontId="6"/>
  </si>
  <si>
    <t>picMain</t>
  </si>
  <si>
    <t>マップ・コンター</t>
    <phoneticPr fontId="6"/>
  </si>
  <si>
    <t>地図ファイル・コンターデータファイル・
測定局情報ファイル</t>
    <rPh sb="0" eb="2">
      <t>チズ</t>
    </rPh>
    <rPh sb="20" eb="23">
      <t>ソクテイキョク</t>
    </rPh>
    <rPh sb="23" eb="25">
      <t>ジョウホウ</t>
    </rPh>
    <phoneticPr fontId="6"/>
  </si>
  <si>
    <t>「コンターの表示」のチェックがOnの場合活性</t>
    <rPh sb="6" eb="8">
      <t>ヒョウジ</t>
    </rPh>
    <rPh sb="18" eb="20">
      <t>バアイ</t>
    </rPh>
    <rPh sb="20" eb="22">
      <t>カッセイ</t>
    </rPh>
    <phoneticPr fontId="6"/>
  </si>
  <si>
    <t>ファイルオープンダイアログ表示</t>
    <rPh sb="13" eb="15">
      <t>ヒョウジ</t>
    </rPh>
    <phoneticPr fontId="6"/>
  </si>
  <si>
    <t>ファイル保存ダイアログ表示</t>
    <rPh sb="4" eb="6">
      <t>ホゾン</t>
    </rPh>
    <rPh sb="11" eb="13">
      <t>ヒョウジ</t>
    </rPh>
    <phoneticPr fontId="6"/>
  </si>
  <si>
    <t>設定変更が検出された場合Iniへの保存確認
メッセージダイアログ表示</t>
    <rPh sb="0" eb="2">
      <t>セッテイ</t>
    </rPh>
    <rPh sb="2" eb="4">
      <t>ヘンコウ</t>
    </rPh>
    <rPh sb="5" eb="7">
      <t>ケンシュツ</t>
    </rPh>
    <rPh sb="10" eb="12">
      <t>バアイ</t>
    </rPh>
    <rPh sb="17" eb="19">
      <t>ホゾン</t>
    </rPh>
    <rPh sb="19" eb="21">
      <t>カクニン</t>
    </rPh>
    <rPh sb="32" eb="34">
      <t>ヒョウジ</t>
    </rPh>
    <phoneticPr fontId="6"/>
  </si>
  <si>
    <t>Ini[Contour]{IsDrawContour}</t>
    <phoneticPr fontId="6"/>
  </si>
  <si>
    <t>テキスト："コンターの表示(&amp;C)"
チェック：Ini[Contour]{IsDrawContour}</t>
    <phoneticPr fontId="6"/>
  </si>
  <si>
    <t>Ini[Contour]{ContourType}</t>
    <phoneticPr fontId="6"/>
  </si>
  <si>
    <t>"コンターの種類(&amp;T)"</t>
    <phoneticPr fontId="6"/>
  </si>
  <si>
    <t>テキスト："連続色"
チェック：Ini[Contour]{ContourType}=0</t>
    <rPh sb="6" eb="8">
      <t>レンゾク</t>
    </rPh>
    <rPh sb="8" eb="9">
      <t>ショク</t>
    </rPh>
    <phoneticPr fontId="6"/>
  </si>
  <si>
    <t>テキスト："段階色"
チェック：Ini[Contour]{ContourType}=1</t>
    <rPh sb="6" eb="8">
      <t>ダンカイ</t>
    </rPh>
    <rPh sb="8" eb="9">
      <t>ショク</t>
    </rPh>
    <phoneticPr fontId="6"/>
  </si>
  <si>
    <t>テキスト："環境基準達成状況"
チェック：Ini[Contour]{ContourType}=2</t>
    <rPh sb="6" eb="8">
      <t>カンキョウ</t>
    </rPh>
    <rPh sb="8" eb="10">
      <t>キジュン</t>
    </rPh>
    <rPh sb="10" eb="12">
      <t>タッセイ</t>
    </rPh>
    <rPh sb="12" eb="14">
      <t>ジョウキョウ</t>
    </rPh>
    <phoneticPr fontId="6"/>
  </si>
  <si>
    <t>「コンターの表示」のチェックがOnの場合
ファイルオープンダイアログを表示</t>
    <rPh sb="6" eb="8">
      <t>ヒョウジ</t>
    </rPh>
    <rPh sb="18" eb="20">
      <t>バアイ</t>
    </rPh>
    <rPh sb="35" eb="37">
      <t>ヒョウジ</t>
    </rPh>
    <phoneticPr fontId="6"/>
  </si>
  <si>
    <t>Ini[Contour]{QuantityType}</t>
    <phoneticPr fontId="6"/>
  </si>
  <si>
    <t>テキスト："エネルギー平均値"
チェック：Ini[Contour]{QuantityType}=0</t>
    <rPh sb="11" eb="14">
      <t>ヘイキンチ</t>
    </rPh>
    <phoneticPr fontId="6"/>
  </si>
  <si>
    <t>テキスト："最小値"
チェック：Ini[Contour]{QuantityType}=1</t>
    <rPh sb="6" eb="9">
      <t>サイショウチ</t>
    </rPh>
    <phoneticPr fontId="6"/>
  </si>
  <si>
    <t>テキスト："最大値"
チェック：Ini[Contour]{QuantityType}=2</t>
    <rPh sb="6" eb="9">
      <t>サイダイチ</t>
    </rPh>
    <phoneticPr fontId="6"/>
  </si>
  <si>
    <t>Ini[Text]{IsDrawTextOnContourCell}</t>
    <phoneticPr fontId="6"/>
  </si>
  <si>
    <t>テキスト："数値の表示(&amp;V)"
チェック：Ini[Text]{IsDrawTextOnContourCell}</t>
    <phoneticPr fontId="6"/>
  </si>
  <si>
    <t>Ini[Text]{TextOnContourCellAreaType}</t>
    <phoneticPr fontId="6"/>
  </si>
  <si>
    <t>テキスト："コンターの全領域(無効または非着色のセルも含む)(&amp;A)"
チェック：Ini[Text]{TextOnContourCellAreaType}=0</t>
    <phoneticPr fontId="6"/>
  </si>
  <si>
    <t>テキスト："コンター領域(有効かつ着色されたセルのみ)(&amp;F)"
チェック：Ini[Text]{TextOnContourCellAreaType}=1</t>
    <phoneticPr fontId="6"/>
  </si>
  <si>
    <t>Ini[Legend]{IsDrawLegend}</t>
    <phoneticPr fontId="6"/>
  </si>
  <si>
    <t>テキスト："凡例の表示(&amp;L)"
チェック：Ini[Legend]{IsDrawLegend}</t>
    <phoneticPr fontId="6"/>
  </si>
  <si>
    <t>Ini[Legend]{LegendDirectionType}</t>
    <phoneticPr fontId="6"/>
  </si>
  <si>
    <t>テキスト："左上"
チェック：Ini[Legend]{LegendDirectionType}=0</t>
    <rPh sb="6" eb="8">
      <t>ヒダリウエ</t>
    </rPh>
    <phoneticPr fontId="6"/>
  </si>
  <si>
    <t>テキスト："左下"
チェック：Ini[Legend]{LegendDirectionType}</t>
    <rPh sb="6" eb="8">
      <t>ヒダリシタ</t>
    </rPh>
    <phoneticPr fontId="6"/>
  </si>
  <si>
    <t>テキスト："右下"
チェック：Ini[Legend]{LegendDirectionType}</t>
    <rPh sb="6" eb="8">
      <t>ミギシタ</t>
    </rPh>
    <phoneticPr fontId="6"/>
  </si>
  <si>
    <t>テキスト"右上"
チェック：Ini[Legend]{LegendDirectionType}</t>
    <rPh sb="5" eb="7">
      <t>ミギウエ</t>
    </rPh>
    <phoneticPr fontId="6"/>
  </si>
  <si>
    <t>Ini[Legend]{LegendSizeLevel}</t>
    <phoneticPr fontId="6"/>
  </si>
  <si>
    <t>テキスト："6 (最大)(&amp;X)"
チェック：Ini[Legend]{LegendSizeLevel}=6</t>
    <phoneticPr fontId="6"/>
  </si>
  <si>
    <t>テキスト："4"
チェック：Ini[Legend]{LegendSizeLevel}=5</t>
    <phoneticPr fontId="6"/>
  </si>
  <si>
    <t>テキスト："5"
チェック：Ini[Legend]{LegendSizeLevel}=5</t>
    <phoneticPr fontId="6"/>
  </si>
  <si>
    <t>テキスト："3 (標準)(&amp;N)"
チェック：Ini[Legend]{LegendSizeLevel}=5</t>
    <phoneticPr fontId="6"/>
  </si>
  <si>
    <t>テキスト："2"
チェック：Ini[Legend]{LegendSizeLevel}=5</t>
    <phoneticPr fontId="6"/>
  </si>
  <si>
    <t>テキスト："1"
チェック：Ini[Legend]{LegendSizeLevel}=5</t>
    <phoneticPr fontId="6"/>
  </si>
  <si>
    <t>テキスト："0 (最小)(&amp;M)"
チェック：Ini[Legend]{LegendSizeLevel}=5</t>
    <phoneticPr fontId="6"/>
  </si>
  <si>
    <t>Ini[[Grid]{IsDrawGrid}</t>
    <phoneticPr fontId="6"/>
  </si>
  <si>
    <t>テキスト："グリッド線の表示(&amp;G)"
チェック：Ini[[Grid]{IsDrawGrid}</t>
    <phoneticPr fontId="6"/>
  </si>
  <si>
    <t>Ini[Grid]{GridAreaType}</t>
    <phoneticPr fontId="6"/>
  </si>
  <si>
    <t>テキスト："全領域(&amp;A)"
チェック：Ini[Grid]{GridAreaType}=0</t>
    <phoneticPr fontId="6"/>
  </si>
  <si>
    <t>テキスト："コンター領域(無効または非着色のセルも含む)&amp;C)"
チェック：チェック：Ini[Grid]{GridAreaType}=1</t>
    <phoneticPr fontId="6"/>
  </si>
  <si>
    <t>テキスト："コンター領域(有効かつ着色されたセルのみ)(&amp;F)"
チェック：Ini[Grid]{GridAreaType}=0</t>
    <phoneticPr fontId="6"/>
  </si>
  <si>
    <t>Ini[Grid]{GridLineStyle}</t>
    <phoneticPr fontId="6"/>
  </si>
  <si>
    <t>テキスト："実戦"
チェック：Ini[Grid]{GridLineStyle}</t>
    <rPh sb="6" eb="8">
      <t>ジッセン</t>
    </rPh>
    <phoneticPr fontId="6"/>
  </si>
  <si>
    <t>テキスト："点線"
チェック：Ini[Grid]{GridLineStyle}</t>
    <rPh sb="6" eb="8">
      <t>テンセン</t>
    </rPh>
    <phoneticPr fontId="6"/>
  </si>
  <si>
    <t>Ini[Map]{IsDrawMap}</t>
    <phoneticPr fontId="6"/>
  </si>
  <si>
    <t>テキスト："地図の表示(&amp;M)"
チェック：Ini[Map]{IsDrawMap}</t>
    <phoneticPr fontId="6"/>
  </si>
  <si>
    <t>コンター・マップ</t>
    <phoneticPr fontId="6"/>
  </si>
  <si>
    <t>騒音値編集</t>
    <rPh sb="0" eb="5">
      <t>ソウオンチヘンシュウ</t>
    </rPh>
    <phoneticPr fontId="6"/>
  </si>
  <si>
    <t>"修正値の入力"</t>
    <rPh sb="1" eb="3">
      <t>シュウセイ</t>
    </rPh>
    <rPh sb="3" eb="4">
      <t>チ</t>
    </rPh>
    <rPh sb="5" eb="7">
      <t>ニュウリョク</t>
    </rPh>
    <phoneticPr fontId="6"/>
  </si>
  <si>
    <t>txtValue</t>
  </si>
  <si>
    <t>騒音値</t>
    <rPh sb="0" eb="2">
      <t>ソウオン</t>
    </rPh>
    <rPh sb="2" eb="3">
      <t>チ</t>
    </rPh>
    <phoneticPr fontId="6"/>
  </si>
  <si>
    <t>TextBox</t>
    <phoneticPr fontId="6"/>
  </si>
  <si>
    <t>コンター・マップ画面でマウスクリック
された座標に相当するコンターデータ
ファイル座標の騒音値</t>
    <rPh sb="8" eb="10">
      <t>ガメン</t>
    </rPh>
    <rPh sb="22" eb="24">
      <t>ザヒョウ</t>
    </rPh>
    <rPh sb="25" eb="27">
      <t>ソウトウ</t>
    </rPh>
    <rPh sb="41" eb="43">
      <t>ザヒョウ</t>
    </rPh>
    <rPh sb="44" eb="46">
      <t>ソウオン</t>
    </rPh>
    <rPh sb="46" eb="47">
      <t>チ</t>
    </rPh>
    <phoneticPr fontId="6"/>
  </si>
  <si>
    <t>コンターデータファイル</t>
    <phoneticPr fontId="6"/>
  </si>
  <si>
    <t>cmdOK</t>
    <phoneticPr fontId="6"/>
  </si>
  <si>
    <t>OK</t>
    <phoneticPr fontId="6"/>
  </si>
  <si>
    <t>Button</t>
    <phoneticPr fontId="6"/>
  </si>
  <si>
    <t>"OK"</t>
    <phoneticPr fontId="6"/>
  </si>
  <si>
    <t>cmdCancel</t>
    <phoneticPr fontId="6"/>
  </si>
  <si>
    <t>キャンセル</t>
    <phoneticPr fontId="6"/>
  </si>
  <si>
    <t>"キャンセル"</t>
    <phoneticPr fontId="6"/>
  </si>
  <si>
    <t>cmdInvalidate</t>
  </si>
  <si>
    <t>無効化する</t>
    <rPh sb="0" eb="3">
      <t>ムコウカ</t>
    </rPh>
    <phoneticPr fontId="6"/>
  </si>
  <si>
    <t>"無効化する"</t>
    <rPh sb="1" eb="4">
      <t>ムコウカ</t>
    </rPh>
    <phoneticPr fontId="6"/>
  </si>
  <si>
    <t>騒音値を-1E+308に更新</t>
    <rPh sb="0" eb="2">
      <t>ソウオン</t>
    </rPh>
    <rPh sb="2" eb="3">
      <t>チ</t>
    </rPh>
    <rPh sb="12" eb="14">
      <t>コウシン</t>
    </rPh>
    <phoneticPr fontId="6"/>
  </si>
  <si>
    <r>
      <t>"</t>
    </r>
    <r>
      <rPr>
        <i/>
        <sz val="8"/>
        <rFont val="ＭＳ Ｐゴシック"/>
        <family val="3"/>
        <charset val="128"/>
      </rPr>
      <t>アセンブリ名</t>
    </r>
    <r>
      <rPr>
        <sz val="8"/>
        <rFont val="ＭＳ Ｐゴシック"/>
        <family val="3"/>
        <charset val="128"/>
      </rPr>
      <t xml:space="preserve"> -- 設定"</t>
    </r>
    <rPh sb="6" eb="7">
      <t>メイ</t>
    </rPh>
    <rPh sb="11" eb="13">
      <t>セッテイ</t>
    </rPh>
    <phoneticPr fontId="6"/>
  </si>
  <si>
    <t>fraPropertyOfContour</t>
  </si>
  <si>
    <t>コンター</t>
    <phoneticPr fontId="6"/>
  </si>
  <si>
    <t>"コンター"</t>
    <phoneticPr fontId="6"/>
  </si>
  <si>
    <t>lblContourNameTitle</t>
  </si>
  <si>
    <t>コンター設定項目名称</t>
    <rPh sb="4" eb="6">
      <t>セッテイ</t>
    </rPh>
    <rPh sb="6" eb="8">
      <t>コウモク</t>
    </rPh>
    <rPh sb="8" eb="10">
      <t>メイショウ</t>
    </rPh>
    <phoneticPr fontId="6"/>
  </si>
  <si>
    <t>"名称"</t>
    <rPh sb="1" eb="3">
      <t>メイショウ</t>
    </rPh>
    <phoneticPr fontId="6"/>
  </si>
  <si>
    <t>lblContourColorTitle</t>
  </si>
  <si>
    <t>コンター色設定項目名称</t>
    <rPh sb="4" eb="5">
      <t>イロ</t>
    </rPh>
    <rPh sb="5" eb="7">
      <t>セッテイ</t>
    </rPh>
    <rPh sb="7" eb="9">
      <t>コウモク</t>
    </rPh>
    <rPh sb="9" eb="11">
      <t>メイショウ</t>
    </rPh>
    <phoneticPr fontId="6"/>
  </si>
  <si>
    <t>"色"</t>
    <rPh sb="1" eb="2">
      <t>イロ</t>
    </rPh>
    <phoneticPr fontId="6"/>
  </si>
  <si>
    <t>lblContourValueTitle</t>
  </si>
  <si>
    <t>コンター値設定項目名称</t>
    <rPh sb="4" eb="5">
      <t>アタイ</t>
    </rPh>
    <rPh sb="5" eb="7">
      <t>セッテイ</t>
    </rPh>
    <rPh sb="7" eb="9">
      <t>コウモク</t>
    </rPh>
    <rPh sb="9" eb="11">
      <t>メイショウ</t>
    </rPh>
    <phoneticPr fontId="6"/>
  </si>
  <si>
    <t>"値"</t>
    <rPh sb="1" eb="2">
      <t>アタイ</t>
    </rPh>
    <phoneticPr fontId="6"/>
  </si>
  <si>
    <t>lblContourName(0)</t>
    <phoneticPr fontId="6"/>
  </si>
  <si>
    <t>環境基準達成状況1</t>
    <rPh sb="0" eb="2">
      <t>カンキョウ</t>
    </rPh>
    <rPh sb="2" eb="4">
      <t>キジュン</t>
    </rPh>
    <rPh sb="4" eb="6">
      <t>タッセイ</t>
    </rPh>
    <rPh sb="6" eb="8">
      <t>ジョウキョウ</t>
    </rPh>
    <phoneticPr fontId="6"/>
  </si>
  <si>
    <t>"環境基準Ⅰ類型達成"</t>
    <phoneticPr fontId="6"/>
  </si>
  <si>
    <t>lblContourName(1)</t>
    <phoneticPr fontId="6"/>
  </si>
  <si>
    <t>環境基準達成状況2</t>
    <rPh sb="0" eb="2">
      <t>カンキョウ</t>
    </rPh>
    <rPh sb="2" eb="4">
      <t>キジュン</t>
    </rPh>
    <rPh sb="4" eb="6">
      <t>タッセイ</t>
    </rPh>
    <rPh sb="6" eb="8">
      <t>ジョウキョウ</t>
    </rPh>
    <phoneticPr fontId="6"/>
  </si>
  <si>
    <t>"環境基準Ⅰ類型未達成(Ⅱ類型達成)"</t>
    <phoneticPr fontId="6"/>
  </si>
  <si>
    <t>lblContourName(2)</t>
    <phoneticPr fontId="6"/>
  </si>
  <si>
    <t>環境基準達成状況3</t>
    <rPh sb="0" eb="2">
      <t>カンキョウ</t>
    </rPh>
    <rPh sb="2" eb="4">
      <t>キジュン</t>
    </rPh>
    <rPh sb="4" eb="6">
      <t>タッセイ</t>
    </rPh>
    <rPh sb="6" eb="8">
      <t>ジョウキョウ</t>
    </rPh>
    <phoneticPr fontId="6"/>
  </si>
  <si>
    <t>"環境基準Ⅱ類型未達成"</t>
    <phoneticPr fontId="6"/>
  </si>
  <si>
    <t>lblContourColor(0)</t>
    <phoneticPr fontId="6"/>
  </si>
  <si>
    <t>lblContourColor(1)</t>
    <phoneticPr fontId="6"/>
  </si>
  <si>
    <t>lblContourColor(2)</t>
    <phoneticPr fontId="6"/>
  </si>
  <si>
    <t>環境基準達成状況1の色</t>
    <rPh sb="0" eb="2">
      <t>カンキョウ</t>
    </rPh>
    <rPh sb="2" eb="4">
      <t>キジュン</t>
    </rPh>
    <rPh sb="4" eb="6">
      <t>タッセイ</t>
    </rPh>
    <rPh sb="6" eb="8">
      <t>ジョウキョウ</t>
    </rPh>
    <rPh sb="10" eb="11">
      <t>イロ</t>
    </rPh>
    <phoneticPr fontId="6"/>
  </si>
  <si>
    <t>環境基準達成状況2の色</t>
    <rPh sb="0" eb="2">
      <t>カンキョウ</t>
    </rPh>
    <rPh sb="2" eb="4">
      <t>キジュン</t>
    </rPh>
    <rPh sb="4" eb="6">
      <t>タッセイ</t>
    </rPh>
    <rPh sb="6" eb="8">
      <t>ジョウキョウ</t>
    </rPh>
    <rPh sb="10" eb="11">
      <t>イロ</t>
    </rPh>
    <phoneticPr fontId="6"/>
  </si>
  <si>
    <t>環境基準達成状況3の色</t>
    <rPh sb="0" eb="2">
      <t>カンキョウ</t>
    </rPh>
    <rPh sb="2" eb="4">
      <t>キジュン</t>
    </rPh>
    <rPh sb="4" eb="6">
      <t>タッセイ</t>
    </rPh>
    <rPh sb="6" eb="8">
      <t>ジョウキョウ</t>
    </rPh>
    <rPh sb="10" eb="11">
      <t>イロ</t>
    </rPh>
    <phoneticPr fontId="6"/>
  </si>
  <si>
    <t>Ini[Contour]{EnvironStandardAccomplishmentContourColor0RGB}
/カラー設定ダイアログ入力値</t>
    <rPh sb="64" eb="66">
      <t>セッテイ</t>
    </rPh>
    <rPh sb="71" eb="74">
      <t>ニュウリョクチ</t>
    </rPh>
    <phoneticPr fontId="6"/>
  </si>
  <si>
    <t>BackColor：Ini[Contour]{EnvironStandardAccomplishmentContourColor0RGB}</t>
    <phoneticPr fontId="6"/>
  </si>
  <si>
    <t>Ini[Contour]{EnvironStandardAccomplishmentContourColor1RGB}
/カラー設定ダイアログ入力値</t>
    <rPh sb="64" eb="66">
      <t>セッテイ</t>
    </rPh>
    <rPh sb="71" eb="74">
      <t>ニュウリョクチ</t>
    </rPh>
    <phoneticPr fontId="6"/>
  </si>
  <si>
    <t>BackColor：Ini[Contour]{EnvironStandardAccomplishmentContourColor1RGB}</t>
    <phoneticPr fontId="6"/>
  </si>
  <si>
    <t>クリックでカラー設定ダイアログ表示</t>
    <rPh sb="8" eb="10">
      <t>セッテイ</t>
    </rPh>
    <rPh sb="15" eb="17">
      <t>ヒョウジ</t>
    </rPh>
    <phoneticPr fontId="6"/>
  </si>
  <si>
    <t>lblContourText</t>
  </si>
  <si>
    <t>コンター数値の文字</t>
  </si>
  <si>
    <t>"コンター数値の文字"</t>
    <rPh sb="5" eb="7">
      <t>スウチ</t>
    </rPh>
    <rPh sb="8" eb="10">
      <t>モジ</t>
    </rPh>
    <phoneticPr fontId="6"/>
  </si>
  <si>
    <t>lblContourTextColor</t>
  </si>
  <si>
    <t>コンター数値の文字色</t>
    <rPh sb="4" eb="6">
      <t>スウチ</t>
    </rPh>
    <rPh sb="7" eb="10">
      <t>モジショク</t>
    </rPh>
    <phoneticPr fontId="6"/>
  </si>
  <si>
    <t>Ini[Text]{TextOnContourCellColor}
/カラー設定ダイアログ入力値</t>
    <rPh sb="38" eb="40">
      <t>セッテイ</t>
    </rPh>
    <rPh sb="45" eb="48">
      <t>ニュウリョクチ</t>
    </rPh>
    <phoneticPr fontId="6"/>
  </si>
  <si>
    <t>BackColor：Ini[Text]{TextOnContourCellColor}</t>
    <phoneticPr fontId="6"/>
  </si>
  <si>
    <t>txtContourTextSize</t>
  </si>
  <si>
    <t>コンター数値の文字サイズ</t>
    <rPh sb="4" eb="6">
      <t>スウチ</t>
    </rPh>
    <rPh sb="7" eb="9">
      <t>モジ</t>
    </rPh>
    <phoneticPr fontId="6"/>
  </si>
  <si>
    <t>Ini[Text]{TextOnContourCellFontSize}</t>
    <phoneticPr fontId="6"/>
  </si>
  <si>
    <t>Ini[Text]{TextOnContourCellFontSize}
/入力値</t>
    <rPh sb="38" eb="41">
      <t>ニュウリョクチ</t>
    </rPh>
    <phoneticPr fontId="6"/>
  </si>
  <si>
    <t>情報の種類</t>
    <rPh sb="0" eb="2">
      <t>ジョウホウ</t>
    </rPh>
    <rPh sb="3" eb="5">
      <t>シュルイ</t>
    </rPh>
    <phoneticPr fontId="6"/>
  </si>
  <si>
    <t>構造</t>
    <rPh sb="0" eb="2">
      <t>コウゾウ</t>
    </rPh>
    <phoneticPr fontId="6"/>
  </si>
  <si>
    <t>項番</t>
    <rPh sb="0" eb="1">
      <t>コウ</t>
    </rPh>
    <rPh sb="1" eb="2">
      <t>バン</t>
    </rPh>
    <phoneticPr fontId="6"/>
  </si>
  <si>
    <t>例</t>
    <rPh sb="0" eb="1">
      <t>レイ</t>
    </rPh>
    <phoneticPr fontId="6"/>
  </si>
  <si>
    <t>E/A</t>
    <phoneticPr fontId="6"/>
  </si>
  <si>
    <t>大きさ</t>
    <rPh sb="0" eb="1">
      <t>オオ</t>
    </rPh>
    <phoneticPr fontId="6"/>
  </si>
  <si>
    <t>型</t>
    <rPh sb="0" eb="1">
      <t>カタ</t>
    </rPh>
    <phoneticPr fontId="6"/>
  </si>
  <si>
    <t>精度</t>
    <rPh sb="0" eb="2">
      <t>セイド</t>
    </rPh>
    <phoneticPr fontId="6"/>
  </si>
  <si>
    <t>単位</t>
    <rPh sb="0" eb="2">
      <t>タンイ</t>
    </rPh>
    <phoneticPr fontId="6"/>
  </si>
  <si>
    <t>項目名</t>
    <rPh sb="0" eb="2">
      <t>コウモク</t>
    </rPh>
    <rPh sb="2" eb="3">
      <t>メイ</t>
    </rPh>
    <phoneticPr fontId="6"/>
  </si>
  <si>
    <t>内容・設定値等</t>
    <rPh sb="0" eb="2">
      <t>ナイヨウ</t>
    </rPh>
    <rPh sb="3" eb="5">
      <t>セッテイ</t>
    </rPh>
    <rPh sb="5" eb="6">
      <t>チ</t>
    </rPh>
    <rPh sb="6" eb="7">
      <t>トウ</t>
    </rPh>
    <phoneticPr fontId="6"/>
  </si>
  <si>
    <t>ヘッダー部</t>
    <rPh sb="4" eb="5">
      <t>ブ</t>
    </rPh>
    <phoneticPr fontId="6"/>
  </si>
  <si>
    <t>&lt;?xml version="1.0" encoding="Shift_JIS"?&gt;</t>
    <phoneticPr fontId="6"/>
  </si>
  <si>
    <t>E</t>
    <phoneticPr fontId="6"/>
  </si>
  <si>
    <t>-</t>
    <phoneticPr fontId="6"/>
  </si>
  <si>
    <t>E</t>
  </si>
  <si>
    <t>データ部</t>
    <phoneticPr fontId="6"/>
  </si>
  <si>
    <t>1-1</t>
    <phoneticPr fontId="6"/>
  </si>
  <si>
    <t>1-1-1</t>
    <phoneticPr fontId="6"/>
  </si>
  <si>
    <t>CHAR</t>
    <phoneticPr fontId="6"/>
  </si>
  <si>
    <t>文字</t>
    <rPh sb="0" eb="2">
      <t>モジ</t>
    </rPh>
    <phoneticPr fontId="6"/>
  </si>
  <si>
    <t>1-1-2</t>
    <phoneticPr fontId="6"/>
  </si>
  <si>
    <t>-</t>
    <phoneticPr fontId="6"/>
  </si>
  <si>
    <t>CHAR</t>
    <phoneticPr fontId="6"/>
  </si>
  <si>
    <t>1-1-3</t>
    <phoneticPr fontId="6"/>
  </si>
  <si>
    <t>数値</t>
    <rPh sb="0" eb="2">
      <t>スウチ</t>
    </rPh>
    <phoneticPr fontId="6"/>
  </si>
  <si>
    <t>1-1-4</t>
    <phoneticPr fontId="6"/>
  </si>
  <si>
    <t>-</t>
    <phoneticPr fontId="6"/>
  </si>
  <si>
    <t>CHAR</t>
    <phoneticPr fontId="6"/>
  </si>
  <si>
    <t>1-1-5</t>
    <phoneticPr fontId="6"/>
  </si>
  <si>
    <t>1-1-6</t>
    <phoneticPr fontId="6"/>
  </si>
  <si>
    <t>1-1E</t>
    <phoneticPr fontId="6"/>
  </si>
  <si>
    <t>E</t>
    <phoneticPr fontId="6"/>
  </si>
  <si>
    <t>名称</t>
    <rPh sb="0" eb="2">
      <t>メイショウ</t>
    </rPh>
    <phoneticPr fontId="6"/>
  </si>
  <si>
    <t>ヘッダー部(E)</t>
    <rPh sb="4" eb="5">
      <t>ブ</t>
    </rPh>
    <phoneticPr fontId="6"/>
  </si>
  <si>
    <t>1E</t>
    <phoneticPr fontId="6"/>
  </si>
  <si>
    <t>マップレイヤ設定XML</t>
    <rPh sb="6" eb="8">
      <t>セッテイ</t>
    </rPh>
    <phoneticPr fontId="6"/>
  </si>
  <si>
    <t>MapLayerSetting.xml</t>
    <phoneticPr fontId="6"/>
  </si>
  <si>
    <t>&lt;Settings&gt;</t>
  </si>
  <si>
    <t>&lt;/Settings&gt;</t>
  </si>
  <si>
    <t>&lt;MapLayer&gt;</t>
    <phoneticPr fontId="6"/>
  </si>
  <si>
    <t>マップレイヤ</t>
    <phoneticPr fontId="6"/>
  </si>
  <si>
    <t>繰り返し</t>
    <rPh sb="0" eb="1">
      <t>ク</t>
    </rPh>
    <rPh sb="2" eb="3">
      <t>カエ</t>
    </rPh>
    <phoneticPr fontId="6"/>
  </si>
  <si>
    <t>&lt;Name&gt;行政区画&lt;/Name&gt;</t>
    <rPh sb="6" eb="8">
      <t>ギョウセイ</t>
    </rPh>
    <rPh sb="8" eb="10">
      <t>クカク</t>
    </rPh>
    <phoneticPr fontId="6"/>
  </si>
  <si>
    <t>レイヤ名称を指定する。設定画面で設定項目名として表示される。
Groupタグ値が1（テキスト描画）の時、マップxmlの名称タグ内容と一致している必要がある。</t>
    <rPh sb="3" eb="5">
      <t>メイショウ</t>
    </rPh>
    <rPh sb="6" eb="8">
      <t>シテイ</t>
    </rPh>
    <rPh sb="11" eb="13">
      <t>セッテイ</t>
    </rPh>
    <rPh sb="13" eb="15">
      <t>ガメン</t>
    </rPh>
    <rPh sb="16" eb="18">
      <t>セッテイ</t>
    </rPh>
    <rPh sb="18" eb="20">
      <t>コウモク</t>
    </rPh>
    <rPh sb="20" eb="21">
      <t>メイ</t>
    </rPh>
    <rPh sb="24" eb="26">
      <t>ヒョウジ</t>
    </rPh>
    <rPh sb="38" eb="39">
      <t>チ</t>
    </rPh>
    <rPh sb="46" eb="48">
      <t>ビョウガ</t>
    </rPh>
    <rPh sb="50" eb="51">
      <t>トキ</t>
    </rPh>
    <rPh sb="59" eb="61">
      <t>メイショウ</t>
    </rPh>
    <rPh sb="63" eb="65">
      <t>ナイヨウ</t>
    </rPh>
    <rPh sb="66" eb="68">
      <t>イッチ</t>
    </rPh>
    <rPh sb="72" eb="74">
      <t>ヒツヨウ</t>
    </rPh>
    <phoneticPr fontId="6"/>
  </si>
  <si>
    <t>&lt;Type&gt;AdmArea&lt;/Type&gt;</t>
    <phoneticPr fontId="6"/>
  </si>
  <si>
    <t>マップファイルの種類を指定する。</t>
    <rPh sb="8" eb="10">
      <t>シュルイ</t>
    </rPh>
    <rPh sb="11" eb="13">
      <t>シテイ</t>
    </rPh>
    <phoneticPr fontId="6"/>
  </si>
  <si>
    <t>&lt;ZOrder&gt;2&lt;/ZOrder&gt;</t>
    <phoneticPr fontId="6"/>
  </si>
  <si>
    <t>レイヤ深度</t>
    <rPh sb="3" eb="5">
      <t>シンド</t>
    </rPh>
    <phoneticPr fontId="6"/>
  </si>
  <si>
    <t>レイヤ深度（描画の優先順）を指定する。数値が小さいほど前面に描画される。</t>
    <rPh sb="3" eb="5">
      <t>シンド</t>
    </rPh>
    <rPh sb="6" eb="8">
      <t>ビョウガ</t>
    </rPh>
    <rPh sb="9" eb="11">
      <t>ユウセン</t>
    </rPh>
    <rPh sb="11" eb="12">
      <t>ジュン</t>
    </rPh>
    <rPh sb="14" eb="16">
      <t>シテイ</t>
    </rPh>
    <rPh sb="19" eb="21">
      <t>スウチ</t>
    </rPh>
    <rPh sb="22" eb="23">
      <t>チイ</t>
    </rPh>
    <rPh sb="27" eb="29">
      <t>ゼンメン</t>
    </rPh>
    <rPh sb="30" eb="32">
      <t>ビョウガ</t>
    </rPh>
    <phoneticPr fontId="6"/>
  </si>
  <si>
    <t>&lt;Draw&gt;true&lt;/Draw&gt;</t>
  </si>
  <si>
    <t>&lt;Draw&gt;true&lt;/Draw&gt;</t>
    <phoneticPr fontId="6"/>
  </si>
  <si>
    <t>True/False</t>
    <phoneticPr fontId="6"/>
  </si>
  <si>
    <t>描画</t>
    <rPh sb="0" eb="2">
      <t>ビョウガ</t>
    </rPh>
    <phoneticPr fontId="6"/>
  </si>
  <si>
    <t>描画する/しないを指定する。True：描画する/False：描画しない
Falseに設定しても画面の描画領域に影響する</t>
    <rPh sb="0" eb="2">
      <t>ビョウガ</t>
    </rPh>
    <rPh sb="9" eb="11">
      <t>シテイ</t>
    </rPh>
    <rPh sb="19" eb="21">
      <t>ビョウガ</t>
    </rPh>
    <rPh sb="30" eb="32">
      <t>ビョウガ</t>
    </rPh>
    <rPh sb="42" eb="44">
      <t>セッテイ</t>
    </rPh>
    <rPh sb="47" eb="49">
      <t>ガメン</t>
    </rPh>
    <rPh sb="50" eb="52">
      <t>ビョウガ</t>
    </rPh>
    <rPh sb="52" eb="54">
      <t>リョウイキ</t>
    </rPh>
    <rPh sb="55" eb="57">
      <t>エイキョウ</t>
    </rPh>
    <phoneticPr fontId="6"/>
  </si>
  <si>
    <t>&lt;Group&gt;0&lt;/Group&gt;</t>
  </si>
  <si>
    <t>グループ</t>
    <phoneticPr fontId="6"/>
  </si>
  <si>
    <t>線描かテキスト描画かを指定する。0：線描/1：テキスト描画</t>
    <rPh sb="0" eb="2">
      <t>センビョウ</t>
    </rPh>
    <rPh sb="7" eb="9">
      <t>ビョウガ</t>
    </rPh>
    <rPh sb="11" eb="13">
      <t>シテイ</t>
    </rPh>
    <rPh sb="18" eb="20">
      <t>センビョウ</t>
    </rPh>
    <rPh sb="27" eb="29">
      <t>ビョウガ</t>
    </rPh>
    <phoneticPr fontId="6"/>
  </si>
  <si>
    <t>0/1</t>
    <phoneticPr fontId="6"/>
  </si>
  <si>
    <t>&lt;LineWidth&gt;2&lt;/LineWidth&gt;</t>
  </si>
  <si>
    <t>線の太さ</t>
    <rPh sb="0" eb="1">
      <t>セン</t>
    </rPh>
    <rPh sb="2" eb="3">
      <t>フト</t>
    </rPh>
    <phoneticPr fontId="6"/>
  </si>
  <si>
    <t>Groupタグ値が0（線描）の時、線の太さをピクセルで指定する。</t>
    <rPh sb="7" eb="8">
      <t>チ</t>
    </rPh>
    <rPh sb="11" eb="13">
      <t>センビョウ</t>
    </rPh>
    <rPh sb="15" eb="16">
      <t>トキ</t>
    </rPh>
    <rPh sb="17" eb="18">
      <t>セン</t>
    </rPh>
    <rPh sb="19" eb="20">
      <t>フト</t>
    </rPh>
    <rPh sb="27" eb="29">
      <t>シテイ</t>
    </rPh>
    <phoneticPr fontId="6"/>
  </si>
  <si>
    <t>&lt;Red&gt;0&lt;/Red&gt;</t>
  </si>
  <si>
    <t>赤</t>
    <rPh sb="0" eb="1">
      <t>アカ</t>
    </rPh>
    <phoneticPr fontId="6"/>
  </si>
  <si>
    <t>&lt;Green&gt;0&lt;/Green&gt;</t>
  </si>
  <si>
    <t>緑</t>
    <rPh sb="0" eb="1">
      <t>ミドリ</t>
    </rPh>
    <phoneticPr fontId="6"/>
  </si>
  <si>
    <t>描画する線/テキストの色要素（RGB）のうちの緑要素を指定する。0～255の整数値で指定。</t>
    <rPh sb="0" eb="2">
      <t>ビョウガ</t>
    </rPh>
    <rPh sb="4" eb="5">
      <t>セン</t>
    </rPh>
    <rPh sb="11" eb="12">
      <t>イロ</t>
    </rPh>
    <rPh sb="12" eb="14">
      <t>ヨウソ</t>
    </rPh>
    <rPh sb="23" eb="24">
      <t>ミドリ</t>
    </rPh>
    <rPh sb="24" eb="26">
      <t>ヨウソ</t>
    </rPh>
    <rPh sb="27" eb="29">
      <t>シテイ</t>
    </rPh>
    <rPh sb="38" eb="40">
      <t>セイスウ</t>
    </rPh>
    <rPh sb="40" eb="41">
      <t>チ</t>
    </rPh>
    <rPh sb="42" eb="44">
      <t>シテイ</t>
    </rPh>
    <phoneticPr fontId="6"/>
  </si>
  <si>
    <t>描画する線/テキストの色要素（RGB）のうちの赤要素を指定する。0～255の整数値で指定。</t>
    <rPh sb="0" eb="2">
      <t>ビョウガ</t>
    </rPh>
    <rPh sb="4" eb="5">
      <t>セン</t>
    </rPh>
    <rPh sb="11" eb="12">
      <t>イロ</t>
    </rPh>
    <rPh sb="12" eb="14">
      <t>ヨウソ</t>
    </rPh>
    <rPh sb="23" eb="24">
      <t>アカ</t>
    </rPh>
    <rPh sb="24" eb="26">
      <t>ヨウソ</t>
    </rPh>
    <rPh sb="27" eb="29">
      <t>シテイ</t>
    </rPh>
    <rPh sb="38" eb="40">
      <t>セイスウ</t>
    </rPh>
    <rPh sb="40" eb="41">
      <t>チ</t>
    </rPh>
    <rPh sb="42" eb="44">
      <t>シテイ</t>
    </rPh>
    <phoneticPr fontId="6"/>
  </si>
  <si>
    <t>&lt;Blue&gt;0&lt;/Blue&gt;</t>
  </si>
  <si>
    <t>青</t>
    <rPh sb="0" eb="1">
      <t>アオ</t>
    </rPh>
    <phoneticPr fontId="6"/>
  </si>
  <si>
    <t>描画する線/テキストの色要素（RGB）のうちの青要素を指定する。0～255の整数値で指定。</t>
    <rPh sb="0" eb="2">
      <t>ビョウガ</t>
    </rPh>
    <rPh sb="4" eb="5">
      <t>セン</t>
    </rPh>
    <rPh sb="11" eb="12">
      <t>イロ</t>
    </rPh>
    <rPh sb="12" eb="14">
      <t>ヨウソ</t>
    </rPh>
    <rPh sb="23" eb="24">
      <t>アオ</t>
    </rPh>
    <rPh sb="24" eb="26">
      <t>ヨウソ</t>
    </rPh>
    <rPh sb="27" eb="29">
      <t>シテイ</t>
    </rPh>
    <rPh sb="38" eb="40">
      <t>セイスウ</t>
    </rPh>
    <rPh sb="40" eb="41">
      <t>チ</t>
    </rPh>
    <rPh sb="42" eb="44">
      <t>シテイ</t>
    </rPh>
    <phoneticPr fontId="6"/>
  </si>
  <si>
    <t>&lt;Alpha&gt;0.5&lt;/Alpha&gt;</t>
  </si>
  <si>
    <t>&lt;/MapLayer&gt;</t>
    <phoneticPr fontId="6"/>
  </si>
  <si>
    <t>1-1-9</t>
    <phoneticPr fontId="6"/>
  </si>
  <si>
    <t>1-1-9</t>
    <phoneticPr fontId="6"/>
  </si>
  <si>
    <t>1-1-10</t>
    <phoneticPr fontId="6"/>
  </si>
  <si>
    <t>透明度</t>
    <rPh sb="0" eb="3">
      <t>トウメイド</t>
    </rPh>
    <phoneticPr fontId="6"/>
  </si>
  <si>
    <t>描画する線/テキストの、コンターと重なった時の透明度を0～1の小数値で指定する。</t>
    <rPh sb="0" eb="2">
      <t>ビョウガ</t>
    </rPh>
    <rPh sb="4" eb="5">
      <t>セン</t>
    </rPh>
    <rPh sb="17" eb="18">
      <t>カサ</t>
    </rPh>
    <rPh sb="21" eb="22">
      <t>トキ</t>
    </rPh>
    <rPh sb="23" eb="26">
      <t>トウメイド</t>
    </rPh>
    <rPh sb="31" eb="32">
      <t>ショウ</t>
    </rPh>
    <rPh sb="32" eb="34">
      <t>スウチ</t>
    </rPh>
    <rPh sb="35" eb="37">
      <t>シテイ</t>
    </rPh>
    <phoneticPr fontId="6"/>
  </si>
  <si>
    <t>&lt;Name&gt;行政区画（市区町村）&lt;/Name&gt;</t>
    <phoneticPr fontId="6"/>
  </si>
  <si>
    <t>&lt;Type&gt;Anno&lt;/Type&gt;</t>
  </si>
  <si>
    <t>&lt;ZOrder&gt;0&lt;/ZOrder&gt;</t>
  </si>
  <si>
    <t>&lt;Group&gt;1&lt;/Group&gt;</t>
    <phoneticPr fontId="6"/>
  </si>
  <si>
    <t>&lt;PointSize&gt;0&lt;/PointSize&gt;</t>
  </si>
  <si>
    <t>&lt;FontSize&gt;14&lt;/FontSize&gt;</t>
  </si>
  <si>
    <t>1-1-10</t>
    <phoneticPr fontId="6"/>
  </si>
  <si>
    <t>1-1-11</t>
    <phoneticPr fontId="6"/>
  </si>
  <si>
    <t>1-1-12</t>
    <phoneticPr fontId="6"/>
  </si>
  <si>
    <t>1-1-7</t>
    <phoneticPr fontId="6"/>
  </si>
  <si>
    <t>1-1-8</t>
    <phoneticPr fontId="6"/>
  </si>
  <si>
    <t>1-1-12</t>
    <phoneticPr fontId="6"/>
  </si>
  <si>
    <t>点の大きさ</t>
    <rPh sb="0" eb="1">
      <t>テン</t>
    </rPh>
    <rPh sb="2" eb="3">
      <t>オオ</t>
    </rPh>
    <phoneticPr fontId="6"/>
  </si>
  <si>
    <t>フォントサイズ</t>
    <phoneticPr fontId="6"/>
  </si>
  <si>
    <t>Groupタグ値が1（テキスト描画）の時、テキストの直前に描画する点の大きさをピクセルで指定する。</t>
    <rPh sb="7" eb="8">
      <t>チ</t>
    </rPh>
    <rPh sb="15" eb="17">
      <t>ビョウガ</t>
    </rPh>
    <rPh sb="19" eb="20">
      <t>トキ</t>
    </rPh>
    <rPh sb="26" eb="28">
      <t>チョクゼン</t>
    </rPh>
    <rPh sb="29" eb="31">
      <t>ビョウガ</t>
    </rPh>
    <rPh sb="33" eb="34">
      <t>テン</t>
    </rPh>
    <rPh sb="35" eb="36">
      <t>オオ</t>
    </rPh>
    <rPh sb="44" eb="46">
      <t>シテイ</t>
    </rPh>
    <phoneticPr fontId="6"/>
  </si>
  <si>
    <t>Groupタグ値が1（テキスト描画）の時、テキストのフォントサイズをピクセルで指定する。</t>
    <rPh sb="39" eb="41">
      <t>シテイ</t>
    </rPh>
    <phoneticPr fontId="6"/>
  </si>
  <si>
    <t>lblContourColorOfUpperLimit</t>
  </si>
  <si>
    <t>コンター上限色</t>
    <rPh sb="4" eb="6">
      <t>ジョウゲン</t>
    </rPh>
    <rPh sb="6" eb="7">
      <t>ショク</t>
    </rPh>
    <phoneticPr fontId="6"/>
  </si>
  <si>
    <t>－</t>
    <phoneticPr fontId="6"/>
  </si>
  <si>
    <t>－</t>
    <phoneticPr fontId="6"/>
  </si>
  <si>
    <t>Label</t>
    <phoneticPr fontId="6"/>
  </si>
  <si>
    <t>"上限色 ( 各コンターで共通 )"</t>
    <phoneticPr fontId="6"/>
  </si>
  <si>
    <t>lblUpperLimitColor</t>
  </si>
  <si>
    <t>コンター上限色ラベル</t>
    <rPh sb="4" eb="6">
      <t>ジョウゲン</t>
    </rPh>
    <rPh sb="6" eb="7">
      <t>ショク</t>
    </rPh>
    <phoneticPr fontId="6"/>
  </si>
  <si>
    <t>Label</t>
    <phoneticPr fontId="6"/>
  </si>
  <si>
    <t>Ini[Contour]{ColorbarRangeLowerLimitHue}
/入力値</t>
    <rPh sb="42" eb="45">
      <t>ニュウリョクチ</t>
    </rPh>
    <phoneticPr fontId="6"/>
  </si>
  <si>
    <t>Ini[Contour]{ColorbarRangeUpperLimitHue}
/入力値</t>
    <rPh sb="42" eb="45">
      <t>ニュウリョクチ</t>
    </rPh>
    <phoneticPr fontId="6"/>
  </si>
  <si>
    <t>BackColor：Ini[Contour]{ColorbarRangeUpperLimitHue}</t>
    <phoneticPr fontId="6"/>
  </si>
  <si>
    <t>lblContourColorOfLowerLimit</t>
  </si>
  <si>
    <t>コンター下限色</t>
    <rPh sb="4" eb="6">
      <t>カゲン</t>
    </rPh>
    <rPh sb="6" eb="7">
      <t>ショク</t>
    </rPh>
    <phoneticPr fontId="6"/>
  </si>
  <si>
    <t>コンター下限色ラベル</t>
    <rPh sb="4" eb="6">
      <t>カゲン</t>
    </rPh>
    <rPh sb="6" eb="7">
      <t>ショク</t>
    </rPh>
    <phoneticPr fontId="6"/>
  </si>
  <si>
    <t>"下限色 ( 各コンターで共通 )"</t>
    <phoneticPr fontId="6"/>
  </si>
  <si>
    <t>lblLowerLimitColor</t>
  </si>
  <si>
    <t>BackColor：Ini[Contour]{ColorbarRangeLowerLimitHue}</t>
    <phoneticPr fontId="6"/>
  </si>
  <si>
    <t>lblUpperLimitOfStepContour</t>
  </si>
  <si>
    <t>段階色表示コンターの階級上限値</t>
  </si>
  <si>
    <t>"段階色表示コンターの階級上限値"</t>
    <phoneticPr fontId="6"/>
  </si>
  <si>
    <t>段階色表示コンターの階級上限値ラベル</t>
    <phoneticPr fontId="6"/>
  </si>
  <si>
    <t>txtUpperLimitValue</t>
  </si>
  <si>
    <t>TextBox</t>
    <phoneticPr fontId="6"/>
  </si>
  <si>
    <t>Ini[Contour]{ColorbarRangeUpperLimit}
/入力値</t>
    <rPh sb="39" eb="42">
      <t>ニュウリョクチ</t>
    </rPh>
    <phoneticPr fontId="6"/>
  </si>
  <si>
    <t>Ini[Contour]{ColorbarRangeUpperLimit}</t>
    <phoneticPr fontId="6"/>
  </si>
  <si>
    <t>lblLowerLimitOfStepContour</t>
  </si>
  <si>
    <t>txtLowerLimitValue</t>
  </si>
  <si>
    <t>Ini[Contour]{ColorbarRangeLowerLimit}
/入力値</t>
    <rPh sb="39" eb="42">
      <t>ニュウリョクチ</t>
    </rPh>
    <phoneticPr fontId="6"/>
  </si>
  <si>
    <t>Ini[Contour]{ColorbarRangeLowerLimit}</t>
  </si>
  <si>
    <t>段階色表示コンターの階級下限値ラベル</t>
  </si>
  <si>
    <t>段階色表示コンターの階級下限値</t>
  </si>
  <si>
    <t>lblStepOfStepContour</t>
  </si>
  <si>
    <t>"段階表示コンターの階級間隔"</t>
    <phoneticPr fontId="6"/>
  </si>
  <si>
    <t>段階表示コンターの階級間隔ラベル</t>
    <phoneticPr fontId="6"/>
  </si>
  <si>
    <t>txtStep</t>
  </si>
  <si>
    <t>段階表示コンターの階級間隔</t>
    <phoneticPr fontId="6"/>
  </si>
  <si>
    <t>TextBox</t>
    <phoneticPr fontId="6"/>
  </si>
  <si>
    <t>Ini[Contour]{ColorbarStep}
/入力値</t>
    <rPh sb="28" eb="31">
      <t>ニュウリョクチ</t>
    </rPh>
    <phoneticPr fontId="6"/>
  </si>
  <si>
    <t>Ini[Contour]{ColorbarStep}</t>
    <phoneticPr fontId="6"/>
  </si>
  <si>
    <t>lblContourFillValueUpperLimit</t>
  </si>
  <si>
    <t>コンターの着色上限値ラベル</t>
    <phoneticPr fontId="6"/>
  </si>
  <si>
    <t>－</t>
    <phoneticPr fontId="6"/>
  </si>
  <si>
    <t>Label</t>
    <phoneticPr fontId="6"/>
  </si>
  <si>
    <t>"コンターの着色上限値"</t>
    <phoneticPr fontId="6"/>
  </si>
  <si>
    <t>txtContourFillValueUpperLimit</t>
  </si>
  <si>
    <t>コンターの着色上限値</t>
    <phoneticPr fontId="6"/>
  </si>
  <si>
    <t>TextBox</t>
    <phoneticPr fontId="6"/>
  </si>
  <si>
    <t>Ini[Contour]{ContourFillValueUpperLimit}
/入力値</t>
    <rPh sb="42" eb="45">
      <t>ニュウリョクチ</t>
    </rPh>
    <phoneticPr fontId="6"/>
  </si>
  <si>
    <t>Ini[Contour]{ContourFillValueUpperLimit}</t>
    <phoneticPr fontId="6"/>
  </si>
  <si>
    <t>コンターの着色下限値ラベル</t>
  </si>
  <si>
    <t>"コンターの着色下限値"</t>
  </si>
  <si>
    <t>コンターの着色下限値</t>
  </si>
  <si>
    <t>lblContourFillValueLowerLimit</t>
  </si>
  <si>
    <t>txtContourFillValueLowerLimit</t>
  </si>
  <si>
    <t>Ini[Contour]{ContourFillValueLowerLimit}
/入力値</t>
    <rPh sb="42" eb="45">
      <t>ニュウリョクチ</t>
    </rPh>
    <phoneticPr fontId="6"/>
  </si>
  <si>
    <t>Ini[Contour]{ContourFillValueLowerLimit}</t>
  </si>
  <si>
    <t>fraPropertyOfMap</t>
  </si>
  <si>
    <t>地図線</t>
    <rPh sb="0" eb="2">
      <t>チズ</t>
    </rPh>
    <rPh sb="2" eb="3">
      <t>セン</t>
    </rPh>
    <phoneticPr fontId="6"/>
  </si>
  <si>
    <t>GroupBox</t>
    <phoneticPr fontId="6"/>
  </si>
  <si>
    <t>lblMapName</t>
  </si>
  <si>
    <t>地図線項目名称</t>
    <rPh sb="0" eb="2">
      <t>チズ</t>
    </rPh>
    <rPh sb="2" eb="3">
      <t>セン</t>
    </rPh>
    <rPh sb="3" eb="5">
      <t>コウモク</t>
    </rPh>
    <rPh sb="5" eb="7">
      <t>メイショウ</t>
    </rPh>
    <phoneticPr fontId="6"/>
  </si>
  <si>
    <t>LabelArray</t>
    <phoneticPr fontId="6"/>
  </si>
  <si>
    <t>マップレイヤ設定xmlの&lt;MapLayer&gt;&lt;Name&gt;タグ値（&lt;Group&gt;タグ値が0のもの）/入力値</t>
    <rPh sb="6" eb="8">
      <t>セッテイ</t>
    </rPh>
    <rPh sb="30" eb="31">
      <t>チ</t>
    </rPh>
    <rPh sb="41" eb="42">
      <t>チ</t>
    </rPh>
    <rPh sb="49" eb="52">
      <t>ニュウリョクチ</t>
    </rPh>
    <phoneticPr fontId="6"/>
  </si>
  <si>
    <t>マップレイヤ設定xmlの&lt;MapLayer&gt;&lt;Name&gt;タグ値（&lt;Group&gt;タグ値が0のもの）</t>
    <phoneticPr fontId="6"/>
  </si>
  <si>
    <t>chkIsDrawLine</t>
  </si>
  <si>
    <t>地図線描画</t>
    <rPh sb="0" eb="2">
      <t>チズ</t>
    </rPh>
    <rPh sb="2" eb="3">
      <t>セン</t>
    </rPh>
    <rPh sb="3" eb="5">
      <t>ビョウガ</t>
    </rPh>
    <phoneticPr fontId="6"/>
  </si>
  <si>
    <t>CheckBoxArray</t>
    <phoneticPr fontId="6"/>
  </si>
  <si>
    <t>マップレイヤ設定xmlの&lt;MapLayer&gt;&lt;Draw&gt;タグ値（&lt;Group&gt;タグ値が0のもの）/入力値</t>
    <rPh sb="6" eb="8">
      <t>セッテイ</t>
    </rPh>
    <rPh sb="30" eb="31">
      <t>チ</t>
    </rPh>
    <rPh sb="41" eb="42">
      <t>チ</t>
    </rPh>
    <rPh sb="49" eb="52">
      <t>ニュウリョクチ</t>
    </rPh>
    <phoneticPr fontId="6"/>
  </si>
  <si>
    <t>Checked：マップレイヤ設定xmlの&lt;MapLayer&gt;&lt;Draw&gt;タグ値（&lt;Group&gt;タグ値が0のもの）</t>
    <phoneticPr fontId="6"/>
  </si>
  <si>
    <t>lblMapColor</t>
  </si>
  <si>
    <t>地図線色</t>
    <rPh sb="0" eb="2">
      <t>チズ</t>
    </rPh>
    <rPh sb="2" eb="4">
      <t>センショク</t>
    </rPh>
    <phoneticPr fontId="6"/>
  </si>
  <si>
    <t>マップレイヤ設定xmlの&lt;MapLayer&gt;&lt;Red&gt;・&lt;Green&gt;・&lt;Blue&gt;タグ値（&lt;Group&gt;タグ値が0のもの）/入力値</t>
    <rPh sb="6" eb="8">
      <t>セッテイ</t>
    </rPh>
    <rPh sb="44" eb="45">
      <t>チ</t>
    </rPh>
    <rPh sb="55" eb="56">
      <t>チ</t>
    </rPh>
    <rPh sb="63" eb="66">
      <t>ニュウリョクチ</t>
    </rPh>
    <phoneticPr fontId="6"/>
  </si>
  <si>
    <t>BackColor：マップレイヤ設定xmlの&lt;MapLayer&gt;&lt;Red&gt;・&lt;Green&gt;・&lt;Blue&gt;タグ値（&lt;Group&gt;タグ値が0のもの）</t>
    <phoneticPr fontId="6"/>
  </si>
  <si>
    <t>txtLineWidth</t>
  </si>
  <si>
    <t>地図線幅</t>
    <rPh sb="0" eb="2">
      <t>チズ</t>
    </rPh>
    <rPh sb="2" eb="3">
      <t>セン</t>
    </rPh>
    <rPh sb="3" eb="4">
      <t>ハバ</t>
    </rPh>
    <phoneticPr fontId="6"/>
  </si>
  <si>
    <t>マップレイヤ設定xmlの&lt;MapLayer&gt;&lt;LineWidth&gt;タグ値（&lt;Group&gt;タグ値が0のもの）/入力値</t>
    <rPh sb="6" eb="8">
      <t>セッテイ</t>
    </rPh>
    <rPh sb="35" eb="36">
      <t>チ</t>
    </rPh>
    <rPh sb="46" eb="47">
      <t>チ</t>
    </rPh>
    <rPh sb="54" eb="57">
      <t>ニュウリョクチ</t>
    </rPh>
    <phoneticPr fontId="6"/>
  </si>
  <si>
    <t>txtMapAlpha</t>
  </si>
  <si>
    <t>地図線透明度</t>
    <rPh sb="0" eb="2">
      <t>チズ</t>
    </rPh>
    <rPh sb="2" eb="3">
      <t>セン</t>
    </rPh>
    <rPh sb="3" eb="6">
      <t>トウメイド</t>
    </rPh>
    <phoneticPr fontId="6"/>
  </si>
  <si>
    <t>TextBoxArray</t>
    <phoneticPr fontId="6"/>
  </si>
  <si>
    <t>マップレイヤ設定xmlの&lt;MapLayer&gt;&lt;Alpha&gt;タグ値（&lt;Group&gt;タグ値が0のもの）/入力値</t>
    <rPh sb="6" eb="8">
      <t>セッテイ</t>
    </rPh>
    <rPh sb="31" eb="32">
      <t>チ</t>
    </rPh>
    <rPh sb="42" eb="43">
      <t>チ</t>
    </rPh>
    <rPh sb="50" eb="53">
      <t>ニュウリョクチ</t>
    </rPh>
    <phoneticPr fontId="6"/>
  </si>
  <si>
    <t>マップレイヤ設定xmlの&lt;MapLayer&gt;&lt;Alpha&gt;タグ値（&lt;Group&gt;タグ値が0のもの）</t>
  </si>
  <si>
    <t>txtLineZOrder</t>
  </si>
  <si>
    <t>地図線深度</t>
    <rPh sb="0" eb="2">
      <t>チズ</t>
    </rPh>
    <rPh sb="2" eb="3">
      <t>セン</t>
    </rPh>
    <rPh sb="3" eb="5">
      <t>シンド</t>
    </rPh>
    <phoneticPr fontId="6"/>
  </si>
  <si>
    <t>マップレイヤ設定xmlの&lt;MapLayer&gt;&lt;ZOrder&gt;タグ値（&lt;Group&gt;タグ値が0のもの）/入力値</t>
    <rPh sb="6" eb="8">
      <t>セッテイ</t>
    </rPh>
    <rPh sb="32" eb="33">
      <t>チ</t>
    </rPh>
    <rPh sb="43" eb="44">
      <t>チ</t>
    </rPh>
    <rPh sb="51" eb="54">
      <t>ニュウリョクチ</t>
    </rPh>
    <phoneticPr fontId="6"/>
  </si>
  <si>
    <t>マップレイヤ設定xmlの&lt;MapLayer&gt;&lt;ZOrder&gt;タグ値（&lt;Group&gt;タグ値が0のもの）</t>
  </si>
  <si>
    <t>マップレイヤ設定xmlの&lt;MapLayer&gt;&lt;LineWidth&gt;タグ値（&lt;Group&gt;タグ値が0のもの）</t>
  </si>
  <si>
    <t>"地図線"</t>
    <rPh sb="1" eb="3">
      <t>チズ</t>
    </rPh>
    <rPh sb="3" eb="4">
      <t>セン</t>
    </rPh>
    <phoneticPr fontId="6"/>
  </si>
  <si>
    <t>fraPropertyOfText</t>
  </si>
  <si>
    <t>地点</t>
    <rPh sb="0" eb="2">
      <t>チテン</t>
    </rPh>
    <phoneticPr fontId="6"/>
  </si>
  <si>
    <t>"地点"</t>
    <rPh sb="1" eb="3">
      <t>チテン</t>
    </rPh>
    <phoneticPr fontId="6"/>
  </si>
  <si>
    <t>lblTextName</t>
  </si>
  <si>
    <t>地点項目名称</t>
    <rPh sb="0" eb="2">
      <t>チテン</t>
    </rPh>
    <rPh sb="2" eb="4">
      <t>コウモク</t>
    </rPh>
    <rPh sb="4" eb="6">
      <t>メイショウ</t>
    </rPh>
    <phoneticPr fontId="6"/>
  </si>
  <si>
    <t>マップレイヤ設定xmlの&lt;MapLayer&gt;&lt;Name&gt;タグ値（&lt;Group&gt;タグ値が1のもの）/入力値</t>
    <rPh sb="6" eb="8">
      <t>セッテイ</t>
    </rPh>
    <rPh sb="30" eb="31">
      <t>チ</t>
    </rPh>
    <rPh sb="49" eb="52">
      <t>ニュウリョクチ</t>
    </rPh>
    <phoneticPr fontId="6"/>
  </si>
  <si>
    <t>マップレイヤ設定xmlの&lt;MapLayer&gt;&lt;Name&gt;タグ値（&lt;Group&gt;タグ値が1のもの）</t>
  </si>
  <si>
    <t>マップレイヤ設定xmlの&lt;MapLayer&gt;&lt;Draw&gt;タグ値（&lt;Group&gt;タグ値が1のもの）/入力値</t>
    <rPh sb="6" eb="8">
      <t>セッテイ</t>
    </rPh>
    <rPh sb="30" eb="31">
      <t>チ</t>
    </rPh>
    <rPh sb="49" eb="52">
      <t>ニュウリョクチ</t>
    </rPh>
    <phoneticPr fontId="6"/>
  </si>
  <si>
    <t>Checked：マップレイヤ設定xmlの&lt;MapLayer&gt;&lt;Draw&gt;タグ値（&lt;Group&gt;タグ値が1のもの）</t>
  </si>
  <si>
    <t>マップレイヤ設定xmlの&lt;MapLayer&gt;&lt;Red&gt;・&lt;Green&gt;・&lt;Blue&gt;タグ値（&lt;Group&gt;タグ値が1のもの）/入力値</t>
    <rPh sb="6" eb="8">
      <t>セッテイ</t>
    </rPh>
    <rPh sb="44" eb="45">
      <t>チ</t>
    </rPh>
    <rPh sb="63" eb="66">
      <t>ニュウリョクチ</t>
    </rPh>
    <phoneticPr fontId="6"/>
  </si>
  <si>
    <t>BackColor：マップレイヤ設定xmlの&lt;MapLayer&gt;&lt;Red&gt;・&lt;Green&gt;・&lt;Blue&gt;タグ値（&lt;Group&gt;タグ値が1のもの）</t>
  </si>
  <si>
    <t>マップレイヤ設定xmlの&lt;MapLayer&gt;&lt;ZOrder&gt;タグ値（&lt;Group&gt;タグ値が1のもの）/入力値</t>
    <rPh sb="6" eb="8">
      <t>セッテイ</t>
    </rPh>
    <rPh sb="32" eb="33">
      <t>チ</t>
    </rPh>
    <rPh sb="51" eb="54">
      <t>ニュウリョクチ</t>
    </rPh>
    <phoneticPr fontId="6"/>
  </si>
  <si>
    <t>マップレイヤ設定xmlの&lt;MapLayer&gt;&lt;ZOrder&gt;タグ値（&lt;Group&gt;タグ値が1のもの）</t>
  </si>
  <si>
    <t>chkIsDrawText</t>
    <phoneticPr fontId="6"/>
  </si>
  <si>
    <t>地点描画</t>
    <rPh sb="0" eb="2">
      <t>チテン</t>
    </rPh>
    <rPh sb="2" eb="4">
      <t>ビョウガ</t>
    </rPh>
    <phoneticPr fontId="6"/>
  </si>
  <si>
    <t>lblTextColor</t>
    <phoneticPr fontId="6"/>
  </si>
  <si>
    <t>地点文字色</t>
    <rPh sb="0" eb="2">
      <t>チテン</t>
    </rPh>
    <rPh sb="2" eb="5">
      <t>モジショク</t>
    </rPh>
    <phoneticPr fontId="6"/>
  </si>
  <si>
    <t>txtTextSize</t>
    <phoneticPr fontId="6"/>
  </si>
  <si>
    <t>地点文字幅</t>
    <rPh sb="0" eb="2">
      <t>チテン</t>
    </rPh>
    <rPh sb="2" eb="4">
      <t>モジ</t>
    </rPh>
    <rPh sb="4" eb="5">
      <t>ハバ</t>
    </rPh>
    <phoneticPr fontId="6"/>
  </si>
  <si>
    <t>マップレイヤ設定xmlの&lt;MapLayer&gt;&lt;FontSize&gt;タグ値（&lt;Group&gt;タグ値が1のもの）/入力値</t>
    <rPh sb="6" eb="8">
      <t>セッテイ</t>
    </rPh>
    <rPh sb="34" eb="35">
      <t>チ</t>
    </rPh>
    <rPh sb="53" eb="56">
      <t>ニュウリョクチ</t>
    </rPh>
    <phoneticPr fontId="6"/>
  </si>
  <si>
    <t>マップレイヤ設定xmlの&lt;MapLayer&gt;&lt;FontSize&gt;タグ値（&lt;Group&gt;タグ値が1のもの）</t>
  </si>
  <si>
    <t>txtTextPointSize</t>
  </si>
  <si>
    <t>地点点幅</t>
    <rPh sb="0" eb="2">
      <t>チテン</t>
    </rPh>
    <rPh sb="2" eb="3">
      <t>テン</t>
    </rPh>
    <rPh sb="3" eb="4">
      <t>ハバ</t>
    </rPh>
    <phoneticPr fontId="6"/>
  </si>
  <si>
    <t>マップレイヤ設定xmlの&lt;MapLayer&gt;&lt;PointSize&gt;タグ値（&lt;Group&gt;タグ値が1のもの）/入力値</t>
    <rPh sb="6" eb="8">
      <t>セッテイ</t>
    </rPh>
    <rPh sb="35" eb="36">
      <t>チ</t>
    </rPh>
    <rPh sb="54" eb="57">
      <t>ニュウリョクチ</t>
    </rPh>
    <phoneticPr fontId="6"/>
  </si>
  <si>
    <t>マップレイヤ設定xmlの&lt;MapLayer&gt;&lt;PointSize&gt;タグ値（&lt;Group&gt;タグ値が1のもの）</t>
  </si>
  <si>
    <t>txtTextZOrder</t>
    <phoneticPr fontId="6"/>
  </si>
  <si>
    <t>地点深度</t>
    <rPh sb="0" eb="2">
      <t>チテン</t>
    </rPh>
    <rPh sb="2" eb="4">
      <t>シンド</t>
    </rPh>
    <phoneticPr fontId="6"/>
  </si>
  <si>
    <t>fraPropertyOfOthers</t>
  </si>
  <si>
    <t>その他</t>
    <rPh sb="2" eb="3">
      <t>タ</t>
    </rPh>
    <phoneticPr fontId="6"/>
  </si>
  <si>
    <t>"その他"</t>
    <rPh sb="3" eb="4">
      <t>タ</t>
    </rPh>
    <phoneticPr fontId="6"/>
  </si>
  <si>
    <t>ｌｂｌGridLine</t>
    <phoneticPr fontId="6"/>
  </si>
  <si>
    <t>グリッド線</t>
    <rPh sb="4" eb="5">
      <t>セン</t>
    </rPh>
    <phoneticPr fontId="6"/>
  </si>
  <si>
    <t>"グリッド線"</t>
    <rPh sb="5" eb="6">
      <t>セン</t>
    </rPh>
    <phoneticPr fontId="6"/>
  </si>
  <si>
    <t>ｌｂｌGridLineColor</t>
    <phoneticPr fontId="6"/>
  </si>
  <si>
    <t>グリッド線色</t>
    <rPh sb="4" eb="6">
      <t>センショク</t>
    </rPh>
    <phoneticPr fontId="6"/>
  </si>
  <si>
    <t>Ini[Grid]{GridLineColorRGB}/入力値</t>
    <rPh sb="28" eb="31">
      <t>ニュウリョクチ</t>
    </rPh>
    <phoneticPr fontId="6"/>
  </si>
  <si>
    <t>BackColor：Ini[Grid]{GridLineColorRGB}</t>
    <phoneticPr fontId="6"/>
  </si>
  <si>
    <t>txtGridLineWidth</t>
  </si>
  <si>
    <t>グリッド線幅</t>
    <rPh sb="4" eb="5">
      <t>セン</t>
    </rPh>
    <rPh sb="5" eb="6">
      <t>ハバ</t>
    </rPh>
    <phoneticPr fontId="6"/>
  </si>
  <si>
    <t>TextBox</t>
    <phoneticPr fontId="6"/>
  </si>
  <si>
    <t>Ini[Grid]{GridLineWidth}/入力値</t>
    <rPh sb="25" eb="28">
      <t>ニュウリョクチ</t>
    </rPh>
    <phoneticPr fontId="6"/>
  </si>
  <si>
    <t>BackColor：Ini[Grid]{GridLineWidth}</t>
    <phoneticPr fontId="6"/>
  </si>
  <si>
    <t>txtGridLineZOrder</t>
  </si>
  <si>
    <t>グリッド線深度</t>
    <rPh sb="4" eb="5">
      <t>セン</t>
    </rPh>
    <rPh sb="5" eb="7">
      <t>シンド</t>
    </rPh>
    <phoneticPr fontId="6"/>
  </si>
  <si>
    <t>Ini[Grid]{GridLineZOrder}/入力値</t>
    <rPh sb="26" eb="29">
      <t>ニュウリョクチ</t>
    </rPh>
    <phoneticPr fontId="6"/>
  </si>
  <si>
    <t>BackColor：Ini[Grid]{GridLineZOrder}</t>
    <phoneticPr fontId="6"/>
  </si>
  <si>
    <t>lblBackGround</t>
  </si>
  <si>
    <t>背景</t>
    <rPh sb="0" eb="2">
      <t>ハイケイ</t>
    </rPh>
    <phoneticPr fontId="6"/>
  </si>
  <si>
    <t>"背景"</t>
    <rPh sb="1" eb="3">
      <t>ハイケイ</t>
    </rPh>
    <phoneticPr fontId="6"/>
  </si>
  <si>
    <t>lblBackGroundColor</t>
  </si>
  <si>
    <t>背景色</t>
    <rPh sb="0" eb="3">
      <t>ハイケイショク</t>
    </rPh>
    <phoneticPr fontId="6"/>
  </si>
  <si>
    <t>Ini[General]{BackGroundColorRGB}/入力値</t>
    <rPh sb="33" eb="36">
      <t>ニュウリョクチ</t>
    </rPh>
    <phoneticPr fontId="6"/>
  </si>
  <si>
    <t>BackColor：Ini[General]{BackGroundColorRGB}</t>
    <phoneticPr fontId="6"/>
  </si>
  <si>
    <t>lblKei</t>
  </si>
  <si>
    <t>"平面直角座標系番号"</t>
    <phoneticPr fontId="6"/>
  </si>
  <si>
    <t>txtKei</t>
  </si>
  <si>
    <t>平面直角座標系番号ラベル</t>
    <phoneticPr fontId="6"/>
  </si>
  <si>
    <t>平面直角座標系番号</t>
    <phoneticPr fontId="6"/>
  </si>
  <si>
    <t>Ini[Map]{Kei}/入力値</t>
    <rPh sb="14" eb="17">
      <t>ニュウリョクチ</t>
    </rPh>
    <phoneticPr fontId="6"/>
  </si>
  <si>
    <t>Ini[Map]{Kei}</t>
    <phoneticPr fontId="6"/>
  </si>
  <si>
    <t>cmdOk</t>
    <phoneticPr fontId="6"/>
  </si>
  <si>
    <t>OK</t>
    <phoneticPr fontId="6"/>
  </si>
  <si>
    <t>Button</t>
    <phoneticPr fontId="6"/>
  </si>
  <si>
    <t>"OK"</t>
    <phoneticPr fontId="6"/>
  </si>
  <si>
    <t>各設定値の変更をメモリに保存してフォームを閉じる</t>
    <rPh sb="0" eb="1">
      <t>カク</t>
    </rPh>
    <rPh sb="1" eb="4">
      <t>セッテイチ</t>
    </rPh>
    <rPh sb="5" eb="7">
      <t>ヘンコウ</t>
    </rPh>
    <rPh sb="12" eb="14">
      <t>ホゾン</t>
    </rPh>
    <rPh sb="21" eb="22">
      <t>ト</t>
    </rPh>
    <phoneticPr fontId="6"/>
  </si>
  <si>
    <t>cmdCancel</t>
  </si>
  <si>
    <t>キャンセル</t>
    <phoneticPr fontId="6"/>
  </si>
  <si>
    <t>"Cancel"</t>
    <phoneticPr fontId="6"/>
  </si>
  <si>
    <t>各設定値の変更を破棄してフォームを閉じる</t>
    <rPh sb="0" eb="1">
      <t>カク</t>
    </rPh>
    <rPh sb="1" eb="4">
      <t>セッテイチ</t>
    </rPh>
    <rPh sb="5" eb="7">
      <t>ヘンコウ</t>
    </rPh>
    <rPh sb="8" eb="10">
      <t>ハキ</t>
    </rPh>
    <rPh sb="17" eb="18">
      <t>ト</t>
    </rPh>
    <phoneticPr fontId="6"/>
  </si>
  <si>
    <t>更新中メッセージ</t>
    <rPh sb="0" eb="3">
      <t>コウシンチュウ</t>
    </rPh>
    <phoneticPr fontId="6"/>
  </si>
  <si>
    <t>*</t>
    <phoneticPr fontId="6"/>
  </si>
  <si>
    <t>"コンター描画"</t>
    <rPh sb="5" eb="7">
      <t>ビョウガ</t>
    </rPh>
    <phoneticPr fontId="6"/>
  </si>
  <si>
    <t>lblMessage</t>
    <phoneticPr fontId="6"/>
  </si>
  <si>
    <t>"コンター更新中です．．．"</t>
    <rPh sb="5" eb="8">
      <t>コウシンチュウ</t>
    </rPh>
    <phoneticPr fontId="6"/>
  </si>
  <si>
    <t>国土地理院数値地図（国土基本情報）の図版番号を指定する。
複数の図版を指定する際はカンマ区切りで指定する。</t>
    <rPh sb="0" eb="2">
      <t>コクド</t>
    </rPh>
    <rPh sb="2" eb="4">
      <t>チリ</t>
    </rPh>
    <rPh sb="4" eb="5">
      <t>イン</t>
    </rPh>
    <rPh sb="5" eb="7">
      <t>スウチ</t>
    </rPh>
    <rPh sb="7" eb="9">
      <t>チズ</t>
    </rPh>
    <rPh sb="10" eb="12">
      <t>コクド</t>
    </rPh>
    <rPh sb="12" eb="14">
      <t>キホン</t>
    </rPh>
    <rPh sb="14" eb="16">
      <t>ジョウホウ</t>
    </rPh>
    <rPh sb="18" eb="20">
      <t>ズハン</t>
    </rPh>
    <rPh sb="20" eb="22">
      <t>バンゴウ</t>
    </rPh>
    <rPh sb="23" eb="25">
      <t>シテイ</t>
    </rPh>
    <rPh sb="29" eb="31">
      <t>フクスウ</t>
    </rPh>
    <rPh sb="32" eb="34">
      <t>ズハン</t>
    </rPh>
    <rPh sb="35" eb="37">
      <t>シテイ</t>
    </rPh>
    <rPh sb="39" eb="40">
      <t>サイ</t>
    </rPh>
    <rPh sb="44" eb="46">
      <t>クギ</t>
    </rPh>
    <rPh sb="48" eb="50">
      <t>シテイ</t>
    </rPh>
    <phoneticPr fontId="6"/>
  </si>
  <si>
    <t>マップファイルディレクトリ構成</t>
    <rPh sb="13" eb="15">
      <t>コウセイ</t>
    </rPh>
    <phoneticPr fontId="6"/>
  </si>
  <si>
    <t>Map</t>
    <phoneticPr fontId="6"/>
  </si>
  <si>
    <t>0</t>
    <phoneticPr fontId="6"/>
  </si>
  <si>
    <r>
      <t>D</t>
    </r>
    <r>
      <rPr>
        <sz val="11"/>
        <rFont val="ＭＳ Ｐゴシック"/>
        <family val="3"/>
        <charset val="128"/>
      </rPr>
      <t>KGNI</t>
    </r>
    <phoneticPr fontId="6"/>
  </si>
  <si>
    <t>2</t>
    <phoneticPr fontId="6"/>
  </si>
  <si>
    <t>└</t>
  </si>
  <si>
    <t>│</t>
    <phoneticPr fontId="6"/>
  </si>
  <si>
    <t>├</t>
  </si>
  <si>
    <t>地名情報</t>
    <rPh sb="0" eb="2">
      <t>チメイ</t>
    </rPh>
    <rPh sb="2" eb="4">
      <t>ジョウホウ</t>
    </rPh>
    <phoneticPr fontId="6"/>
  </si>
  <si>
    <t>信号交差点データ</t>
    <rPh sb="0" eb="2">
      <t>シンゴウ</t>
    </rPh>
    <rPh sb="2" eb="5">
      <t>コウサテン</t>
    </rPh>
    <phoneticPr fontId="6"/>
  </si>
  <si>
    <t>メッシュ標高情報</t>
    <rPh sb="4" eb="6">
      <t>ヒョウコウ</t>
    </rPh>
    <rPh sb="6" eb="8">
      <t>ジョウホウ</t>
    </rPh>
    <phoneticPr fontId="6"/>
  </si>
  <si>
    <t>自然地名データ</t>
    <rPh sb="0" eb="2">
      <t>シゼン</t>
    </rPh>
    <rPh sb="2" eb="4">
      <t>チメイ</t>
    </rPh>
    <phoneticPr fontId="6"/>
  </si>
  <si>
    <t>居住地名データ</t>
    <rPh sb="0" eb="2">
      <t>キョジュウ</t>
    </rPh>
    <rPh sb="2" eb="4">
      <t>チメイ</t>
    </rPh>
    <phoneticPr fontId="6"/>
  </si>
  <si>
    <t>公共施設データ</t>
    <rPh sb="0" eb="2">
      <t>コウキョウ</t>
    </rPh>
    <rPh sb="2" eb="4">
      <t>シセツ</t>
    </rPh>
    <phoneticPr fontId="6"/>
  </si>
  <si>
    <t>行政区画</t>
    <rPh sb="0" eb="2">
      <t>ギョウセイ</t>
    </rPh>
    <rPh sb="2" eb="4">
      <t>クカク</t>
    </rPh>
    <phoneticPr fontId="6"/>
  </si>
  <si>
    <t>行政区画界線</t>
    <rPh sb="0" eb="2">
      <t>ギョウセイ</t>
    </rPh>
    <rPh sb="2" eb="4">
      <t>クカク</t>
    </rPh>
    <rPh sb="4" eb="5">
      <t>カイ</t>
    </rPh>
    <rPh sb="5" eb="6">
      <t>セン</t>
    </rPh>
    <phoneticPr fontId="6"/>
  </si>
  <si>
    <t>注記</t>
    <rPh sb="0" eb="2">
      <t>チュウキ</t>
    </rPh>
    <phoneticPr fontId="6"/>
  </si>
  <si>
    <t>533926</t>
  </si>
  <si>
    <t>図版番号（東京国際空港）</t>
    <rPh sb="0" eb="2">
      <t>ズハン</t>
    </rPh>
    <rPh sb="2" eb="4">
      <t>バンゴウ</t>
    </rPh>
    <rPh sb="5" eb="7">
      <t>トウキョウ</t>
    </rPh>
    <rPh sb="7" eb="9">
      <t>コクサイ</t>
    </rPh>
    <rPh sb="9" eb="11">
      <t>クウコウ</t>
    </rPh>
    <phoneticPr fontId="6"/>
  </si>
  <si>
    <t>海岸線</t>
    <rPh sb="0" eb="3">
      <t>カイガンセン</t>
    </rPh>
    <phoneticPr fontId="6"/>
  </si>
  <si>
    <t>鉄道中心線</t>
  </si>
  <si>
    <t>道路中心線</t>
  </si>
  <si>
    <t>空港滑走路・指定区域（NOE作成）</t>
    <rPh sb="6" eb="8">
      <t>シテイ</t>
    </rPh>
    <rPh sb="8" eb="10">
      <t>クイキ</t>
    </rPh>
    <rPh sb="14" eb="16">
      <t>サクセイ</t>
    </rPh>
    <phoneticPr fontId="6"/>
  </si>
  <si>
    <t>河川中心線</t>
  </si>
  <si>
    <t>水涯線</t>
  </si>
  <si>
    <r>
      <t>DKG-GML-533926-AdmArea-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</si>
  <si>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DKG-GML-533926-AdmBdry-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</si>
  <si>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DKG-GML-533926-Anno-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</si>
  <si>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DKG-GML-533926-Cstline-</t>
    </r>
    <r>
      <rPr>
        <i/>
        <sz val="11"/>
        <rFont val="ＭＳ Ｐゴシック"/>
        <family val="3"/>
        <charset val="128"/>
      </rPr>
      <t>YYYYMDD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</si>
  <si>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DKG-GML-533926-RailCL-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</si>
  <si>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DKG-GML-533926-RdCL-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</si>
  <si>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DKG-GML-533926-RK-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</si>
  <si>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DKG-GML-533926-RvrCL-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</si>
  <si>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DKG-GML-533926-WL-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</si>
  <si>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FG-GML-5339-26-</t>
    </r>
    <r>
      <rPr>
        <i/>
        <sz val="11"/>
        <rFont val="ＭＳ Ｐゴシック"/>
        <family val="3"/>
        <charset val="128"/>
      </rPr>
      <t>99</t>
    </r>
    <r>
      <rPr>
        <sz val="11"/>
        <rFont val="ＭＳ Ｐゴシック"/>
        <family val="3"/>
        <charset val="128"/>
      </rPr>
      <t>-DEM5A-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.xml</t>
    </r>
    <phoneticPr fontId="6"/>
  </si>
  <si>
    <r>
      <t>FG-GML-5339-26-DEM10B-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.xml</t>
    </r>
    <phoneticPr fontId="6"/>
  </si>
  <si>
    <r>
      <t>FG-GML-5339-26-DEM50-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.xml</t>
    </r>
    <phoneticPr fontId="6"/>
  </si>
  <si>
    <r>
      <t>DKGNI-GML-533926-CSPt-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</si>
  <si>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DKGNI-GML-533926-NNFPt-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</si>
  <si>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DKGNI-GML-533926-NRPt-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</si>
  <si>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r>
      <t>DKGNI-GML-533926-PFPt-</t>
    </r>
    <r>
      <rPr>
        <i/>
        <sz val="11"/>
        <rFont val="ＭＳ Ｐゴシック"/>
        <family val="3"/>
        <charset val="128"/>
      </rPr>
      <t>YYYYMMDD</t>
    </r>
    <r>
      <rPr>
        <sz val="11"/>
        <rFont val="ＭＳ Ｐゴシック"/>
        <family val="3"/>
        <charset val="128"/>
      </rPr>
      <t>-</t>
    </r>
    <r>
      <rPr>
        <i/>
        <sz val="11"/>
        <rFont val="ＭＳ Ｐゴシック"/>
        <family val="3"/>
        <charset val="128"/>
      </rPr>
      <t>9999</t>
    </r>
    <r>
      <rPr>
        <sz val="11"/>
        <rFont val="ＭＳ Ｐゴシック"/>
        <family val="3"/>
        <charset val="128"/>
      </rPr>
      <t>.xml</t>
    </r>
    <phoneticPr fontId="6"/>
  </si>
  <si>
    <t>DEM</t>
    <phoneticPr fontId="6"/>
  </si>
  <si>
    <t>・・・</t>
    <phoneticPr fontId="6"/>
  </si>
  <si>
    <t>533931</t>
    <phoneticPr fontId="6"/>
  </si>
  <si>
    <t>ディレクトリ・ファイル</t>
    <phoneticPr fontId="6"/>
  </si>
  <si>
    <t>マップファイルルート（名称は任意）</t>
    <rPh sb="11" eb="13">
      <t>メイショウ</t>
    </rPh>
    <rPh sb="14" eb="16">
      <t>ニンイ</t>
    </rPh>
    <phoneticPr fontId="6"/>
  </si>
  <si>
    <t>5mメッシュ</t>
    <phoneticPr fontId="6"/>
  </si>
  <si>
    <t>10mメッシュ</t>
    <phoneticPr fontId="6"/>
  </si>
  <si>
    <t>50mメッシュ</t>
    <phoneticPr fontId="6"/>
  </si>
  <si>
    <t>ディレクトリ構成</t>
    <rPh sb="6" eb="8">
      <t>コウセイ</t>
    </rPh>
    <phoneticPr fontId="6"/>
  </si>
  <si>
    <t>図版番号（与瀬）</t>
    <rPh sb="0" eb="2">
      <t>ズハン</t>
    </rPh>
    <rPh sb="2" eb="4">
      <t>バンゴウ</t>
    </rPh>
    <rPh sb="5" eb="7">
      <t>ヨセ</t>
    </rPh>
    <phoneticPr fontId="6"/>
  </si>
  <si>
    <t>・・・ ディレクトリ</t>
    <phoneticPr fontId="6"/>
  </si>
  <si>
    <t>・・・ ファイル</t>
    <phoneticPr fontId="6"/>
  </si>
  <si>
    <t>画面上にマップ・騒音コンターを表示する。
コンター情報はコンターファイル（ヘッダに最小・最大緯度経度、データにX座標・Y座標インデックスと座標単位の騒音値を持つテキストファイル）からの読み込みと、
測定局騒音情報ファイル（ContouStDataで作成した指定測定局周辺の騒音値情報を持つxmlファイル）を読み込み、Surferで補間・変換したコンターファイルの読み込みが可能。
画面に表示したコンター情報（拡大・縮小・範囲変更したもの）をファイルに保存したり、画像として保存する機能も有する。</t>
    <rPh sb="0" eb="3">
      <t>ガメンジョウ</t>
    </rPh>
    <rPh sb="8" eb="10">
      <t>ソウオン</t>
    </rPh>
    <rPh sb="15" eb="17">
      <t>ヒョウジ</t>
    </rPh>
    <rPh sb="25" eb="27">
      <t>ジョウホウ</t>
    </rPh>
    <rPh sb="41" eb="43">
      <t>サイショウ</t>
    </rPh>
    <rPh sb="44" eb="46">
      <t>サイダイ</t>
    </rPh>
    <rPh sb="46" eb="48">
      <t>イド</t>
    </rPh>
    <rPh sb="48" eb="50">
      <t>ケイド</t>
    </rPh>
    <rPh sb="56" eb="58">
      <t>ザヒョウ</t>
    </rPh>
    <rPh sb="60" eb="62">
      <t>ザヒョウ</t>
    </rPh>
    <rPh sb="69" eb="71">
      <t>ザヒョウ</t>
    </rPh>
    <rPh sb="71" eb="73">
      <t>タンイ</t>
    </rPh>
    <rPh sb="74" eb="76">
      <t>ソウオン</t>
    </rPh>
    <rPh sb="76" eb="77">
      <t>チ</t>
    </rPh>
    <rPh sb="78" eb="79">
      <t>モ</t>
    </rPh>
    <rPh sb="92" eb="93">
      <t>ヨ</t>
    </rPh>
    <rPh sb="94" eb="95">
      <t>コ</t>
    </rPh>
    <rPh sb="99" eb="102">
      <t>ソクテイキョク</t>
    </rPh>
    <rPh sb="102" eb="104">
      <t>ソウオン</t>
    </rPh>
    <rPh sb="104" eb="106">
      <t>ジョウホウ</t>
    </rPh>
    <rPh sb="124" eb="126">
      <t>サクセイ</t>
    </rPh>
    <rPh sb="128" eb="130">
      <t>シテイ</t>
    </rPh>
    <rPh sb="130" eb="133">
      <t>ソクテイキョク</t>
    </rPh>
    <rPh sb="133" eb="135">
      <t>シュウヘン</t>
    </rPh>
    <rPh sb="136" eb="138">
      <t>ソウオン</t>
    </rPh>
    <rPh sb="138" eb="139">
      <t>チ</t>
    </rPh>
    <rPh sb="139" eb="141">
      <t>ジョウホウ</t>
    </rPh>
    <rPh sb="142" eb="143">
      <t>モ</t>
    </rPh>
    <rPh sb="153" eb="154">
      <t>ヨ</t>
    </rPh>
    <rPh sb="155" eb="156">
      <t>コ</t>
    </rPh>
    <rPh sb="165" eb="167">
      <t>ホカン</t>
    </rPh>
    <rPh sb="168" eb="170">
      <t>ヘンカン</t>
    </rPh>
    <rPh sb="181" eb="182">
      <t>ヨ</t>
    </rPh>
    <rPh sb="183" eb="184">
      <t>コ</t>
    </rPh>
    <rPh sb="186" eb="188">
      <t>カノウ</t>
    </rPh>
    <rPh sb="190" eb="192">
      <t>ガメン</t>
    </rPh>
    <rPh sb="193" eb="195">
      <t>ヒョウジ</t>
    </rPh>
    <rPh sb="201" eb="203">
      <t>ジョウホウ</t>
    </rPh>
    <rPh sb="204" eb="206">
      <t>カクダイ</t>
    </rPh>
    <rPh sb="207" eb="209">
      <t>シュクショウ</t>
    </rPh>
    <rPh sb="210" eb="212">
      <t>ハンイ</t>
    </rPh>
    <rPh sb="212" eb="214">
      <t>ヘンコウ</t>
    </rPh>
    <rPh sb="225" eb="227">
      <t>ホゾン</t>
    </rPh>
    <rPh sb="231" eb="233">
      <t>ガゾウ</t>
    </rPh>
    <rPh sb="236" eb="238">
      <t>ホゾン</t>
    </rPh>
    <rPh sb="240" eb="242">
      <t>キノウ</t>
    </rPh>
    <rPh sb="243" eb="244">
      <t>ユウ</t>
    </rPh>
    <phoneticPr fontId="6"/>
  </si>
  <si>
    <t>True</t>
    <phoneticPr fontId="6"/>
  </si>
  <si>
    <t>画面にグリッドを表示するかを指定する。True：グリッド表示する/False：グリッド表示しない
大文字・小文字は区別しない。アプリで設定変更し、設定の保存を選択した場合に値は保存される。</t>
    <rPh sb="0" eb="2">
      <t>ガメン</t>
    </rPh>
    <rPh sb="8" eb="10">
      <t>ヒョウジ</t>
    </rPh>
    <rPh sb="14" eb="16">
      <t>シテイ</t>
    </rPh>
    <rPh sb="28" eb="30">
      <t>ヒョウジ</t>
    </rPh>
    <rPh sb="43" eb="45">
      <t>ヒョウジ</t>
    </rPh>
    <rPh sb="49" eb="52">
      <t>オオモジ</t>
    </rPh>
    <rPh sb="53" eb="56">
      <t>コモジ</t>
    </rPh>
    <rPh sb="57" eb="59">
      <t>クベツ</t>
    </rPh>
    <rPh sb="67" eb="69">
      <t>セッテイ</t>
    </rPh>
    <rPh sb="69" eb="71">
      <t>ヘンコウ</t>
    </rPh>
    <rPh sb="73" eb="75">
      <t>セッテイ</t>
    </rPh>
    <rPh sb="76" eb="78">
      <t>ホゾン</t>
    </rPh>
    <rPh sb="79" eb="81">
      <t>センタク</t>
    </rPh>
    <rPh sb="83" eb="85">
      <t>バアイ</t>
    </rPh>
    <rPh sb="86" eb="87">
      <t>アタイ</t>
    </rPh>
    <rPh sb="88" eb="90">
      <t>ホゾン</t>
    </rPh>
    <phoneticPr fontId="6"/>
  </si>
  <si>
    <t>0</t>
    <phoneticPr fontId="6"/>
  </si>
  <si>
    <t>グリッド表示の種類を0～2の整数で指定する。
0：全領域/1：コンター領域（無効または非着色のセルを含む）/2：コンター領域（有効セルのみ）
アプリで設定変更し、設定の保存を選択した場合に値は保存される</t>
    <rPh sb="4" eb="6">
      <t>ヒョウジ</t>
    </rPh>
    <rPh sb="7" eb="9">
      <t>シュルイ</t>
    </rPh>
    <rPh sb="14" eb="16">
      <t>セイスウ</t>
    </rPh>
    <rPh sb="17" eb="19">
      <t>シテイ</t>
    </rPh>
    <rPh sb="25" eb="28">
      <t>ゼンリョウイキ</t>
    </rPh>
    <rPh sb="35" eb="37">
      <t>リョウイキ</t>
    </rPh>
    <rPh sb="38" eb="40">
      <t>ムコウ</t>
    </rPh>
    <rPh sb="43" eb="44">
      <t>ヒ</t>
    </rPh>
    <rPh sb="44" eb="46">
      <t>チャクショク</t>
    </rPh>
    <rPh sb="50" eb="51">
      <t>フク</t>
    </rPh>
    <rPh sb="60" eb="62">
      <t>リョウイキ</t>
    </rPh>
    <rPh sb="63" eb="65">
      <t>ユウコウ</t>
    </rPh>
    <rPh sb="75" eb="77">
      <t>セッテイ</t>
    </rPh>
    <rPh sb="77" eb="79">
      <t>ヘンコウ</t>
    </rPh>
    <rPh sb="81" eb="83">
      <t>セッテイ</t>
    </rPh>
    <rPh sb="84" eb="86">
      <t>ホゾン</t>
    </rPh>
    <rPh sb="87" eb="89">
      <t>センタク</t>
    </rPh>
    <rPh sb="91" eb="93">
      <t>バアイ</t>
    </rPh>
    <rPh sb="94" eb="95">
      <t>アタイ</t>
    </rPh>
    <rPh sb="96" eb="98">
      <t>ホゾン</t>
    </rPh>
    <phoneticPr fontId="6"/>
  </si>
  <si>
    <t>グリッド線のスタイルを0または2で指定する。0：実線/2：点線
アプリで設定変更し、設定の保存を選択した場合に値は保存される</t>
    <rPh sb="4" eb="5">
      <t>セン</t>
    </rPh>
    <rPh sb="17" eb="19">
      <t>シテイ</t>
    </rPh>
    <rPh sb="24" eb="26">
      <t>ジッセン</t>
    </rPh>
    <rPh sb="29" eb="31">
      <t>テンセン</t>
    </rPh>
    <phoneticPr fontId="6"/>
  </si>
  <si>
    <t>255,255,255</t>
    <phoneticPr fontId="6"/>
  </si>
  <si>
    <t>グリッド線色を0～255の数値で指定する。半角カンマ区切りでRed,Green,Blueの順に指定する。
アプリで設定変更し、設定の保存を選択した場合に値は保存される。</t>
    <rPh sb="4" eb="6">
      <t>センショク</t>
    </rPh>
    <phoneticPr fontId="6"/>
  </si>
  <si>
    <t>コンター描画する/しないをTrue/Falseで指定する。大文字・小文字は区別しない。
True：コンター描画する/False：コンター描画しない
アプリで設定変更し、設定の保存を選択した場合に値は保存される。</t>
    <rPh sb="4" eb="6">
      <t>ビョウガ</t>
    </rPh>
    <rPh sb="24" eb="26">
      <t>シテイ</t>
    </rPh>
    <rPh sb="29" eb="32">
      <t>オオモジ</t>
    </rPh>
    <rPh sb="33" eb="36">
      <t>コモジ</t>
    </rPh>
    <rPh sb="37" eb="39">
      <t>クベツ</t>
    </rPh>
    <rPh sb="53" eb="55">
      <t>ビョウガ</t>
    </rPh>
    <rPh sb="68" eb="70">
      <t>ビョウガ</t>
    </rPh>
    <phoneticPr fontId="6"/>
  </si>
  <si>
    <t>コンター種類を0～2の数値で指定する。0：連続色/1：段階色/2：環境基準達成状況
アプリで設定変更し、設定の保存を選択した場合に値は保存される。</t>
    <rPh sb="4" eb="6">
      <t>シュルイ</t>
    </rPh>
    <rPh sb="11" eb="13">
      <t>スウチ</t>
    </rPh>
    <rPh sb="14" eb="16">
      <t>シテイ</t>
    </rPh>
    <rPh sb="21" eb="23">
      <t>レンゾク</t>
    </rPh>
    <rPh sb="23" eb="24">
      <t>ショク</t>
    </rPh>
    <rPh sb="27" eb="29">
      <t>ダンカイ</t>
    </rPh>
    <rPh sb="29" eb="30">
      <t>ショク</t>
    </rPh>
    <rPh sb="33" eb="35">
      <t>カンキョウ</t>
    </rPh>
    <rPh sb="35" eb="37">
      <t>キジュン</t>
    </rPh>
    <rPh sb="37" eb="39">
      <t>タッセイ</t>
    </rPh>
    <rPh sb="39" eb="41">
      <t>ジョウキョウ</t>
    </rPh>
    <phoneticPr fontId="6"/>
  </si>
  <si>
    <t>コンター塗り潰しの値範囲下限値を数値で指定する。
アプリで設定変更し、設定の保存を選択した場合に値は保存される</t>
    <rPh sb="16" eb="18">
      <t>スウチ</t>
    </rPh>
    <rPh sb="19" eb="21">
      <t>シテイ</t>
    </rPh>
    <phoneticPr fontId="6"/>
  </si>
  <si>
    <t>コンター塗り潰しの値範囲上限値を数値で指定する。
アプリで設定変更し、設定の保存を選択した場合に値は保存される</t>
    <rPh sb="16" eb="18">
      <t>スウチ</t>
    </rPh>
    <rPh sb="19" eb="21">
      <t>シテイ</t>
    </rPh>
    <phoneticPr fontId="6"/>
  </si>
  <si>
    <t>任意段階コンターでの階級の下限値を数値で指定する。
({ColorbarRangeUpperLimit}-{ColorbarRangeLowerLimit}) / ColorbarStepの余が0でなければエラー
（アプリケーション終了）
アプリで設定変更し、設定の保存を選択した場合に値は保存される。</t>
    <rPh sb="17" eb="19">
      <t>スウチ</t>
    </rPh>
    <rPh sb="20" eb="22">
      <t>シテイ</t>
    </rPh>
    <rPh sb="95" eb="96">
      <t>ヨ</t>
    </rPh>
    <rPh sb="116" eb="118">
      <t>シュウリョウ</t>
    </rPh>
    <phoneticPr fontId="6"/>
  </si>
  <si>
    <t>任意段階コンターでの階級の上限値を数値で指定する。
({ColorbarRangeUpperLimit}-{ColorbarRangeLowerLimit}) / ColorbarStepの余が0でなければエラー
（アプリケーション終了）
アプリで設定変更し、設定の保存を選択した場合に値は保存される。</t>
    <rPh sb="17" eb="19">
      <t>スウチ</t>
    </rPh>
    <rPh sb="20" eb="22">
      <t>シテイ</t>
    </rPh>
    <phoneticPr fontId="6"/>
  </si>
  <si>
    <t>カラーバーの階級の幅を数値で指定する。
({ColorbarRangeUpperLimit}-{ColorbarRangeLowerLimit}) / ColorbarStepの余が0でなければエラー
（アプリケーション終了）
アプリで設定変更し、設定の保存を選択した場合に値は保存される。</t>
    <rPh sb="11" eb="13">
      <t>スウチ</t>
    </rPh>
    <rPh sb="14" eb="16">
      <t>シテイ</t>
    </rPh>
    <phoneticPr fontId="6"/>
  </si>
  <si>
    <t>環境基準達成のセル色を0～255の数値で指定する。半角カンマ区切りでRed,Green,Blueの順に指定する。
アプリで設定変更し、設定の保存を選択した場合に値は保存される。</t>
    <rPh sb="9" eb="10">
      <t>イロ</t>
    </rPh>
    <rPh sb="17" eb="19">
      <t>スウチ</t>
    </rPh>
    <rPh sb="20" eb="22">
      <t>シテイ</t>
    </rPh>
    <rPh sb="25" eb="27">
      <t>ハンカク</t>
    </rPh>
    <rPh sb="30" eb="32">
      <t>クギ</t>
    </rPh>
    <rPh sb="49" eb="50">
      <t>ジュン</t>
    </rPh>
    <rPh sb="51" eb="53">
      <t>シテイ</t>
    </rPh>
    <phoneticPr fontId="6"/>
  </si>
  <si>
    <t>第Ⅰ種未達成のセル色を0～255の数値で指定する。半角カンマ区切りでRed,Green,Blueの順に指定する。
アプリで設定変更し、設定の保存を選択した場合に値は保存される。</t>
    <rPh sb="9" eb="10">
      <t>ショク</t>
    </rPh>
    <rPh sb="17" eb="19">
      <t>スウチ</t>
    </rPh>
    <rPh sb="20" eb="22">
      <t>シテイ</t>
    </rPh>
    <rPh sb="25" eb="27">
      <t>ハンカク</t>
    </rPh>
    <rPh sb="30" eb="32">
      <t>クギ</t>
    </rPh>
    <rPh sb="49" eb="50">
      <t>ジュン</t>
    </rPh>
    <rPh sb="51" eb="53">
      <t>シテイ</t>
    </rPh>
    <phoneticPr fontId="6"/>
  </si>
  <si>
    <t>第Ⅱ種未達成のセル色を0～255の数値で指定する。半角カンマ区切りでRed,Green,Blueの順に指定する。
アプリで設定変更し、設定の保存を選択した場合に値は保存される。</t>
    <rPh sb="9" eb="10">
      <t>ショク</t>
    </rPh>
    <rPh sb="17" eb="19">
      <t>スウチ</t>
    </rPh>
    <rPh sb="20" eb="22">
      <t>シテイ</t>
    </rPh>
    <rPh sb="25" eb="27">
      <t>ハンカク</t>
    </rPh>
    <rPh sb="30" eb="32">
      <t>クギ</t>
    </rPh>
    <rPh sb="49" eb="50">
      <t>ジュン</t>
    </rPh>
    <rPh sb="51" eb="53">
      <t>シテイ</t>
    </rPh>
    <phoneticPr fontId="6"/>
  </si>
  <si>
    <t>マップ描画する/しないをTrue/Falseで指定する。大文字・小文字は区別しない。
True：マップ描画する/False：マップ描画しない
アプリで設定変更し、設定の保存を選択した場合に値は保存される。</t>
    <rPh sb="3" eb="5">
      <t>ビョウガ</t>
    </rPh>
    <rPh sb="23" eb="25">
      <t>シテイ</t>
    </rPh>
    <rPh sb="28" eb="31">
      <t>オオモジ</t>
    </rPh>
    <rPh sb="32" eb="35">
      <t>コモジ</t>
    </rPh>
    <rPh sb="36" eb="38">
      <t>クベツ</t>
    </rPh>
    <rPh sb="51" eb="53">
      <t>ビョウガ</t>
    </rPh>
    <rPh sb="65" eb="67">
      <t>ビョウガ</t>
    </rPh>
    <phoneticPr fontId="6"/>
  </si>
  <si>
    <t>平面直角座標系の系番号を1～19の数値で指定する。
アプリで設定変更し、設定の保存を選択した場合に値は保存される。</t>
    <rPh sb="17" eb="19">
      <t>スウチ</t>
    </rPh>
    <rPh sb="20" eb="22">
      <t>シテイ</t>
    </rPh>
    <phoneticPr fontId="6"/>
  </si>
  <si>
    <t>1</t>
    <phoneticPr fontId="6"/>
  </si>
  <si>
    <t>グリッド線幅を整数で指定する。アプリで設定変更し、設定の保存を選択した場合に値は保存される。</t>
    <rPh sb="4" eb="6">
      <t>センハバ</t>
    </rPh>
    <rPh sb="7" eb="9">
      <t>セイスウ</t>
    </rPh>
    <rPh sb="10" eb="12">
      <t>シテイ</t>
    </rPh>
    <phoneticPr fontId="6"/>
  </si>
  <si>
    <t>グリッド線の表示深度を0～5の整数で指定する。数字が小さいほど前面に表示される。
アプリで設定変更し、設定の保存を選択した場合に値は保存される。</t>
    <rPh sb="4" eb="5">
      <t>セン</t>
    </rPh>
    <rPh sb="6" eb="8">
      <t>ヒョウジ</t>
    </rPh>
    <rPh sb="8" eb="10">
      <t>シンド</t>
    </rPh>
    <rPh sb="15" eb="17">
      <t>セイスウ</t>
    </rPh>
    <rPh sb="18" eb="20">
      <t>シテイ</t>
    </rPh>
    <rPh sb="23" eb="25">
      <t>スウジ</t>
    </rPh>
    <rPh sb="26" eb="27">
      <t>チイ</t>
    </rPh>
    <rPh sb="31" eb="33">
      <t>ゼンメン</t>
    </rPh>
    <rPh sb="34" eb="36">
      <t>ヒョウジ</t>
    </rPh>
    <phoneticPr fontId="6"/>
  </si>
  <si>
    <t>コンター範囲内のセルに騒音値テキストを表示するかをTrue/Falseで指定する。
True：表示する/False：表示しない
大文字・小文字は区別しない。アプリで設定変更し、設定の保存を選択した場合に値は保存される。</t>
    <rPh sb="4" eb="7">
      <t>ハンイナイ</t>
    </rPh>
    <rPh sb="11" eb="13">
      <t>ソウオン</t>
    </rPh>
    <rPh sb="13" eb="14">
      <t>チ</t>
    </rPh>
    <rPh sb="19" eb="21">
      <t>ヒョウジ</t>
    </rPh>
    <rPh sb="36" eb="38">
      <t>シテイ</t>
    </rPh>
    <rPh sb="47" eb="49">
      <t>ヒョウジ</t>
    </rPh>
    <rPh sb="58" eb="60">
      <t>ヒョウジ</t>
    </rPh>
    <rPh sb="64" eb="67">
      <t>オオモジ</t>
    </rPh>
    <rPh sb="68" eb="71">
      <t>コモジ</t>
    </rPh>
    <rPh sb="72" eb="74">
      <t>クベツ</t>
    </rPh>
    <phoneticPr fontId="6"/>
  </si>
  <si>
    <t>コンターセルの騒音値テキスト表示範囲を0または1で指定する。
0：コンターの全領域（無効または非着色のセル含む）/1：コンター領域（有効かつ着色されたセルのみ）
アプリで設定変更し、設定の保存を選択した場合に値は保存される。</t>
    <rPh sb="7" eb="9">
      <t>ソウオン</t>
    </rPh>
    <rPh sb="9" eb="10">
      <t>チ</t>
    </rPh>
    <rPh sb="14" eb="16">
      <t>ヒョウジ</t>
    </rPh>
    <rPh sb="16" eb="18">
      <t>ハンイ</t>
    </rPh>
    <rPh sb="25" eb="27">
      <t>シテイ</t>
    </rPh>
    <rPh sb="38" eb="41">
      <t>ゼンリョウイキ</t>
    </rPh>
    <rPh sb="42" eb="44">
      <t>ムコウ</t>
    </rPh>
    <rPh sb="47" eb="48">
      <t>ヒ</t>
    </rPh>
    <rPh sb="48" eb="50">
      <t>チャクショク</t>
    </rPh>
    <rPh sb="53" eb="54">
      <t>フク</t>
    </rPh>
    <rPh sb="63" eb="65">
      <t>リョウイキ</t>
    </rPh>
    <rPh sb="66" eb="68">
      <t>ユウコウ</t>
    </rPh>
    <rPh sb="70" eb="72">
      <t>チャクショク</t>
    </rPh>
    <phoneticPr fontId="6"/>
  </si>
  <si>
    <t>255,255,255</t>
    <phoneticPr fontId="6"/>
  </si>
  <si>
    <t>コンター数値の文字色を0～255の数値で指定する。半角カンマ区切りでRed,Green,Blueの順に指定する。
アプリで設定変更し、設定の保存を選択した場合に値は保存される。</t>
    <rPh sb="4" eb="6">
      <t>スウチ</t>
    </rPh>
    <rPh sb="7" eb="10">
      <t>モジショク</t>
    </rPh>
    <rPh sb="17" eb="19">
      <t>スウチ</t>
    </rPh>
    <rPh sb="20" eb="22">
      <t>シテイ</t>
    </rPh>
    <phoneticPr fontId="6"/>
  </si>
  <si>
    <t>10</t>
    <phoneticPr fontId="6"/>
  </si>
  <si>
    <t>コンター数値の文字サイズを1以上の整数で指定する。
アプリで設定変更し、設定の保存を選択した場合に値は保存される。</t>
    <rPh sb="4" eb="6">
      <t>スウチ</t>
    </rPh>
    <rPh sb="7" eb="9">
      <t>モジ</t>
    </rPh>
    <rPh sb="14" eb="16">
      <t>イジョウ</t>
    </rPh>
    <rPh sb="17" eb="19">
      <t>セイスウ</t>
    </rPh>
    <rPh sb="20" eb="22">
      <t>シテイ</t>
    </rPh>
    <phoneticPr fontId="6"/>
  </si>
  <si>
    <t>LegendPositionType</t>
    <phoneticPr fontId="6"/>
  </si>
  <si>
    <t>0</t>
    <phoneticPr fontId="6"/>
  </si>
  <si>
    <t>凡例の表示位置タイプを0～3の整数で指定する。
0：左上/1：左下/2：右上/3：右下
アプリで設定変更し、設定の保存を選択した場合に値は保存される。</t>
    <rPh sb="0" eb="2">
      <t>ハンレイ</t>
    </rPh>
    <rPh sb="3" eb="5">
      <t>ヒョウジ</t>
    </rPh>
    <rPh sb="5" eb="7">
      <t>イチ</t>
    </rPh>
    <rPh sb="15" eb="17">
      <t>セイスウ</t>
    </rPh>
    <rPh sb="18" eb="20">
      <t>シテイ</t>
    </rPh>
    <rPh sb="26" eb="28">
      <t>ヒダリウエ</t>
    </rPh>
    <rPh sb="31" eb="33">
      <t>ヒダリシタ</t>
    </rPh>
    <rPh sb="36" eb="38">
      <t>ミギウエ</t>
    </rPh>
    <rPh sb="41" eb="43">
      <t>ミギシタ</t>
    </rPh>
    <phoneticPr fontId="6"/>
  </si>
  <si>
    <t>3</t>
    <phoneticPr fontId="6"/>
  </si>
  <si>
    <t>凡例の表示サイズを0～6の整数で指定する。
0：最小/3：標準/6：最大
アプリで設定変更し、設定の保存を選択した場合に値は保存される。</t>
    <rPh sb="0" eb="2">
      <t>ハンレイ</t>
    </rPh>
    <rPh sb="3" eb="5">
      <t>ヒョウジ</t>
    </rPh>
    <rPh sb="13" eb="15">
      <t>セイスウ</t>
    </rPh>
    <rPh sb="16" eb="18">
      <t>シテイ</t>
    </rPh>
    <rPh sb="24" eb="26">
      <t>サイショウ</t>
    </rPh>
    <rPh sb="29" eb="31">
      <t>ヒョウジュン</t>
    </rPh>
    <rPh sb="34" eb="36">
      <t>サイダイ</t>
    </rPh>
    <phoneticPr fontId="6"/>
  </si>
  <si>
    <t>20</t>
    <phoneticPr fontId="6"/>
  </si>
  <si>
    <t>400</t>
    <phoneticPr fontId="6"/>
  </si>
  <si>
    <t>凡例のカラーバーの幅（凡例表示サイズが標準である時）を整数で指定する。</t>
    <rPh sb="0" eb="2">
      <t>ハンレイ</t>
    </rPh>
    <rPh sb="9" eb="10">
      <t>ハバ</t>
    </rPh>
    <rPh sb="11" eb="13">
      <t>ハンレイ</t>
    </rPh>
    <rPh sb="13" eb="15">
      <t>ヒョウジ</t>
    </rPh>
    <rPh sb="19" eb="21">
      <t>ヒョウジュン</t>
    </rPh>
    <rPh sb="24" eb="25">
      <t>トキ</t>
    </rPh>
    <rPh sb="27" eb="29">
      <t>セイスウ</t>
    </rPh>
    <rPh sb="30" eb="32">
      <t>シテイ</t>
    </rPh>
    <phoneticPr fontId="6"/>
  </si>
  <si>
    <t>凡例のカラーバーの高さ（凡例表示サイズが標準である時）を整数で指定する。</t>
    <rPh sb="0" eb="2">
      <t>ハンレイ</t>
    </rPh>
    <rPh sb="9" eb="10">
      <t>タカ</t>
    </rPh>
    <rPh sb="12" eb="14">
      <t>ハンレイ</t>
    </rPh>
    <rPh sb="14" eb="16">
      <t>ヒョウジ</t>
    </rPh>
    <rPh sb="20" eb="22">
      <t>ヒョウジュン</t>
    </rPh>
    <rPh sb="25" eb="26">
      <t>トキ</t>
    </rPh>
    <rPh sb="28" eb="30">
      <t>セイスウ</t>
    </rPh>
    <rPh sb="31" eb="33">
      <t>シテイ</t>
    </rPh>
    <phoneticPr fontId="6"/>
  </si>
  <si>
    <t>指定されたマップとマップ座標に対応する騒音コンターを</t>
    <rPh sb="0" eb="2">
      <t>シテイ</t>
    </rPh>
    <rPh sb="12" eb="14">
      <t>ザヒョウ</t>
    </rPh>
    <rPh sb="15" eb="17">
      <t>タイオウ</t>
    </rPh>
    <rPh sb="19" eb="21">
      <t>ソウオン</t>
    </rPh>
    <phoneticPr fontId="6"/>
  </si>
  <si>
    <t>表示する</t>
    <rPh sb="0" eb="2">
      <t>ヒョウジ</t>
    </rPh>
    <phoneticPr fontId="6"/>
  </si>
  <si>
    <t>自動描画モード（起動時の引数に騒音コンターデータ</t>
    <rPh sb="0" eb="2">
      <t>ジドウ</t>
    </rPh>
    <rPh sb="2" eb="4">
      <t>ビョウガ</t>
    </rPh>
    <rPh sb="8" eb="10">
      <t>キドウ</t>
    </rPh>
    <rPh sb="10" eb="11">
      <t>ジ</t>
    </rPh>
    <rPh sb="12" eb="14">
      <t>ヒキスウ</t>
    </rPh>
    <rPh sb="15" eb="17">
      <t>ソウオン</t>
    </rPh>
    <phoneticPr fontId="6"/>
  </si>
  <si>
    <t>ファイルが指定されている場合）では起動時に自動的に</t>
    <rPh sb="5" eb="7">
      <t>シテイ</t>
    </rPh>
    <rPh sb="12" eb="14">
      <t>バアイ</t>
    </rPh>
    <rPh sb="17" eb="19">
      <t>キドウ</t>
    </rPh>
    <rPh sb="19" eb="20">
      <t>ジ</t>
    </rPh>
    <rPh sb="21" eb="24">
      <t>ジドウテキ</t>
    </rPh>
    <phoneticPr fontId="6"/>
  </si>
  <si>
    <t>コンターが表示される</t>
    <rPh sb="5" eb="7">
      <t>ヒョウジ</t>
    </rPh>
    <phoneticPr fontId="6"/>
  </si>
  <si>
    <t>手動描画モードでは初期画面は何も表示されない</t>
    <rPh sb="0" eb="2">
      <t>シュドウ</t>
    </rPh>
    <rPh sb="2" eb="4">
      <t>ビョウガ</t>
    </rPh>
    <rPh sb="9" eb="11">
      <t>ショキ</t>
    </rPh>
    <rPh sb="11" eb="13">
      <t>ガメン</t>
    </rPh>
    <rPh sb="14" eb="15">
      <t>ナニ</t>
    </rPh>
    <rPh sb="16" eb="18">
      <t>ヒョウジ</t>
    </rPh>
    <phoneticPr fontId="6"/>
  </si>
  <si>
    <t>マップとコンター、凡例を表示した状態</t>
    <rPh sb="9" eb="11">
      <t>ハンレイ</t>
    </rPh>
    <rPh sb="12" eb="14">
      <t>ヒョウジ</t>
    </rPh>
    <rPh sb="16" eb="18">
      <t>ジョウタイ</t>
    </rPh>
    <phoneticPr fontId="6"/>
  </si>
  <si>
    <t>マウスで範囲を指定して拡大</t>
    <rPh sb="4" eb="6">
      <t>ハンイ</t>
    </rPh>
    <rPh sb="7" eb="9">
      <t>シテイ</t>
    </rPh>
    <rPh sb="11" eb="13">
      <t>カクダイ</t>
    </rPh>
    <phoneticPr fontId="6"/>
  </si>
  <si>
    <t>グリッドを表示</t>
    <rPh sb="5" eb="7">
      <t>ヒョウジ</t>
    </rPh>
    <phoneticPr fontId="6"/>
  </si>
  <si>
    <t>コンターは連続表示</t>
    <rPh sb="5" eb="7">
      <t>レンゾク</t>
    </rPh>
    <rPh sb="7" eb="9">
      <t>ヒョウジ</t>
    </rPh>
    <phoneticPr fontId="6"/>
  </si>
  <si>
    <t>コンター段階表示</t>
    <rPh sb="4" eb="6">
      <t>ダンカイ</t>
    </rPh>
    <rPh sb="6" eb="8">
      <t>ヒョウジ</t>
    </rPh>
    <phoneticPr fontId="6"/>
  </si>
  <si>
    <t>コンター環境基準達成状況表示</t>
    <rPh sb="4" eb="6">
      <t>カンキョウ</t>
    </rPh>
    <rPh sb="6" eb="8">
      <t>キジュン</t>
    </rPh>
    <rPh sb="8" eb="10">
      <t>タッセイ</t>
    </rPh>
    <rPh sb="10" eb="12">
      <t>ジョウキョウ</t>
    </rPh>
    <rPh sb="12" eb="14">
      <t>ヒョウジ</t>
    </rPh>
    <phoneticPr fontId="6"/>
  </si>
  <si>
    <t>更に拡大して騒音値を表示</t>
    <rPh sb="0" eb="1">
      <t>サラ</t>
    </rPh>
    <rPh sb="2" eb="4">
      <t>カクダイ</t>
    </rPh>
    <rPh sb="6" eb="8">
      <t>ソウオン</t>
    </rPh>
    <rPh sb="8" eb="9">
      <t>チ</t>
    </rPh>
    <rPh sb="10" eb="12">
      <t>ヒョウジ</t>
    </rPh>
    <phoneticPr fontId="6"/>
  </si>
  <si>
    <r>
      <t>［編集(</t>
    </r>
    <r>
      <rPr>
        <u/>
        <sz val="8"/>
        <rFont val="ＭＳ Ｐゴシック"/>
        <family val="3"/>
        <charset val="128"/>
      </rPr>
      <t>E</t>
    </r>
    <r>
      <rPr>
        <sz val="8"/>
        <rFont val="ＭＳ Ｐゴシック"/>
        <family val="3"/>
        <charset val="128"/>
      </rPr>
      <t>)］メニューの</t>
    </r>
    <rPh sb="1" eb="3">
      <t>ヘンシュウ</t>
    </rPh>
    <phoneticPr fontId="6"/>
  </si>
  <si>
    <t>［コンター値の手修正(地図も表示している</t>
    <phoneticPr fontId="6"/>
  </si>
  <si>
    <t>場合のみ修正が可能)(E)］選択してコンターの任意のセルを</t>
    <rPh sb="14" eb="16">
      <t>センタク</t>
    </rPh>
    <rPh sb="23" eb="25">
      <t>ニンイ</t>
    </rPh>
    <phoneticPr fontId="6"/>
  </si>
  <si>
    <t>クリックすると騒音値の修正が可能</t>
    <rPh sb="7" eb="9">
      <t>ソウオン</t>
    </rPh>
    <rPh sb="9" eb="10">
      <t>チ</t>
    </rPh>
    <rPh sb="11" eb="13">
      <t>シュウセイ</t>
    </rPh>
    <rPh sb="14" eb="16">
      <t>カノウ</t>
    </rPh>
    <phoneticPr fontId="6"/>
  </si>
  <si>
    <r>
      <t>［ファイル(</t>
    </r>
    <r>
      <rPr>
        <u/>
        <sz val="8"/>
        <rFont val="ＭＳ Ｐゴシック"/>
        <family val="3"/>
        <charset val="128"/>
      </rPr>
      <t>F</t>
    </r>
    <r>
      <rPr>
        <sz val="8"/>
        <rFont val="ＭＳ Ｐゴシック"/>
        <family val="3"/>
        <charset val="128"/>
      </rPr>
      <t>)］メニュー</t>
    </r>
    <phoneticPr fontId="6"/>
  </si>
  <si>
    <t>［新規に描画(O)］：マップ/コンター/マップとコンターの</t>
    <rPh sb="1" eb="3">
      <t>シンキ</t>
    </rPh>
    <rPh sb="4" eb="6">
      <t>ビョウガ</t>
    </rPh>
    <phoneticPr fontId="6"/>
  </si>
  <si>
    <t>描画が可能</t>
    <rPh sb="0" eb="2">
      <t>ビョウガ</t>
    </rPh>
    <rPh sb="3" eb="5">
      <t>カノウ</t>
    </rPh>
    <phoneticPr fontId="6"/>
  </si>
  <si>
    <t>［編集(E)］メニュー</t>
    <rPh sb="1" eb="3">
      <t>ヘンシュウ</t>
    </rPh>
    <phoneticPr fontId="6"/>
  </si>
  <si>
    <t>［その他(O)］メニュー</t>
    <rPh sb="3" eb="4">
      <t>タ</t>
    </rPh>
    <phoneticPr fontId="6"/>
  </si>
  <si>
    <t>・［設定(S)］：設定メニューに遷移</t>
    <rPh sb="2" eb="4">
      <t>セッテイ</t>
    </rPh>
    <rPh sb="9" eb="11">
      <t>セッテイ</t>
    </rPh>
    <rPh sb="16" eb="18">
      <t>センイ</t>
    </rPh>
    <phoneticPr fontId="6"/>
  </si>
  <si>
    <t>［最新の描画に更新(U)］：マップ・コンター画面を更新</t>
    <rPh sb="1" eb="3">
      <t>サイシン</t>
    </rPh>
    <rPh sb="4" eb="6">
      <t>ビョウガ</t>
    </rPh>
    <rPh sb="7" eb="9">
      <t>コウシン</t>
    </rPh>
    <rPh sb="22" eb="24">
      <t>ガメン</t>
    </rPh>
    <rPh sb="25" eb="27">
      <t>コウシン</t>
    </rPh>
    <phoneticPr fontId="6"/>
  </si>
  <si>
    <t>［終了(X)］：アプリケーションを終了</t>
    <rPh sb="1" eb="3">
      <t>シュウリョウ</t>
    </rPh>
    <rPh sb="17" eb="19">
      <t>シュウリョウ</t>
    </rPh>
    <phoneticPr fontId="6"/>
  </si>
  <si>
    <t>［測定局データ読み込み（R)］：測定局データxml</t>
    <rPh sb="1" eb="4">
      <t>ソクテイキョク</t>
    </rPh>
    <rPh sb="7" eb="8">
      <t>ヨ</t>
    </rPh>
    <rPh sb="9" eb="10">
      <t>コ</t>
    </rPh>
    <rPh sb="16" eb="19">
      <t>ソクテイキョク</t>
    </rPh>
    <phoneticPr fontId="6"/>
  </si>
  <si>
    <t>ファイルからコンターの描画が可能（［編集(E)］</t>
    <rPh sb="11" eb="13">
      <t>ビョウガ</t>
    </rPh>
    <rPh sb="14" eb="16">
      <t>カノウ</t>
    </rPh>
    <rPh sb="18" eb="20">
      <t>ヘンシュウ</t>
    </rPh>
    <phoneticPr fontId="6"/>
  </si>
  <si>
    <t>メニューの［コンターの表示（C)］チェックがOnの</t>
    <phoneticPr fontId="6"/>
  </si>
  <si>
    <t>時のみ）</t>
  </si>
  <si>
    <t>［コンター値をファイルに保存（画面に見えている範囲</t>
    <rPh sb="5" eb="6">
      <t>チ</t>
    </rPh>
    <rPh sb="12" eb="14">
      <t>ホゾン</t>
    </rPh>
    <rPh sb="15" eb="17">
      <t>ガメン</t>
    </rPh>
    <rPh sb="18" eb="19">
      <t>ミ</t>
    </rPh>
    <rPh sb="23" eb="25">
      <t>ハンイ</t>
    </rPh>
    <phoneticPr fontId="6"/>
  </si>
  <si>
    <t>のみが保存されます）(V)］：画面表示されている</t>
    <phoneticPr fontId="6"/>
  </si>
  <si>
    <t>コンター値をコンターデータファイルに保存</t>
    <phoneticPr fontId="6"/>
  </si>
  <si>
    <t>［画面を画像としてファイルに保存(S)…］：画面を</t>
    <rPh sb="1" eb="3">
      <t>ガメン</t>
    </rPh>
    <rPh sb="4" eb="6">
      <t>ガゾウ</t>
    </rPh>
    <rPh sb="14" eb="16">
      <t>ホゾン</t>
    </rPh>
    <rPh sb="22" eb="24">
      <t>ガメン</t>
    </rPh>
    <phoneticPr fontId="6"/>
  </si>
  <si>
    <t>ビットマップファイルに保存</t>
    <phoneticPr fontId="6"/>
  </si>
  <si>
    <t>（［編集(E)］・［その他(O)］⇒［設定(S)］の変更が</t>
    <rPh sb="2" eb="4">
      <t>ヘンシュウ</t>
    </rPh>
    <rPh sb="12" eb="13">
      <t>タ</t>
    </rPh>
    <rPh sb="19" eb="21">
      <t>セッテイ</t>
    </rPh>
    <rPh sb="26" eb="28">
      <t>ヘンコウ</t>
    </rPh>
    <phoneticPr fontId="6"/>
  </si>
  <si>
    <t>あった場合は保存確認メッセージを表示し、保存が</t>
    <phoneticPr fontId="6"/>
  </si>
  <si>
    <t>選択されれば各設定ファイルに保存）</t>
    <phoneticPr fontId="6"/>
  </si>
  <si>
    <t>サブメニューで分割単位を選択</t>
    <rPh sb="7" eb="9">
      <t>ブンカツ</t>
    </rPh>
    <rPh sb="9" eb="11">
      <t>タンイ</t>
    </rPh>
    <rPh sb="12" eb="14">
      <t>センタク</t>
    </rPh>
    <phoneticPr fontId="6"/>
  </si>
  <si>
    <t>［コンターの表示（C)］：チェックがOnの時、コンター</t>
    <rPh sb="6" eb="8">
      <t>ヒョウジ</t>
    </rPh>
    <rPh sb="21" eb="22">
      <t>トキ</t>
    </rPh>
    <phoneticPr fontId="6"/>
  </si>
  <si>
    <t>データファイルの読み込み・表示が有効になる</t>
    <rPh sb="8" eb="9">
      <t>ヨ</t>
    </rPh>
    <rPh sb="10" eb="11">
      <t>コ</t>
    </rPh>
    <rPh sb="13" eb="15">
      <t>ヒョウジ</t>
    </rPh>
    <rPh sb="16" eb="18">
      <t>ユウコウ</t>
    </rPh>
    <phoneticPr fontId="6"/>
  </si>
  <si>
    <t>［コンターの種類（T)］：コンター表示有効時、</t>
    <rPh sb="6" eb="8">
      <t>シュルイ</t>
    </rPh>
    <rPh sb="17" eb="19">
      <t>ヒョウジ</t>
    </rPh>
    <rPh sb="19" eb="21">
      <t>ユウコウ</t>
    </rPh>
    <rPh sb="21" eb="22">
      <t>ジ</t>
    </rPh>
    <phoneticPr fontId="6"/>
  </si>
  <si>
    <t>サブメニューでコンターの種類を選択可能</t>
    <rPh sb="12" eb="14">
      <t>シュルイ</t>
    </rPh>
    <rPh sb="15" eb="17">
      <t>センタク</t>
    </rPh>
    <rPh sb="17" eb="19">
      <t>カノウ</t>
    </rPh>
    <phoneticPr fontId="6"/>
  </si>
  <si>
    <t>［コンターに描画する物理量(Q)］：使用不可</t>
    <rPh sb="6" eb="8">
      <t>ビョウガ</t>
    </rPh>
    <rPh sb="10" eb="12">
      <t>ブツリ</t>
    </rPh>
    <rPh sb="12" eb="13">
      <t>リョウ</t>
    </rPh>
    <rPh sb="18" eb="20">
      <t>シヨウ</t>
    </rPh>
    <rPh sb="20" eb="22">
      <t>フカ</t>
    </rPh>
    <phoneticPr fontId="6"/>
  </si>
  <si>
    <t>［コンター値の手修正（地図も表示している場合のみ</t>
    <rPh sb="5" eb="6">
      <t>チ</t>
    </rPh>
    <rPh sb="7" eb="8">
      <t>テ</t>
    </rPh>
    <rPh sb="8" eb="10">
      <t>シュウセイ</t>
    </rPh>
    <rPh sb="11" eb="13">
      <t>チズ</t>
    </rPh>
    <rPh sb="14" eb="16">
      <t>ヒョウジ</t>
    </rPh>
    <rPh sb="20" eb="22">
      <t>バアイ</t>
    </rPh>
    <phoneticPr fontId="6"/>
  </si>
  <si>
    <t>修正が可能）(E)］：地図表示されている場合、</t>
    <rPh sb="0" eb="2">
      <t>シュウセイ</t>
    </rPh>
    <rPh sb="3" eb="5">
      <t>カノウ</t>
    </rPh>
    <rPh sb="11" eb="13">
      <t>チズ</t>
    </rPh>
    <rPh sb="13" eb="15">
      <t>ヒョウジ</t>
    </rPh>
    <rPh sb="20" eb="22">
      <t>バアイ</t>
    </rPh>
    <phoneticPr fontId="6"/>
  </si>
  <si>
    <t>コンター値の修正を可能にする</t>
    <rPh sb="4" eb="5">
      <t>チ</t>
    </rPh>
    <rPh sb="6" eb="8">
      <t>シュウセイ</t>
    </rPh>
    <rPh sb="9" eb="11">
      <t>カノウ</t>
    </rPh>
    <phoneticPr fontId="6"/>
  </si>
  <si>
    <t>［手修正結果の更新方法(U)］：コンター値修正結果</t>
    <rPh sb="1" eb="2">
      <t>テ</t>
    </rPh>
    <rPh sb="2" eb="4">
      <t>シュウセイ</t>
    </rPh>
    <rPh sb="4" eb="6">
      <t>ケッカ</t>
    </rPh>
    <rPh sb="7" eb="9">
      <t>コウシン</t>
    </rPh>
    <rPh sb="9" eb="11">
      <t>ホウホウ</t>
    </rPh>
    <rPh sb="20" eb="21">
      <t>チ</t>
    </rPh>
    <rPh sb="21" eb="23">
      <t>シュウセイ</t>
    </rPh>
    <rPh sb="23" eb="25">
      <t>ケッカ</t>
    </rPh>
    <phoneticPr fontId="6"/>
  </si>
  <si>
    <t>の更新タイミングをサブメニューから選択する</t>
    <rPh sb="1" eb="3">
      <t>コウシン</t>
    </rPh>
    <rPh sb="17" eb="19">
      <t>センタク</t>
    </rPh>
    <phoneticPr fontId="6"/>
  </si>
  <si>
    <t>［数値の表示(V)］：チェックがOnの時、コンターセルに</t>
    <rPh sb="1" eb="3">
      <t>スウチ</t>
    </rPh>
    <rPh sb="4" eb="6">
      <t>ヒョウジ</t>
    </rPh>
    <rPh sb="19" eb="20">
      <t>トキ</t>
    </rPh>
    <phoneticPr fontId="6"/>
  </si>
  <si>
    <t>騒音値をテキスト表示する</t>
    <rPh sb="0" eb="2">
      <t>ソウオン</t>
    </rPh>
    <rPh sb="2" eb="3">
      <t>チ</t>
    </rPh>
    <rPh sb="8" eb="10">
      <t>ヒョウジ</t>
    </rPh>
    <phoneticPr fontId="6"/>
  </si>
  <si>
    <t>［数値の描画範囲（A)］：サブメニューからコンターセル</t>
    <rPh sb="1" eb="3">
      <t>スウチ</t>
    </rPh>
    <rPh sb="4" eb="6">
      <t>ビョウガ</t>
    </rPh>
    <rPh sb="6" eb="8">
      <t>ハンイ</t>
    </rPh>
    <phoneticPr fontId="6"/>
  </si>
  <si>
    <t>の騒音値描画範囲を選択する</t>
    <rPh sb="1" eb="3">
      <t>ソウオン</t>
    </rPh>
    <rPh sb="3" eb="4">
      <t>チ</t>
    </rPh>
    <rPh sb="4" eb="6">
      <t>ビョウガ</t>
    </rPh>
    <rPh sb="6" eb="8">
      <t>ハンイ</t>
    </rPh>
    <rPh sb="9" eb="11">
      <t>センタク</t>
    </rPh>
    <phoneticPr fontId="6"/>
  </si>
  <si>
    <t>［凡例の表示(L)］：チェックがOnの時、コンターの</t>
    <rPh sb="1" eb="3">
      <t>ハンレイ</t>
    </rPh>
    <rPh sb="4" eb="6">
      <t>ヒョウジ</t>
    </rPh>
    <rPh sb="19" eb="20">
      <t>トキ</t>
    </rPh>
    <phoneticPr fontId="6"/>
  </si>
  <si>
    <t>凡例を表示する</t>
    <rPh sb="0" eb="2">
      <t>ハンレイ</t>
    </rPh>
    <rPh sb="3" eb="5">
      <t>ヒョウジ</t>
    </rPh>
    <phoneticPr fontId="6"/>
  </si>
  <si>
    <t>［凡例の位置（P)］：サブメニューから凡例の表示位置</t>
    <rPh sb="1" eb="3">
      <t>ハンレイ</t>
    </rPh>
    <rPh sb="4" eb="6">
      <t>イチ</t>
    </rPh>
    <rPh sb="19" eb="21">
      <t>ハンレイ</t>
    </rPh>
    <rPh sb="22" eb="24">
      <t>ヒョウジ</t>
    </rPh>
    <rPh sb="24" eb="26">
      <t>イチ</t>
    </rPh>
    <phoneticPr fontId="6"/>
  </si>
  <si>
    <t>を選択する</t>
    <rPh sb="1" eb="3">
      <t>センタク</t>
    </rPh>
    <phoneticPr fontId="6"/>
  </si>
  <si>
    <t>［凡例の大きさ(S)］：サブメニューから凡例の大きさを</t>
    <rPh sb="1" eb="3">
      <t>ハンレイ</t>
    </rPh>
    <rPh sb="4" eb="5">
      <t>オオ</t>
    </rPh>
    <rPh sb="20" eb="22">
      <t>ハンレイ</t>
    </rPh>
    <rPh sb="23" eb="24">
      <t>オオ</t>
    </rPh>
    <phoneticPr fontId="6"/>
  </si>
  <si>
    <t>選択する</t>
    <rPh sb="0" eb="2">
      <t>センタク</t>
    </rPh>
    <phoneticPr fontId="6"/>
  </si>
  <si>
    <t>［グリッド線の表示（G)］：チェックがOnの時、グリッド線</t>
    <rPh sb="5" eb="6">
      <t>セン</t>
    </rPh>
    <rPh sb="7" eb="9">
      <t>ヒョウジ</t>
    </rPh>
    <rPh sb="22" eb="23">
      <t>トキ</t>
    </rPh>
    <rPh sb="28" eb="29">
      <t>セン</t>
    </rPh>
    <phoneticPr fontId="6"/>
  </si>
  <si>
    <t>を表示する</t>
    <rPh sb="1" eb="3">
      <t>ヒョウジ</t>
    </rPh>
    <phoneticPr fontId="6"/>
  </si>
  <si>
    <t>［グリッド線の描画範囲（R)］：サブメニューから</t>
    <rPh sb="5" eb="6">
      <t>セン</t>
    </rPh>
    <rPh sb="7" eb="9">
      <t>ビョウガ</t>
    </rPh>
    <rPh sb="9" eb="11">
      <t>ハンイ</t>
    </rPh>
    <phoneticPr fontId="6"/>
  </si>
  <si>
    <t>グリッド線の描画範囲を選択する</t>
    <rPh sb="4" eb="5">
      <t>セン</t>
    </rPh>
    <rPh sb="6" eb="8">
      <t>ビョウガ</t>
    </rPh>
    <rPh sb="8" eb="10">
      <t>ハンイ</t>
    </rPh>
    <rPh sb="11" eb="13">
      <t>センタク</t>
    </rPh>
    <phoneticPr fontId="6"/>
  </si>
  <si>
    <t>［グリッド線の種類(Y)］：サブメニューからグリッド線の</t>
    <rPh sb="5" eb="6">
      <t>セン</t>
    </rPh>
    <rPh sb="7" eb="9">
      <t>シュルイ</t>
    </rPh>
    <rPh sb="26" eb="27">
      <t>セン</t>
    </rPh>
    <phoneticPr fontId="6"/>
  </si>
  <si>
    <t>種類を選択する</t>
    <rPh sb="0" eb="2">
      <t>シュルイ</t>
    </rPh>
    <rPh sb="3" eb="5">
      <t>センタク</t>
    </rPh>
    <phoneticPr fontId="6"/>
  </si>
  <si>
    <t>［地図の表示(M)］：チェックがOnの時、地図を表示する</t>
    <rPh sb="1" eb="3">
      <t>チズ</t>
    </rPh>
    <rPh sb="4" eb="6">
      <t>ヒョウジ</t>
    </rPh>
    <rPh sb="19" eb="20">
      <t>トキ</t>
    </rPh>
    <rPh sb="21" eb="23">
      <t>チズ</t>
    </rPh>
    <rPh sb="24" eb="26">
      <t>ヒョウジ</t>
    </rPh>
    <phoneticPr fontId="6"/>
  </si>
  <si>
    <t>コンター値修正モード有効時、コンター範囲内の任意のセル</t>
    <rPh sb="4" eb="5">
      <t>チ</t>
    </rPh>
    <rPh sb="5" eb="7">
      <t>シュウセイ</t>
    </rPh>
    <rPh sb="10" eb="12">
      <t>ユウコウ</t>
    </rPh>
    <rPh sb="12" eb="13">
      <t>ジ</t>
    </rPh>
    <rPh sb="18" eb="21">
      <t>ハンイナイ</t>
    </rPh>
    <rPh sb="22" eb="24">
      <t>ニンイ</t>
    </rPh>
    <phoneticPr fontId="6"/>
  </si>
  <si>
    <t>でマウスクリック（左）した時、騒音値をテキストボックスに</t>
    <rPh sb="9" eb="10">
      <t>ヒダリ</t>
    </rPh>
    <rPh sb="13" eb="14">
      <t>トキ</t>
    </rPh>
    <rPh sb="15" eb="17">
      <t>ソウオン</t>
    </rPh>
    <rPh sb="17" eb="18">
      <t>チ</t>
    </rPh>
    <phoneticPr fontId="6"/>
  </si>
  <si>
    <t>表示し、修正値入力を可能とする</t>
    <rPh sb="0" eb="2">
      <t>ヒョウジ</t>
    </rPh>
    <rPh sb="4" eb="6">
      <t>シュウセイ</t>
    </rPh>
    <rPh sb="6" eb="7">
      <t>チ</t>
    </rPh>
    <rPh sb="7" eb="9">
      <t>ニュウリョク</t>
    </rPh>
    <rPh sb="10" eb="12">
      <t>カノウ</t>
    </rPh>
    <phoneticPr fontId="6"/>
  </si>
  <si>
    <t>騒音値が無効（-1E+308）の場合（同値を入力した場合も</t>
    <rPh sb="0" eb="2">
      <t>ソウオン</t>
    </rPh>
    <rPh sb="2" eb="3">
      <t>チ</t>
    </rPh>
    <rPh sb="4" eb="6">
      <t>ムコウ</t>
    </rPh>
    <rPh sb="16" eb="18">
      <t>バアイ</t>
    </rPh>
    <rPh sb="19" eb="21">
      <t>ドウチ</t>
    </rPh>
    <rPh sb="22" eb="24">
      <t>ニュウリョク</t>
    </rPh>
    <rPh sb="26" eb="28">
      <t>バアイ</t>
    </rPh>
    <phoneticPr fontId="6"/>
  </si>
  <si>
    <t>含む）は［無効化する］ボタンは非活性化される</t>
    <rPh sb="0" eb="1">
      <t>フク</t>
    </rPh>
    <rPh sb="5" eb="8">
      <t>ムコウカ</t>
    </rPh>
    <rPh sb="15" eb="16">
      <t>ヒ</t>
    </rPh>
    <rPh sb="16" eb="18">
      <t>カッセイ</t>
    </rPh>
    <rPh sb="18" eb="19">
      <t>カ</t>
    </rPh>
    <phoneticPr fontId="6"/>
  </si>
  <si>
    <t>騒音値テキストボックスに値が入力されていない、</t>
    <rPh sb="0" eb="2">
      <t>ソウオン</t>
    </rPh>
    <rPh sb="2" eb="3">
      <t>チ</t>
    </rPh>
    <rPh sb="12" eb="13">
      <t>アタイ</t>
    </rPh>
    <rPh sb="14" eb="16">
      <t>ニュウリョク</t>
    </rPh>
    <phoneticPr fontId="6"/>
  </si>
  <si>
    <t>無効値・有効な数値以外が入力された場合、［OK］ボタンは</t>
    <rPh sb="0" eb="2">
      <t>ムコウ</t>
    </rPh>
    <rPh sb="2" eb="3">
      <t>チ</t>
    </rPh>
    <rPh sb="4" eb="6">
      <t>ユウコウ</t>
    </rPh>
    <rPh sb="7" eb="9">
      <t>スウチ</t>
    </rPh>
    <rPh sb="9" eb="11">
      <t>イガイ</t>
    </rPh>
    <rPh sb="12" eb="14">
      <t>ニュウリョク</t>
    </rPh>
    <rPh sb="17" eb="19">
      <t>バアイ</t>
    </rPh>
    <phoneticPr fontId="6"/>
  </si>
  <si>
    <t>非活性化される</t>
    <rPh sb="0" eb="1">
      <t>ヒ</t>
    </rPh>
    <rPh sb="1" eb="4">
      <t>カッセイカ</t>
    </rPh>
    <phoneticPr fontId="6"/>
  </si>
  <si>
    <t>コンター・マップの設定情報を表示し、任意の設定情報</t>
    <rPh sb="9" eb="11">
      <t>セッテイ</t>
    </rPh>
    <rPh sb="11" eb="13">
      <t>ジョウホウ</t>
    </rPh>
    <rPh sb="14" eb="16">
      <t>ヒョウジ</t>
    </rPh>
    <rPh sb="18" eb="20">
      <t>ニンイ</t>
    </rPh>
    <rPh sb="21" eb="23">
      <t>セッテイ</t>
    </rPh>
    <rPh sb="23" eb="25">
      <t>ジョウホウ</t>
    </rPh>
    <phoneticPr fontId="6"/>
  </si>
  <si>
    <t>の変更が可能</t>
    <rPh sb="1" eb="3">
      <t>ヘンコウ</t>
    </rPh>
    <rPh sb="4" eb="6">
      <t>カノウ</t>
    </rPh>
    <phoneticPr fontId="6"/>
  </si>
  <si>
    <t>地図線・地点情報についてはMapLayerSetting.xmlに</t>
    <rPh sb="0" eb="2">
      <t>チズ</t>
    </rPh>
    <rPh sb="2" eb="3">
      <t>セン</t>
    </rPh>
    <rPh sb="4" eb="6">
      <t>チテン</t>
    </rPh>
    <rPh sb="6" eb="8">
      <t>ジョウホウ</t>
    </rPh>
    <phoneticPr fontId="6"/>
  </si>
  <si>
    <t>定義された情報を表示する（MapLayerSetting.xmlの</t>
    <rPh sb="0" eb="2">
      <t>テイギ</t>
    </rPh>
    <rPh sb="5" eb="7">
      <t>ジョウホウ</t>
    </rPh>
    <rPh sb="8" eb="10">
      <t>ヒョウジ</t>
    </rPh>
    <phoneticPr fontId="6"/>
  </si>
  <si>
    <t>定義内容により変化する</t>
    <rPh sb="0" eb="2">
      <t>テイギ</t>
    </rPh>
    <rPh sb="2" eb="4">
      <t>ナイヨウ</t>
    </rPh>
    <rPh sb="7" eb="9">
      <t>ヘンカ</t>
    </rPh>
    <phoneticPr fontId="6"/>
  </si>
  <si>
    <t>マップ・コンターの読み込み時、画面更新時に表示する</t>
    <rPh sb="9" eb="10">
      <t>ヨ</t>
    </rPh>
    <rPh sb="11" eb="12">
      <t>コ</t>
    </rPh>
    <rPh sb="13" eb="14">
      <t>ジ</t>
    </rPh>
    <rPh sb="15" eb="17">
      <t>ガメン</t>
    </rPh>
    <rPh sb="17" eb="19">
      <t>コウシン</t>
    </rPh>
    <rPh sb="19" eb="20">
      <t>ジ</t>
    </rPh>
    <rPh sb="21" eb="23">
      <t>ヒョウジ</t>
    </rPh>
    <phoneticPr fontId="6"/>
  </si>
  <si>
    <t>prgMsg</t>
    <phoneticPr fontId="6"/>
  </si>
  <si>
    <t>更新中アニメーション</t>
    <rPh sb="0" eb="3">
      <t>コウシンチュウ</t>
    </rPh>
    <phoneticPr fontId="6"/>
  </si>
  <si>
    <t>－</t>
    <phoneticPr fontId="6"/>
  </si>
  <si>
    <t>－</t>
    <phoneticPr fontId="6"/>
  </si>
  <si>
    <t>Style=Marquee,MarqueeAnimationSpeed=1</t>
    <phoneticPr fontId="6"/>
  </si>
  <si>
    <t>測定地点情報</t>
    <rPh sb="0" eb="2">
      <t>ソクテイ</t>
    </rPh>
    <rPh sb="2" eb="4">
      <t>チテン</t>
    </rPh>
    <rPh sb="4" eb="6">
      <t>ジョウホウ</t>
    </rPh>
    <phoneticPr fontId="6"/>
  </si>
  <si>
    <t>E/A</t>
    <phoneticPr fontId="6"/>
  </si>
  <si>
    <t>値域</t>
    <rPh sb="0" eb="2">
      <t>チイキ</t>
    </rPh>
    <phoneticPr fontId="6"/>
  </si>
  <si>
    <t>&lt;?xml version="1.0" encoding="UTF-8"?&gt;</t>
    <phoneticPr fontId="6"/>
  </si>
  <si>
    <t>E</t>
    <phoneticPr fontId="6"/>
  </si>
  <si>
    <t>-</t>
    <phoneticPr fontId="6"/>
  </si>
  <si>
    <t>1</t>
    <phoneticPr fontId="6"/>
  </si>
  <si>
    <t>-</t>
    <phoneticPr fontId="6"/>
  </si>
  <si>
    <t>データ部</t>
    <rPh sb="3" eb="4">
      <t>ブ</t>
    </rPh>
    <phoneticPr fontId="6"/>
  </si>
  <si>
    <t>1-1</t>
    <phoneticPr fontId="6"/>
  </si>
  <si>
    <t>&lt;ICAO&gt;RJTT&lt;/ICAO&gt;</t>
    <phoneticPr fontId="6"/>
  </si>
  <si>
    <t>E</t>
    <phoneticPr fontId="6"/>
  </si>
  <si>
    <t>CHAR</t>
    <phoneticPr fontId="6"/>
  </si>
  <si>
    <t>ICAO</t>
    <phoneticPr fontId="6"/>
  </si>
  <si>
    <t>空港ICAOコード</t>
    <rPh sb="0" eb="2">
      <t>クウコウ</t>
    </rPh>
    <phoneticPr fontId="6"/>
  </si>
  <si>
    <t>&lt;Name&gt;羽田空港&lt;/Name&gt;</t>
    <rPh sb="6" eb="8">
      <t>ハネダ</t>
    </rPh>
    <rPh sb="8" eb="10">
      <t>クウコウ</t>
    </rPh>
    <phoneticPr fontId="6"/>
  </si>
  <si>
    <t>空港名</t>
    <rPh sb="0" eb="2">
      <t>クウコウ</t>
    </rPh>
    <rPh sb="2" eb="3">
      <t>メイ</t>
    </rPh>
    <phoneticPr fontId="6"/>
  </si>
  <si>
    <t>空港・飛行場の名称</t>
    <rPh sb="0" eb="2">
      <t>クウコウ</t>
    </rPh>
    <rPh sb="3" eb="6">
      <t>ヒコウジョウ</t>
    </rPh>
    <rPh sb="7" eb="9">
      <t>メイショウ</t>
    </rPh>
    <phoneticPr fontId="6"/>
  </si>
  <si>
    <t>&lt;/AirportInfo&gt;</t>
    <phoneticPr fontId="6"/>
  </si>
  <si>
    <t>&lt;StationData&gt;</t>
    <phoneticPr fontId="6"/>
  </si>
  <si>
    <t>&lt;Station&gt;</t>
    <phoneticPr fontId="6"/>
  </si>
  <si>
    <r>
      <t>(繰り返し)</t>
    </r>
    <r>
      <rPr>
        <sz val="9"/>
        <rFont val="ＭＳ Ｐゴシック"/>
        <family val="3"/>
        <charset val="128"/>
      </rPr>
      <t>測定局分繰り返し</t>
    </r>
    <rPh sb="1" eb="2">
      <t>ク</t>
    </rPh>
    <rPh sb="3" eb="4">
      <t>カエ</t>
    </rPh>
    <rPh sb="6" eb="9">
      <t>ソクテイキョク</t>
    </rPh>
    <rPh sb="9" eb="10">
      <t>ブン</t>
    </rPh>
    <rPh sb="10" eb="11">
      <t>ク</t>
    </rPh>
    <rPh sb="12" eb="13">
      <t>カエ</t>
    </rPh>
    <phoneticPr fontId="6"/>
  </si>
  <si>
    <t>&lt;ID&gt;HT01&lt;/ID&gt;</t>
    <phoneticPr fontId="6"/>
  </si>
  <si>
    <t>測定局ID</t>
    <rPh sb="0" eb="3">
      <t>ソクテイキョク</t>
    </rPh>
    <phoneticPr fontId="6"/>
  </si>
  <si>
    <t>&lt;Name&gt;都立高専&lt;/Name&gt;</t>
    <rPh sb="6" eb="8">
      <t>トリツ</t>
    </rPh>
    <rPh sb="8" eb="10">
      <t>コウセン</t>
    </rPh>
    <phoneticPr fontId="6"/>
  </si>
  <si>
    <t>測定局名</t>
    <rPh sb="0" eb="3">
      <t>ソクテイキョク</t>
    </rPh>
    <rPh sb="3" eb="4">
      <t>メイ</t>
    </rPh>
    <phoneticPr fontId="6"/>
  </si>
  <si>
    <t>&lt;LNG&gt;139.******&lt;/LNG&gt;</t>
    <phoneticPr fontId="6"/>
  </si>
  <si>
    <t>-</t>
    <phoneticPr fontId="6"/>
  </si>
  <si>
    <t>[0, 180]</t>
    <phoneticPr fontId="6"/>
  </si>
  <si>
    <t>度</t>
    <rPh sb="0" eb="1">
      <t>ド</t>
    </rPh>
    <phoneticPr fontId="6"/>
  </si>
  <si>
    <t>十進数表記の測定局経度</t>
    <rPh sb="0" eb="2">
      <t>ジュッシン</t>
    </rPh>
    <rPh sb="2" eb="3">
      <t>スウ</t>
    </rPh>
    <rPh sb="3" eb="5">
      <t>ヒョウキ</t>
    </rPh>
    <rPh sb="6" eb="9">
      <t>ソクテイキョク</t>
    </rPh>
    <rPh sb="9" eb="11">
      <t>ケイド</t>
    </rPh>
    <phoneticPr fontId="6"/>
  </si>
  <si>
    <t>&lt;LAT&gt;35.******&lt;/LAT&gt;</t>
    <phoneticPr fontId="6"/>
  </si>
  <si>
    <t>E</t>
    <phoneticPr fontId="6"/>
  </si>
  <si>
    <t>[0, 90]</t>
    <phoneticPr fontId="6"/>
  </si>
  <si>
    <t>十進数表記の測定局緯度</t>
    <rPh sb="0" eb="2">
      <t>ジュッシン</t>
    </rPh>
    <rPh sb="2" eb="3">
      <t>スウ</t>
    </rPh>
    <rPh sb="3" eb="5">
      <t>ヒョウキ</t>
    </rPh>
    <rPh sb="6" eb="9">
      <t>ソクテイキョク</t>
    </rPh>
    <rPh sb="9" eb="11">
      <t>イド</t>
    </rPh>
    <phoneticPr fontId="6"/>
  </si>
  <si>
    <t>&lt;Type&gt;S&lt;/Type&gt;</t>
    <phoneticPr fontId="6"/>
  </si>
  <si>
    <t>E</t>
    <phoneticPr fontId="6"/>
  </si>
  <si>
    <t>CHAR</t>
    <phoneticPr fontId="6"/>
  </si>
  <si>
    <t>-</t>
    <phoneticPr fontId="6"/>
  </si>
  <si>
    <t>測定局タイプ</t>
    <rPh sb="0" eb="3">
      <t>ソクテイキョク</t>
    </rPh>
    <phoneticPr fontId="6"/>
  </si>
  <si>
    <t>固定局:S　移動局:M　その他:O　追加:A</t>
    <rPh sb="0" eb="2">
      <t>コテイ</t>
    </rPh>
    <rPh sb="2" eb="3">
      <t>キョク</t>
    </rPh>
    <rPh sb="6" eb="8">
      <t>イドウ</t>
    </rPh>
    <rPh sb="8" eb="9">
      <t>キョク</t>
    </rPh>
    <rPh sb="14" eb="15">
      <t>タ</t>
    </rPh>
    <rPh sb="18" eb="20">
      <t>ツイカ</t>
    </rPh>
    <phoneticPr fontId="6"/>
  </si>
  <si>
    <t>&lt;CalcStart&gt;yyyy/MM/dd&lt;/CalcStart&gt;</t>
    <phoneticPr fontId="6"/>
  </si>
  <si>
    <t>-</t>
    <phoneticPr fontId="6"/>
  </si>
  <si>
    <t>Lden算出開始期間</t>
    <rPh sb="4" eb="6">
      <t>サンシュツ</t>
    </rPh>
    <rPh sb="6" eb="8">
      <t>カイシ</t>
    </rPh>
    <rPh sb="8" eb="10">
      <t>キカン</t>
    </rPh>
    <phoneticPr fontId="6"/>
  </si>
  <si>
    <t>Ldenを算出した期間（開始日_日数）。手入力の場合は「---」</t>
    <rPh sb="5" eb="7">
      <t>サンシュツ</t>
    </rPh>
    <rPh sb="9" eb="11">
      <t>キカン</t>
    </rPh>
    <rPh sb="12" eb="15">
      <t>カイシビ</t>
    </rPh>
    <rPh sb="16" eb="18">
      <t>ニッスウ</t>
    </rPh>
    <rPh sb="20" eb="21">
      <t>テ</t>
    </rPh>
    <rPh sb="21" eb="23">
      <t>ニュウリョク</t>
    </rPh>
    <rPh sb="24" eb="26">
      <t>バアイ</t>
    </rPh>
    <phoneticPr fontId="6"/>
  </si>
  <si>
    <t>&lt;CalcSpan&gt;n&lt;/CalcSpan&gt;</t>
    <phoneticPr fontId="6"/>
  </si>
  <si>
    <t>E</t>
    <phoneticPr fontId="6"/>
  </si>
  <si>
    <t>整数</t>
    <rPh sb="0" eb="2">
      <t>セイスウ</t>
    </rPh>
    <phoneticPr fontId="6"/>
  </si>
  <si>
    <t>[1, 366]</t>
    <phoneticPr fontId="6"/>
  </si>
  <si>
    <t>Lden算出日数</t>
    <rPh sb="4" eb="6">
      <t>サンシュツ</t>
    </rPh>
    <rPh sb="6" eb="8">
      <t>ニッスウ</t>
    </rPh>
    <phoneticPr fontId="6"/>
  </si>
  <si>
    <t>&lt;Value&gt;57.33462&lt;/Vlalue&gt;</t>
    <phoneticPr fontId="6"/>
  </si>
  <si>
    <t>dB</t>
    <phoneticPr fontId="6"/>
  </si>
  <si>
    <t>Lden</t>
    <phoneticPr fontId="6"/>
  </si>
  <si>
    <t>指定期間のLden、または指定のLden</t>
    <rPh sb="0" eb="2">
      <t>シテイ</t>
    </rPh>
    <rPh sb="2" eb="4">
      <t>キカン</t>
    </rPh>
    <rPh sb="13" eb="15">
      <t>シテイ</t>
    </rPh>
    <phoneticPr fontId="6"/>
  </si>
  <si>
    <t>&lt;CheckFlag&gt;False&lt;/CheckFlag&gt;</t>
    <phoneticPr fontId="6"/>
  </si>
  <si>
    <t>E</t>
    <phoneticPr fontId="6"/>
  </si>
  <si>
    <t>Boolean</t>
    <phoneticPr fontId="6"/>
  </si>
  <si>
    <t>チェックフラグ</t>
    <phoneticPr fontId="6"/>
  </si>
  <si>
    <t>一覧表示でチェックを入れるかどうか</t>
    <rPh sb="0" eb="2">
      <t>イチラン</t>
    </rPh>
    <rPh sb="2" eb="4">
      <t>ヒョウジ</t>
    </rPh>
    <rPh sb="10" eb="11">
      <t>イ</t>
    </rPh>
    <phoneticPr fontId="6"/>
  </si>
  <si>
    <t>&lt;Comment&gt;hogehoge&lt;/Comment&gt;</t>
    <phoneticPr fontId="6"/>
  </si>
  <si>
    <t>CHAR</t>
    <phoneticPr fontId="6"/>
  </si>
  <si>
    <t>備考欄</t>
    <rPh sb="0" eb="2">
      <t>ビコウ</t>
    </rPh>
    <rPh sb="2" eb="3">
      <t>ラン</t>
    </rPh>
    <phoneticPr fontId="6"/>
  </si>
  <si>
    <t>&lt;/Station&gt;</t>
    <phoneticPr fontId="6"/>
  </si>
  <si>
    <t>-</t>
    <phoneticPr fontId="6"/>
  </si>
  <si>
    <t>&lt;Airport&gt;</t>
    <phoneticPr fontId="6"/>
  </si>
  <si>
    <t>1E</t>
    <phoneticPr fontId="6"/>
  </si>
  <si>
    <t>&lt;/Airport&gt;</t>
    <phoneticPr fontId="6"/>
  </si>
  <si>
    <t>&lt;AirportInfo&gt;</t>
    <phoneticPr fontId="6"/>
  </si>
  <si>
    <t>1-1-1</t>
    <phoneticPr fontId="6"/>
  </si>
  <si>
    <t>1-1-2</t>
    <phoneticPr fontId="6"/>
  </si>
  <si>
    <t>&lt;PixLNGMax&gt;139.8782777&lt;/PixLNGMax&gt;</t>
  </si>
  <si>
    <t>空港情報</t>
    <rPh sb="0" eb="2">
      <t>クウコウ</t>
    </rPh>
    <rPh sb="2" eb="4">
      <t>ジョウホウ</t>
    </rPh>
    <phoneticPr fontId="6"/>
  </si>
  <si>
    <t>1-1-6</t>
    <phoneticPr fontId="6"/>
  </si>
  <si>
    <t>&lt;PixLNGMin&gt;139.7243611&lt;/PixLNGMin&gt;</t>
  </si>
  <si>
    <t>&lt;PixLATMax&gt;35.6575&lt;/PixLATMax&gt;</t>
  </si>
  <si>
    <t>&lt;PixLATMin&gt;35.48575&lt;/PixLATMin&gt;</t>
  </si>
  <si>
    <t>1-1E</t>
    <phoneticPr fontId="6"/>
  </si>
  <si>
    <t>1-2</t>
    <phoneticPr fontId="6"/>
  </si>
  <si>
    <t>1-2-1</t>
    <phoneticPr fontId="6"/>
  </si>
  <si>
    <t>1-2-1-1</t>
    <phoneticPr fontId="6"/>
  </si>
  <si>
    <t>1-2-1-2</t>
    <phoneticPr fontId="6"/>
  </si>
  <si>
    <t>1-2-1-3</t>
    <phoneticPr fontId="6"/>
  </si>
  <si>
    <t>1-2-1-4</t>
    <phoneticPr fontId="6"/>
  </si>
  <si>
    <t>1-2-1-5</t>
    <phoneticPr fontId="6"/>
  </si>
  <si>
    <t>1-2-1-6</t>
    <phoneticPr fontId="6"/>
  </si>
  <si>
    <t>1-2-1-7</t>
    <phoneticPr fontId="6"/>
  </si>
  <si>
    <t>1-2-1-8</t>
    <phoneticPr fontId="6"/>
  </si>
  <si>
    <t>1-2-1-9</t>
    <phoneticPr fontId="6"/>
  </si>
  <si>
    <t>1-2-1-10</t>
    <phoneticPr fontId="6"/>
  </si>
  <si>
    <t>1-2-1E</t>
    <phoneticPr fontId="6"/>
  </si>
  <si>
    <t>1-2E</t>
    <phoneticPr fontId="6"/>
  </si>
  <si>
    <t>&lt;/StationData&gt;</t>
    <phoneticPr fontId="6"/>
  </si>
  <si>
    <r>
      <t>ContourStInfo_</t>
    </r>
    <r>
      <rPr>
        <i/>
        <sz val="9"/>
        <rFont val="ＭＳ Ｐゴシック"/>
        <family val="3"/>
        <charset val="128"/>
      </rPr>
      <t>ICAO</t>
    </r>
    <r>
      <rPr>
        <sz val="9"/>
        <rFont val="ＭＳ Ｐゴシック"/>
        <family val="3"/>
        <charset val="128"/>
      </rPr>
      <t>.xml</t>
    </r>
    <phoneticPr fontId="6"/>
  </si>
  <si>
    <t>byte</t>
    <phoneticPr fontId="6"/>
  </si>
  <si>
    <t>レコード長</t>
    <rPh sb="4" eb="5">
      <t>チョウ</t>
    </rPh>
    <phoneticPr fontId="6"/>
  </si>
  <si>
    <t>Tab</t>
  </si>
  <si>
    <t>C</t>
  </si>
  <si>
    <t>Tab</t>
    <phoneticPr fontId="6"/>
  </si>
  <si>
    <t>C</t>
    <phoneticPr fontId="6"/>
  </si>
  <si>
    <t>区切</t>
    <rPh sb="0" eb="2">
      <t>クギ</t>
    </rPh>
    <phoneticPr fontId="6"/>
  </si>
  <si>
    <t>ｻｲｽﾞ</t>
    <phoneticPr fontId="6"/>
  </si>
  <si>
    <t>属性</t>
    <rPh sb="0" eb="2">
      <t>ゾクセイ</t>
    </rPh>
    <phoneticPr fontId="6"/>
  </si>
  <si>
    <t>項目名</t>
  </si>
  <si>
    <t>番号</t>
    <rPh sb="0" eb="2">
      <t>バンゴウ</t>
    </rPh>
    <phoneticPr fontId="6"/>
  </si>
  <si>
    <t>ファイル名称</t>
    <rPh sb="4" eb="6">
      <t>メイショウ</t>
    </rPh>
    <phoneticPr fontId="6"/>
  </si>
  <si>
    <t>日東紡音響エンジニアリング株式会社</t>
  </si>
  <si>
    <t>データフォーマット設計書</t>
    <rPh sb="9" eb="11">
      <t>セッケイ</t>
    </rPh>
    <rPh sb="11" eb="12">
      <t>ショ</t>
    </rPh>
    <phoneticPr fontId="6"/>
  </si>
  <si>
    <t>初版</t>
    <rPh sb="0" eb="1">
      <t>ショ</t>
    </rPh>
    <rPh sb="1" eb="2">
      <t>バン</t>
    </rPh>
    <phoneticPr fontId="6"/>
  </si>
  <si>
    <t>ﾍﾟｰｼﾞ</t>
    <phoneticPr fontId="6"/>
  </si>
  <si>
    <t>騒音コンターデータ</t>
    <rPh sb="0" eb="2">
      <t>ソウオン</t>
    </rPh>
    <phoneticPr fontId="6"/>
  </si>
  <si>
    <r>
      <t>Contour_</t>
    </r>
    <r>
      <rPr>
        <i/>
        <sz val="11"/>
        <rFont val="ＭＳ Ｐゴシック"/>
        <family val="3"/>
        <charset val="128"/>
      </rPr>
      <t>ICAO</t>
    </r>
    <r>
      <rPr>
        <sz val="11"/>
        <rFont val="ＭＳ Ｐゴシック"/>
        <family val="3"/>
        <charset val="128"/>
      </rPr>
      <t>.dat</t>
    </r>
    <phoneticPr fontId="6"/>
  </si>
  <si>
    <t>ヘッダ</t>
    <phoneticPr fontId="6"/>
  </si>
  <si>
    <t>可変</t>
    <rPh sb="0" eb="2">
      <t>カヘン</t>
    </rPh>
    <phoneticPr fontId="6"/>
  </si>
  <si>
    <t>データ</t>
    <phoneticPr fontId="6"/>
  </si>
  <si>
    <t>X座標ｲﾝﾃﾞｯｸｽ</t>
    <rPh sb="1" eb="3">
      <t>ザヒョウ</t>
    </rPh>
    <phoneticPr fontId="6"/>
  </si>
  <si>
    <t>Y座標ｲﾝﾃﾞｯｸｽ</t>
    <rPh sb="1" eb="3">
      <t>ザヒョウ</t>
    </rPh>
    <phoneticPr fontId="6"/>
  </si>
  <si>
    <t>最大3</t>
    <rPh sb="0" eb="2">
      <t>サイダイ</t>
    </rPh>
    <phoneticPr fontId="6"/>
  </si>
  <si>
    <t>倍精度浮動小数</t>
    <rPh sb="0" eb="1">
      <t>バイ</t>
    </rPh>
    <rPh sb="1" eb="3">
      <t>セイド</t>
    </rPh>
    <rPh sb="3" eb="5">
      <t>フドウ</t>
    </rPh>
    <rPh sb="5" eb="7">
      <t>ショウスウ</t>
    </rPh>
    <phoneticPr fontId="6"/>
  </si>
  <si>
    <t>総秒数（倍精度浮動小数）</t>
    <rPh sb="0" eb="1">
      <t>ソウ</t>
    </rPh>
    <rPh sb="1" eb="2">
      <t>ビョウ</t>
    </rPh>
    <rPh sb="2" eb="3">
      <t>スウ</t>
    </rPh>
    <rPh sb="4" eb="5">
      <t>バイ</t>
    </rPh>
    <rPh sb="5" eb="7">
      <t>セイド</t>
    </rPh>
    <rPh sb="7" eb="9">
      <t>フドウ</t>
    </rPh>
    <rPh sb="9" eb="11">
      <t>ショウスウ</t>
    </rPh>
    <phoneticPr fontId="6"/>
  </si>
  <si>
    <t>999（最大499）</t>
    <rPh sb="4" eb="6">
      <t>サイダイ</t>
    </rPh>
    <phoneticPr fontId="6"/>
  </si>
  <si>
    <t>全シート</t>
    <rPh sb="0" eb="1">
      <t>ゼン</t>
    </rPh>
    <phoneticPr fontId="6"/>
  </si>
  <si>
    <t>岡見</t>
    <rPh sb="0" eb="2">
      <t>オカミ</t>
    </rPh>
    <phoneticPr fontId="6"/>
  </si>
  <si>
    <t>アプリケーション設定</t>
    <rPh sb="8" eb="10">
      <t>セッテイ</t>
    </rPh>
    <phoneticPr fontId="6"/>
  </si>
  <si>
    <t>ラベル文言変更に伴い画面イメージ差し替え</t>
    <rPh sb="3" eb="5">
      <t>モンゴン</t>
    </rPh>
    <rPh sb="5" eb="7">
      <t>ヘンコウ</t>
    </rPh>
    <rPh sb="8" eb="9">
      <t>トモナ</t>
    </rPh>
    <rPh sb="10" eb="12">
      <t>ガメン</t>
    </rPh>
    <rPh sb="16" eb="17">
      <t>サ</t>
    </rPh>
    <rPh sb="18" eb="19">
      <t>カ</t>
    </rPh>
    <phoneticPr fontId="6"/>
  </si>
  <si>
    <t>コンターマップ</t>
    <phoneticPr fontId="6"/>
  </si>
  <si>
    <t>アセンブリバージョン・ファイルバージョン変更</t>
    <rPh sb="20" eb="22">
      <t>ヘンコウ</t>
    </rPh>
    <phoneticPr fontId="6"/>
  </si>
  <si>
    <r>
      <t xml:space="preserve">グリッド幅 ( </t>
    </r>
    <r>
      <rPr>
        <sz val="8"/>
        <color rgb="FFFF0000"/>
        <rFont val="ＭＳ Ｐゴシック"/>
        <family val="3"/>
        <charset val="128"/>
      </rPr>
      <t>ｍ</t>
    </r>
    <r>
      <rPr>
        <sz val="8"/>
        <rFont val="ＭＳ Ｐゴシック"/>
        <family val="3"/>
        <charset val="128"/>
      </rPr>
      <t xml:space="preserve"> )</t>
    </r>
    <phoneticPr fontId="6"/>
  </si>
  <si>
    <r>
      <t xml:space="preserve">"グリッド幅 ( </t>
    </r>
    <r>
      <rPr>
        <sz val="8"/>
        <color rgb="FFFF0000"/>
        <rFont val="ＭＳ Ｐゴシック"/>
        <family val="3"/>
        <charset val="128"/>
      </rPr>
      <t>ｍ</t>
    </r>
    <r>
      <rPr>
        <sz val="8"/>
        <rFont val="ＭＳ Ｐゴシック"/>
        <family val="3"/>
        <charset val="128"/>
      </rPr>
      <t xml:space="preserve"> )"</t>
    </r>
    <phoneticPr fontId="6"/>
  </si>
  <si>
    <r>
      <t xml:space="preserve">平面直角座標系 ( </t>
    </r>
    <r>
      <rPr>
        <sz val="8"/>
        <color rgb="FFFF0000"/>
        <rFont val="ＭＳ Ｐゴシック"/>
        <family val="3"/>
        <charset val="128"/>
      </rPr>
      <t>ｍ</t>
    </r>
    <r>
      <rPr>
        <sz val="8"/>
        <rFont val="ＭＳ Ｐゴシック"/>
        <family val="3"/>
        <charset val="128"/>
      </rPr>
      <t xml:space="preserve"> )</t>
    </r>
    <phoneticPr fontId="6"/>
  </si>
  <si>
    <r>
      <t xml:space="preserve">"平面直角座標系 ( </t>
    </r>
    <r>
      <rPr>
        <sz val="8"/>
        <color rgb="FFFF0000"/>
        <rFont val="ＭＳ Ｐゴシック"/>
        <family val="3"/>
        <charset val="128"/>
      </rPr>
      <t>ｍ</t>
    </r>
    <r>
      <rPr>
        <sz val="8"/>
        <rFont val="ＭＳ Ｐゴシック"/>
        <family val="3"/>
        <charset val="128"/>
      </rPr>
      <t xml:space="preserve"> )"</t>
    </r>
    <phoneticPr fontId="6"/>
  </si>
  <si>
    <t>コンター・マップ（項目）</t>
    <phoneticPr fontId="6"/>
  </si>
  <si>
    <t>－</t>
    <phoneticPr fontId="6"/>
  </si>
  <si>
    <t>読み込んだコンターの
（（最大経度→平面直角座標Ｙ）－（最小経度→平面直角座標Ｙ））/Ｘ方向分割数
（小数点以下四捨五入）</t>
    <rPh sb="0" eb="1">
      <t>ヨ</t>
    </rPh>
    <rPh sb="2" eb="3">
      <t>コ</t>
    </rPh>
    <rPh sb="13" eb="15">
      <t>サイダイ</t>
    </rPh>
    <rPh sb="15" eb="17">
      <t>ケイド</t>
    </rPh>
    <rPh sb="18" eb="20">
      <t>ヘイメン</t>
    </rPh>
    <rPh sb="20" eb="22">
      <t>チョッカク</t>
    </rPh>
    <rPh sb="22" eb="24">
      <t>ザヒョウ</t>
    </rPh>
    <rPh sb="28" eb="30">
      <t>サイショウ</t>
    </rPh>
    <rPh sb="30" eb="32">
      <t>ケイド</t>
    </rPh>
    <rPh sb="33" eb="35">
      <t>ヘイメン</t>
    </rPh>
    <rPh sb="35" eb="37">
      <t>チョッカク</t>
    </rPh>
    <rPh sb="37" eb="39">
      <t>ザヒョウ</t>
    </rPh>
    <rPh sb="44" eb="46">
      <t>ホウコウ</t>
    </rPh>
    <rPh sb="46" eb="49">
      <t>ブンカツスウ</t>
    </rPh>
    <rPh sb="51" eb="54">
      <t>ショウスウテン</t>
    </rPh>
    <rPh sb="54" eb="56">
      <t>イカ</t>
    </rPh>
    <rPh sb="56" eb="60">
      <t>シシャゴニュウ</t>
    </rPh>
    <phoneticPr fontId="6"/>
  </si>
  <si>
    <t>読み込んだコンターの
（（最大緯度→平面直角座標Ｘ）－（最小緯度→平面直角座標Ｘ））/Ｙ方向分割数
（小数点以下四捨五入）</t>
    <rPh sb="0" eb="1">
      <t>ヨ</t>
    </rPh>
    <rPh sb="2" eb="3">
      <t>コ</t>
    </rPh>
    <rPh sb="13" eb="15">
      <t>サイダイ</t>
    </rPh>
    <rPh sb="15" eb="17">
      <t>イド</t>
    </rPh>
    <rPh sb="18" eb="20">
      <t>ヘイメン</t>
    </rPh>
    <rPh sb="20" eb="22">
      <t>チョッカク</t>
    </rPh>
    <rPh sb="22" eb="24">
      <t>ザヒョウ</t>
    </rPh>
    <rPh sb="28" eb="30">
      <t>サイショウ</t>
    </rPh>
    <rPh sb="30" eb="32">
      <t>イド</t>
    </rPh>
    <rPh sb="33" eb="35">
      <t>ヘイメン</t>
    </rPh>
    <rPh sb="35" eb="37">
      <t>チョッカク</t>
    </rPh>
    <rPh sb="37" eb="39">
      <t>ザヒョウ</t>
    </rPh>
    <rPh sb="44" eb="46">
      <t>ホウコウ</t>
    </rPh>
    <rPh sb="46" eb="49">
      <t>ブンカツスウ</t>
    </rPh>
    <rPh sb="51" eb="54">
      <t>ショウスウテン</t>
    </rPh>
    <rPh sb="54" eb="56">
      <t>イカ</t>
    </rPh>
    <rPh sb="56" eb="60">
      <t>シシャゴニュウ</t>
    </rPh>
    <phoneticPr fontId="6"/>
  </si>
  <si>
    <t>・コントロール論理名・初期値一部変更</t>
    <rPh sb="7" eb="9">
      <t>ロンリ</t>
    </rPh>
    <rPh sb="9" eb="10">
      <t>メイ</t>
    </rPh>
    <rPh sb="11" eb="14">
      <t>ショキチ</t>
    </rPh>
    <rPh sb="14" eb="16">
      <t>イチブ</t>
    </rPh>
    <rPh sb="16" eb="18">
      <t>ヘンコウ</t>
    </rPh>
    <phoneticPr fontId="6"/>
  </si>
  <si>
    <t>・グリッド幅テキストボックスの表示値変更</t>
    <rPh sb="5" eb="6">
      <t>ハバ</t>
    </rPh>
    <rPh sb="15" eb="17">
      <t>ヒョウジ</t>
    </rPh>
    <rPh sb="17" eb="18">
      <t>チ</t>
    </rPh>
    <rPh sb="18" eb="20">
      <t>ヘンコウ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</si>
</sst>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m&quot;月&quot;d&quot;日&quot;;@"/>
    <numFmt numFmtId="177" formatCode="yyyy/mm/dd"/>
    <numFmt numFmtId="178" formatCode="000"/>
    <numFmt numFmtId="179" formatCode="0_ &quot;.&quot;"/>
    <numFmt numFmtId="180" formatCode="0_ _ "/>
    <numFmt numFmtId="181" formatCode="#,##0;\-#,##0;&quot;-&quot;"/>
    <numFmt numFmtId="182" formatCode="&quot;$&quot;#,##0_);[Red]\(&quot;$&quot;#,##0\)"/>
    <numFmt numFmtId="183" formatCode="&quot;$&quot;#,##0.00_);[Red]\(&quot;$&quot;#,##0.00\)"/>
    <numFmt numFmtId="184" formatCode="0&quot;.&quot;"/>
    <numFmt numFmtId="185" formatCode="0_);[Red]\(0\)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u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sz val="10"/>
      <name val="Courier New"/>
      <family val="3"/>
    </font>
    <font>
      <sz val="8"/>
      <color indexed="10"/>
      <name val="ＭＳ Ｐゴシック"/>
      <family val="3"/>
      <charset val="128"/>
    </font>
    <font>
      <sz val="8.25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color rgb="FFFF9933"/>
      <name val="Wingdings"/>
      <charset val="2"/>
    </font>
    <font>
      <sz val="11"/>
      <name val="Courier New"/>
      <family val="3"/>
    </font>
    <font>
      <b/>
      <sz val="11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4"/>
      <color theme="3" tint="0.39997558519241921"/>
      <name val="Wingdings"/>
      <charset val="2"/>
    </font>
    <font>
      <i/>
      <sz val="11"/>
      <name val="ＭＳ Ｐゴシック"/>
      <family val="3"/>
      <charset val="128"/>
    </font>
    <font>
      <i/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6337778862885"/>
        <bgColor indexed="64"/>
      </patternFill>
    </fill>
  </fills>
  <borders count="10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9">
    <xf numFmtId="0" fontId="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181" fontId="38" fillId="0" borderId="0" applyFill="0" applyBorder="0" applyAlignment="0"/>
    <xf numFmtId="0" fontId="39" fillId="0" borderId="1" applyNumberFormat="0" applyAlignment="0" applyProtection="0">
      <alignment horizontal="left" vertical="center"/>
    </xf>
    <xf numFmtId="0" fontId="39" fillId="0" borderId="2">
      <alignment horizontal="left" vertical="center"/>
    </xf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82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41" fillId="0" borderId="0"/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" fillId="22" borderId="4" applyNumberFormat="0" applyFon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23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6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5" fillId="0" borderId="0"/>
    <xf numFmtId="0" fontId="42" fillId="0" borderId="0"/>
    <xf numFmtId="0" fontId="3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>
      <alignment vertical="center"/>
    </xf>
  </cellStyleXfs>
  <cellXfs count="679">
    <xf numFmtId="0" fontId="0" fillId="0" borderId="0" xfId="0"/>
    <xf numFmtId="0" fontId="7" fillId="0" borderId="0" xfId="0" applyFont="1" applyBorder="1" applyAlignment="1">
      <alignment vertical="center"/>
    </xf>
    <xf numFmtId="0" fontId="11" fillId="0" borderId="14" xfId="0" applyNumberFormat="1" applyFont="1" applyFill="1" applyBorder="1" applyAlignment="1">
      <alignment horizontal="center" vertical="center"/>
    </xf>
    <xf numFmtId="0" fontId="7" fillId="24" borderId="15" xfId="58" applyFont="1" applyFill="1" applyBorder="1" applyAlignment="1">
      <alignment horizontal="centerContinuous" vertical="center"/>
    </xf>
    <xf numFmtId="0" fontId="7" fillId="24" borderId="16" xfId="58" applyFont="1" applyFill="1" applyBorder="1" applyAlignment="1">
      <alignment horizontal="centerContinuous" vertical="center"/>
    </xf>
    <xf numFmtId="0" fontId="7" fillId="0" borderId="0" xfId="0" applyFont="1" applyBorder="1" applyAlignment="1"/>
    <xf numFmtId="0" fontId="7" fillId="0" borderId="0" xfId="58" applyFont="1" applyFill="1" applyBorder="1" applyAlignment="1">
      <alignment vertical="center"/>
    </xf>
    <xf numFmtId="176" fontId="7" fillId="0" borderId="0" xfId="0" applyNumberFormat="1" applyFont="1" applyBorder="1" applyAlignment="1"/>
    <xf numFmtId="0" fontId="7" fillId="0" borderId="0" xfId="0" applyNumberFormat="1" applyFont="1" applyBorder="1" applyAlignment="1"/>
    <xf numFmtId="0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24" borderId="17" xfId="58" applyFont="1" applyFill="1" applyBorder="1" applyAlignment="1">
      <alignment horizontal="center" vertical="center"/>
    </xf>
    <xf numFmtId="0" fontId="7" fillId="24" borderId="18" xfId="58" applyFont="1" applyFill="1" applyBorder="1" applyAlignment="1">
      <alignment horizontal="centerContinuous" vertical="center"/>
    </xf>
    <xf numFmtId="0" fontId="7" fillId="0" borderId="0" xfId="58" applyFont="1" applyFill="1"/>
    <xf numFmtId="0" fontId="7" fillId="0" borderId="0" xfId="57" applyFont="1"/>
    <xf numFmtId="0" fontId="7" fillId="0" borderId="0" xfId="60" applyFont="1"/>
    <xf numFmtId="0" fontId="16" fillId="0" borderId="0" xfId="0" applyFont="1"/>
    <xf numFmtId="0" fontId="11" fillId="0" borderId="0" xfId="55" applyFont="1" applyAlignment="1">
      <alignment vertical="center"/>
    </xf>
    <xf numFmtId="0" fontId="11" fillId="0" borderId="0" xfId="55" applyFont="1" applyAlignment="1">
      <alignment horizontal="center" vertical="center"/>
    </xf>
    <xf numFmtId="0" fontId="17" fillId="25" borderId="17" xfId="0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1" fillId="0" borderId="19" xfId="55" applyFont="1" applyBorder="1" applyAlignment="1">
      <alignment vertical="center"/>
    </xf>
    <xf numFmtId="0" fontId="11" fillId="0" borderId="17" xfId="55" applyFont="1" applyBorder="1" applyAlignment="1">
      <alignment vertical="center"/>
    </xf>
    <xf numFmtId="0" fontId="11" fillId="26" borderId="19" xfId="55" applyFont="1" applyFill="1" applyBorder="1" applyAlignment="1">
      <alignment horizontal="center" vertical="center"/>
    </xf>
    <xf numFmtId="49" fontId="11" fillId="0" borderId="19" xfId="55" applyNumberFormat="1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26" borderId="19" xfId="0" applyFont="1" applyFill="1" applyBorder="1" applyAlignment="1">
      <alignment horizontal="center" vertical="center" wrapText="1"/>
    </xf>
    <xf numFmtId="177" fontId="2" fillId="26" borderId="19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177" fontId="2" fillId="0" borderId="2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177" fontId="2" fillId="0" borderId="2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shrinkToFit="1"/>
    </xf>
    <xf numFmtId="0" fontId="2" fillId="0" borderId="21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177" fontId="2" fillId="0" borderId="22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shrinkToFit="1"/>
    </xf>
    <xf numFmtId="0" fontId="2" fillId="0" borderId="22" xfId="0" applyFont="1" applyBorder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23" xfId="0" applyFont="1" applyFill="1" applyBorder="1" applyAlignment="1">
      <alignment vertical="top"/>
    </xf>
    <xf numFmtId="0" fontId="19" fillId="0" borderId="0" xfId="0" applyFont="1" applyFill="1" applyBorder="1" applyAlignment="1">
      <alignment vertical="top"/>
    </xf>
    <xf numFmtId="0" fontId="19" fillId="0" borderId="24" xfId="0" applyFont="1" applyFill="1" applyBorder="1" applyAlignment="1">
      <alignment vertical="top"/>
    </xf>
    <xf numFmtId="0" fontId="19" fillId="0" borderId="25" xfId="0" applyFont="1" applyFill="1" applyBorder="1" applyAlignment="1">
      <alignment vertical="top"/>
    </xf>
    <xf numFmtId="0" fontId="19" fillId="0" borderId="0" xfId="0" applyFont="1" applyFill="1" applyBorder="1" applyAlignment="1">
      <alignment vertical="top" textRotation="255"/>
    </xf>
    <xf numFmtId="0" fontId="19" fillId="0" borderId="0" xfId="0" applyFont="1" applyBorder="1"/>
    <xf numFmtId="0" fontId="19" fillId="0" borderId="26" xfId="0" applyFont="1" applyFill="1" applyBorder="1" applyAlignment="1">
      <alignment vertical="top"/>
    </xf>
    <xf numFmtId="0" fontId="19" fillId="0" borderId="27" xfId="0" applyFont="1" applyFill="1" applyBorder="1" applyAlignment="1">
      <alignment vertical="top"/>
    </xf>
    <xf numFmtId="0" fontId="19" fillId="0" borderId="28" xfId="0" applyFont="1" applyFill="1" applyBorder="1" applyAlignment="1">
      <alignment vertical="top"/>
    </xf>
    <xf numFmtId="0" fontId="19" fillId="0" borderId="27" xfId="0" applyFont="1" applyBorder="1"/>
    <xf numFmtId="0" fontId="19" fillId="0" borderId="29" xfId="0" applyFont="1" applyFill="1" applyBorder="1" applyAlignment="1">
      <alignment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quotePrefix="1" applyFont="1"/>
    <xf numFmtId="22" fontId="2" fillId="0" borderId="0" xfId="0" applyNumberFormat="1" applyFont="1" applyAlignment="1">
      <alignment horizontal="center" vertical="center" wrapText="1"/>
    </xf>
    <xf numFmtId="49" fontId="20" fillId="0" borderId="19" xfId="55" applyNumberFormat="1" applyFont="1" applyBorder="1" applyAlignment="1">
      <alignment vertical="center"/>
    </xf>
    <xf numFmtId="0" fontId="11" fillId="0" borderId="31" xfId="0" applyNumberFormat="1" applyFont="1" applyFill="1" applyBorder="1" applyAlignment="1">
      <alignment horizontal="center" vertical="center"/>
    </xf>
    <xf numFmtId="0" fontId="11" fillId="0" borderId="3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0" xfId="59" applyFont="1" applyAlignment="1">
      <alignment vertical="top"/>
    </xf>
    <xf numFmtId="0" fontId="5" fillId="0" borderId="0" xfId="59" applyFont="1">
      <alignment vertical="center"/>
    </xf>
    <xf numFmtId="0" fontId="5" fillId="0" borderId="0" xfId="59" applyFont="1" applyBorder="1" applyAlignment="1">
      <alignment vertical="center"/>
    </xf>
    <xf numFmtId="0" fontId="5" fillId="0" borderId="0" xfId="59" applyFont="1" applyBorder="1" applyAlignment="1">
      <alignment vertical="center" shrinkToFit="1"/>
    </xf>
    <xf numFmtId="0" fontId="1" fillId="0" borderId="0" xfId="59" applyFont="1" applyBorder="1" applyAlignment="1">
      <alignment vertical="center" shrinkToFit="1"/>
    </xf>
    <xf numFmtId="0" fontId="5" fillId="0" borderId="0" xfId="59" applyFont="1" applyBorder="1" applyAlignment="1">
      <alignment vertical="center" wrapText="1"/>
    </xf>
    <xf numFmtId="0" fontId="1" fillId="0" borderId="0" xfId="59" applyFont="1" applyBorder="1" applyAlignment="1">
      <alignment vertical="center" wrapText="1"/>
    </xf>
    <xf numFmtId="0" fontId="1" fillId="0" borderId="0" xfId="56">
      <alignment vertical="center"/>
    </xf>
    <xf numFmtId="0" fontId="1" fillId="0" borderId="0" xfId="56" applyFont="1">
      <alignment vertical="center"/>
    </xf>
    <xf numFmtId="0" fontId="17" fillId="25" borderId="17" xfId="0" applyFont="1" applyFill="1" applyBorder="1" applyAlignment="1">
      <alignment horizontal="center" vertical="center" shrinkToFit="1"/>
    </xf>
    <xf numFmtId="0" fontId="11" fillId="25" borderId="33" xfId="55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Continuous" vertical="center"/>
    </xf>
    <xf numFmtId="0" fontId="7" fillId="0" borderId="12" xfId="0" applyFont="1" applyBorder="1" applyAlignment="1">
      <alignment horizontal="centerContinuous" vertical="center"/>
    </xf>
    <xf numFmtId="0" fontId="7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17" fillId="0" borderId="17" xfId="0" applyNumberFormat="1" applyFont="1" applyBorder="1" applyAlignment="1">
      <alignment horizontal="left" vertical="center" indent="1"/>
    </xf>
    <xf numFmtId="0" fontId="17" fillId="0" borderId="17" xfId="0" applyFont="1" applyBorder="1" applyAlignment="1">
      <alignment horizontal="left" vertical="center" indent="1"/>
    </xf>
    <xf numFmtId="0" fontId="7" fillId="24" borderId="17" xfId="58" applyFont="1" applyFill="1" applyBorder="1" applyAlignment="1">
      <alignment horizontal="center" vertical="center" shrinkToFit="1"/>
    </xf>
    <xf numFmtId="0" fontId="7" fillId="0" borderId="35" xfId="58" applyFont="1" applyFill="1" applyBorder="1" applyAlignment="1">
      <alignment vertical="center"/>
    </xf>
    <xf numFmtId="0" fontId="7" fillId="0" borderId="35" xfId="58" applyFont="1" applyFill="1" applyBorder="1" applyAlignment="1">
      <alignment horizontal="center" vertical="center"/>
    </xf>
    <xf numFmtId="0" fontId="7" fillId="0" borderId="0" xfId="58" applyFont="1" applyFill="1" applyBorder="1" applyAlignment="1">
      <alignment horizontal="center" vertical="center"/>
    </xf>
    <xf numFmtId="0" fontId="7" fillId="0" borderId="0" xfId="54" applyFont="1" applyBorder="1">
      <alignment vertical="center"/>
    </xf>
    <xf numFmtId="0" fontId="19" fillId="0" borderId="0" xfId="0" quotePrefix="1" applyFont="1" applyAlignment="1">
      <alignment horizontal="right"/>
    </xf>
    <xf numFmtId="0" fontId="19" fillId="0" borderId="0" xfId="0" quotePrefix="1" applyFont="1" applyFill="1" applyBorder="1" applyAlignment="1">
      <alignment horizontal="right"/>
    </xf>
    <xf numFmtId="0" fontId="15" fillId="0" borderId="26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24" borderId="40" xfId="0" applyFill="1" applyBorder="1" applyAlignment="1">
      <alignment vertical="center"/>
    </xf>
    <xf numFmtId="0" fontId="0" fillId="24" borderId="1" xfId="0" applyFill="1" applyBorder="1" applyAlignment="1">
      <alignment vertical="center"/>
    </xf>
    <xf numFmtId="0" fontId="0" fillId="24" borderId="41" xfId="0" applyFill="1" applyBorder="1" applyAlignment="1">
      <alignment vertical="center"/>
    </xf>
    <xf numFmtId="0" fontId="1" fillId="24" borderId="1" xfId="0" applyFont="1" applyFill="1" applyBorder="1" applyAlignment="1">
      <alignment vertical="center"/>
    </xf>
    <xf numFmtId="0" fontId="1" fillId="24" borderId="42" xfId="0" applyFont="1" applyFill="1" applyBorder="1" applyAlignment="1">
      <alignment vertical="center"/>
    </xf>
    <xf numFmtId="0" fontId="7" fillId="0" borderId="0" xfId="53" applyFont="1" applyBorder="1" applyAlignment="1">
      <alignment vertical="center"/>
    </xf>
    <xf numFmtId="0" fontId="11" fillId="0" borderId="31" xfId="53" applyNumberFormat="1" applyFont="1" applyFill="1" applyBorder="1" applyAlignment="1">
      <alignment horizontal="center" vertical="center"/>
    </xf>
    <xf numFmtId="0" fontId="11" fillId="0" borderId="14" xfId="53" applyNumberFormat="1" applyFont="1" applyFill="1" applyBorder="1" applyAlignment="1">
      <alignment horizontal="center" vertical="center"/>
    </xf>
    <xf numFmtId="0" fontId="11" fillId="0" borderId="32" xfId="53" applyNumberFormat="1" applyFont="1" applyFill="1" applyBorder="1" applyAlignment="1">
      <alignment horizontal="center" vertical="center"/>
    </xf>
    <xf numFmtId="0" fontId="7" fillId="0" borderId="2" xfId="53" applyNumberFormat="1" applyFont="1" applyFill="1" applyBorder="1" applyAlignment="1">
      <alignment horizontal="center" vertical="center"/>
    </xf>
    <xf numFmtId="0" fontId="7" fillId="0" borderId="2" xfId="53" applyNumberFormat="1" applyFont="1" applyFill="1" applyBorder="1" applyAlignment="1">
      <alignment horizontal="centerContinuous" vertical="center"/>
    </xf>
    <xf numFmtId="0" fontId="7" fillId="0" borderId="2" xfId="53" applyFont="1" applyBorder="1" applyAlignment="1">
      <alignment horizontal="centerContinuous" vertical="center"/>
    </xf>
    <xf numFmtId="0" fontId="7" fillId="0" borderId="2" xfId="53" applyFont="1" applyBorder="1" applyAlignment="1">
      <alignment horizontal="center" vertical="center"/>
    </xf>
    <xf numFmtId="0" fontId="7" fillId="24" borderId="18" xfId="53" applyFont="1" applyFill="1" applyBorder="1" applyAlignment="1">
      <alignment horizontal="centerContinuous" vertical="center"/>
    </xf>
    <xf numFmtId="0" fontId="7" fillId="0" borderId="0" xfId="53" applyFont="1" applyBorder="1" applyAlignment="1"/>
    <xf numFmtId="0" fontId="7" fillId="0" borderId="36" xfId="58" applyFont="1" applyFill="1" applyBorder="1" applyAlignment="1">
      <alignment vertical="center"/>
    </xf>
    <xf numFmtId="0" fontId="7" fillId="0" borderId="0" xfId="53" applyFont="1" applyFill="1" applyBorder="1" applyAlignment="1">
      <alignment vertical="center"/>
    </xf>
    <xf numFmtId="176" fontId="7" fillId="0" borderId="36" xfId="53" quotePrefix="1" applyNumberFormat="1" applyFont="1" applyFill="1" applyBorder="1" applyAlignment="1">
      <alignment horizontal="right" vertical="center"/>
    </xf>
    <xf numFmtId="0" fontId="7" fillId="0" borderId="0" xfId="53" applyNumberFormat="1" applyFont="1" applyFill="1" applyBorder="1" applyAlignment="1">
      <alignment vertical="center"/>
    </xf>
    <xf numFmtId="0" fontId="7" fillId="0" borderId="24" xfId="53" applyFont="1" applyFill="1" applyBorder="1" applyAlignment="1">
      <alignment vertical="center"/>
    </xf>
    <xf numFmtId="0" fontId="43" fillId="0" borderId="0" xfId="53" applyFont="1"/>
    <xf numFmtId="176" fontId="7" fillId="0" borderId="36" xfId="53" applyNumberFormat="1" applyFont="1" applyFill="1" applyBorder="1" applyAlignment="1">
      <alignment horizontal="right" vertical="center"/>
    </xf>
    <xf numFmtId="0" fontId="7" fillId="0" borderId="0" xfId="53" applyFont="1" applyFill="1" applyBorder="1" applyAlignment="1">
      <alignment horizontal="center" vertical="center"/>
    </xf>
    <xf numFmtId="0" fontId="10" fillId="0" borderId="0" xfId="53" applyFont="1" applyFill="1" applyBorder="1" applyAlignment="1">
      <alignment vertical="center"/>
    </xf>
    <xf numFmtId="176" fontId="7" fillId="0" borderId="0" xfId="53" applyNumberFormat="1" applyFont="1" applyFill="1" applyBorder="1" applyAlignment="1">
      <alignment vertical="center"/>
    </xf>
    <xf numFmtId="0" fontId="13" fillId="0" borderId="0" xfId="53" applyFont="1" applyFill="1" applyBorder="1" applyAlignment="1">
      <alignment horizontal="right" vertical="center"/>
    </xf>
    <xf numFmtId="176" fontId="7" fillId="0" borderId="0" xfId="53" applyNumberFormat="1" applyFont="1" applyFill="1" applyBorder="1" applyAlignment="1">
      <alignment horizontal="center" vertical="center"/>
    </xf>
    <xf numFmtId="176" fontId="7" fillId="0" borderId="0" xfId="53" applyNumberFormat="1" applyFont="1" applyFill="1" applyBorder="1" applyAlignment="1">
      <alignment horizontal="right" vertical="center"/>
    </xf>
    <xf numFmtId="0" fontId="7" fillId="0" borderId="0" xfId="53" applyNumberFormat="1" applyFont="1" applyFill="1" applyBorder="1" applyAlignment="1">
      <alignment horizontal="center" vertical="center"/>
    </xf>
    <xf numFmtId="0" fontId="7" fillId="0" borderId="0" xfId="53" applyNumberFormat="1" applyFont="1" applyBorder="1" applyAlignment="1"/>
    <xf numFmtId="0" fontId="7" fillId="0" borderId="0" xfId="53" applyFont="1" applyFill="1" applyBorder="1" applyAlignment="1"/>
    <xf numFmtId="0" fontId="7" fillId="0" borderId="0" xfId="53" applyFont="1" applyFill="1" applyBorder="1" applyAlignment="1">
      <alignment horizontal="left" vertical="center"/>
    </xf>
    <xf numFmtId="0" fontId="7" fillId="0" borderId="0" xfId="53" applyFont="1" applyFill="1" applyBorder="1" applyAlignment="1">
      <alignment horizontal="right" vertical="center"/>
    </xf>
    <xf numFmtId="0" fontId="7" fillId="0" borderId="0" xfId="52" applyFont="1" applyFill="1" applyBorder="1" applyAlignment="1">
      <alignment horizontal="center" vertical="center"/>
    </xf>
    <xf numFmtId="0" fontId="7" fillId="0" borderId="0" xfId="52" applyFont="1" applyFill="1" applyBorder="1">
      <alignment vertical="center"/>
    </xf>
    <xf numFmtId="0" fontId="7" fillId="0" borderId="0" xfId="52" applyFont="1" applyFill="1" applyBorder="1" applyAlignment="1">
      <alignment horizontal="right" vertical="center"/>
    </xf>
    <xf numFmtId="176" fontId="7" fillId="0" borderId="0" xfId="53" applyNumberFormat="1" applyFont="1" applyFill="1" applyBorder="1" applyAlignment="1"/>
    <xf numFmtId="0" fontId="7" fillId="0" borderId="31" xfId="58" applyFont="1" applyFill="1" applyBorder="1" applyAlignment="1">
      <alignment vertical="center"/>
    </xf>
    <xf numFmtId="0" fontId="7" fillId="0" borderId="14" xfId="53" applyFont="1" applyFill="1" applyBorder="1" applyAlignment="1">
      <alignment vertical="center"/>
    </xf>
    <xf numFmtId="176" fontId="7" fillId="0" borderId="14" xfId="53" applyNumberFormat="1" applyFont="1" applyFill="1" applyBorder="1" applyAlignment="1">
      <alignment vertical="center"/>
    </xf>
    <xf numFmtId="0" fontId="7" fillId="0" borderId="14" xfId="53" applyNumberFormat="1" applyFont="1" applyFill="1" applyBorder="1" applyAlignment="1">
      <alignment vertical="center"/>
    </xf>
    <xf numFmtId="0" fontId="7" fillId="0" borderId="14" xfId="53" applyNumberFormat="1" applyFont="1" applyFill="1" applyBorder="1" applyAlignment="1">
      <alignment horizontal="center" vertical="center"/>
    </xf>
    <xf numFmtId="0" fontId="7" fillId="0" borderId="14" xfId="58" applyFont="1" applyFill="1" applyBorder="1" applyAlignment="1">
      <alignment vertical="center"/>
    </xf>
    <xf numFmtId="0" fontId="7" fillId="0" borderId="32" xfId="53" applyFont="1" applyFill="1" applyBorder="1" applyAlignment="1">
      <alignment vertical="center"/>
    </xf>
    <xf numFmtId="176" fontId="7" fillId="0" borderId="0" xfId="53" applyNumberFormat="1" applyFont="1" applyBorder="1" applyAlignment="1"/>
    <xf numFmtId="0" fontId="11" fillId="0" borderId="39" xfId="55" applyFont="1" applyFill="1" applyBorder="1" applyAlignment="1">
      <alignment vertical="center"/>
    </xf>
    <xf numFmtId="0" fontId="7" fillId="0" borderId="0" xfId="53" applyFont="1" applyFill="1" applyBorder="1" applyAlignment="1">
      <alignment horizontal="left" vertical="center" indent="1"/>
    </xf>
    <xf numFmtId="0" fontId="7" fillId="0" borderId="0" xfId="53" applyFont="1" applyFill="1" applyBorder="1" applyAlignment="1">
      <alignment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vertical="center"/>
    </xf>
    <xf numFmtId="0" fontId="7" fillId="0" borderId="0" xfId="54" applyFont="1" applyBorder="1" applyAlignment="1">
      <alignment vertical="center"/>
    </xf>
    <xf numFmtId="0" fontId="7" fillId="0" borderId="0" xfId="52" applyFont="1" applyFill="1" applyBorder="1" applyAlignment="1">
      <alignment vertical="center"/>
    </xf>
    <xf numFmtId="0" fontId="7" fillId="0" borderId="34" xfId="53" applyFont="1" applyBorder="1" applyAlignment="1"/>
    <xf numFmtId="0" fontId="7" fillId="0" borderId="12" xfId="53" applyFont="1" applyBorder="1" applyAlignment="1"/>
    <xf numFmtId="176" fontId="7" fillId="0" borderId="12" xfId="53" applyNumberFormat="1" applyFont="1" applyBorder="1" applyAlignment="1"/>
    <xf numFmtId="0" fontId="7" fillId="0" borderId="13" xfId="53" applyFont="1" applyBorder="1" applyAlignment="1"/>
    <xf numFmtId="0" fontId="7" fillId="0" borderId="36" xfId="53" applyFont="1" applyBorder="1" applyAlignment="1"/>
    <xf numFmtId="0" fontId="7" fillId="0" borderId="24" xfId="53" applyFont="1" applyBorder="1" applyAlignment="1"/>
    <xf numFmtId="0" fontId="7" fillId="0" borderId="31" xfId="53" applyFont="1" applyBorder="1" applyAlignment="1"/>
    <xf numFmtId="0" fontId="7" fillId="0" borderId="14" xfId="53" applyFont="1" applyBorder="1" applyAlignment="1"/>
    <xf numFmtId="176" fontId="7" fillId="0" borderId="14" xfId="53" applyNumberFormat="1" applyFont="1" applyBorder="1" applyAlignment="1"/>
    <xf numFmtId="0" fontId="7" fillId="0" borderId="32" xfId="53" applyFont="1" applyBorder="1" applyAlignment="1"/>
    <xf numFmtId="0" fontId="7" fillId="0" borderId="12" xfId="53" applyNumberFormat="1" applyFont="1" applyBorder="1" applyAlignment="1"/>
    <xf numFmtId="0" fontId="7" fillId="0" borderId="14" xfId="53" applyNumberFormat="1" applyFont="1" applyBorder="1" applyAlignment="1"/>
    <xf numFmtId="0" fontId="44" fillId="0" borderId="0" xfId="53" applyFont="1" applyBorder="1" applyAlignment="1"/>
    <xf numFmtId="184" fontId="7" fillId="0" borderId="36" xfId="53" quotePrefix="1" applyNumberFormat="1" applyFont="1" applyFill="1" applyBorder="1" applyAlignment="1">
      <alignment horizontal="right" vertical="center"/>
    </xf>
    <xf numFmtId="184" fontId="7" fillId="0" borderId="36" xfId="53" applyNumberFormat="1" applyFont="1" applyFill="1" applyBorder="1" applyAlignment="1">
      <alignment horizontal="right" vertical="center"/>
    </xf>
    <xf numFmtId="184" fontId="7" fillId="0" borderId="31" xfId="53" applyNumberFormat="1" applyFont="1" applyFill="1" applyBorder="1" applyAlignment="1">
      <alignment horizontal="right" vertical="center"/>
    </xf>
    <xf numFmtId="184" fontId="7" fillId="0" borderId="0" xfId="53" applyNumberFormat="1" applyFont="1" applyBorder="1" applyAlignment="1"/>
    <xf numFmtId="0" fontId="20" fillId="0" borderId="19" xfId="55" applyFont="1" applyBorder="1" applyAlignment="1">
      <alignment vertical="center"/>
    </xf>
    <xf numFmtId="179" fontId="46" fillId="0" borderId="19" xfId="0" applyNumberFormat="1" applyFont="1" applyFill="1" applyBorder="1" applyAlignment="1" applyProtection="1">
      <alignment vertical="center"/>
      <protection locked="0"/>
    </xf>
    <xf numFmtId="180" fontId="46" fillId="0" borderId="37" xfId="0" applyNumberFormat="1" applyFont="1" applyFill="1" applyBorder="1" applyAlignment="1" applyProtection="1">
      <alignment vertical="center"/>
      <protection locked="0"/>
    </xf>
    <xf numFmtId="179" fontId="46" fillId="0" borderId="46" xfId="0" applyNumberFormat="1" applyFont="1" applyFill="1" applyBorder="1" applyAlignment="1" applyProtection="1">
      <alignment vertical="center"/>
      <protection locked="0"/>
    </xf>
    <xf numFmtId="180" fontId="46" fillId="0" borderId="47" xfId="0" applyNumberFormat="1" applyFont="1" applyFill="1" applyBorder="1" applyAlignment="1" applyProtection="1">
      <alignment vertical="center"/>
      <protection locked="0"/>
    </xf>
    <xf numFmtId="0" fontId="1" fillId="0" borderId="21" xfId="36" applyFont="1" applyBorder="1" applyAlignment="1" applyProtection="1">
      <alignment vertical="center" shrinkToFit="1"/>
    </xf>
    <xf numFmtId="0" fontId="1" fillId="0" borderId="21" xfId="0" applyFont="1" applyBorder="1" applyAlignment="1">
      <alignment vertical="center" shrinkToFit="1"/>
    </xf>
    <xf numFmtId="0" fontId="7" fillId="0" borderId="0" xfId="58" applyFont="1" applyFill="1" applyBorder="1" applyAlignment="1">
      <alignment vertical="center"/>
    </xf>
    <xf numFmtId="0" fontId="7" fillId="0" borderId="0" xfId="58" applyFont="1" applyFill="1" applyBorder="1" applyAlignment="1">
      <alignment vertical="center"/>
    </xf>
    <xf numFmtId="0" fontId="0" fillId="0" borderId="0" xfId="56" applyFont="1">
      <alignment vertical="center"/>
    </xf>
    <xf numFmtId="0" fontId="7" fillId="0" borderId="0" xfId="58" applyFont="1" applyFill="1" applyBorder="1" applyAlignment="1">
      <alignment vertical="center"/>
    </xf>
    <xf numFmtId="0" fontId="7" fillId="0" borderId="35" xfId="58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1" fillId="0" borderId="19" xfId="63" applyFont="1" applyBorder="1" applyAlignment="1">
      <alignment horizontal="left" vertical="center"/>
    </xf>
    <xf numFmtId="0" fontId="11" fillId="0" borderId="0" xfId="63" applyFont="1" applyAlignment="1">
      <alignment horizontal="left" vertical="center"/>
    </xf>
    <xf numFmtId="0" fontId="11" fillId="26" borderId="17" xfId="63" applyFont="1" applyFill="1" applyBorder="1" applyAlignment="1">
      <alignment horizontal="center" vertical="center"/>
    </xf>
    <xf numFmtId="49" fontId="11" fillId="26" borderId="15" xfId="63" applyNumberFormat="1" applyFont="1" applyFill="1" applyBorder="1" applyAlignment="1">
      <alignment horizontal="center" vertical="center"/>
    </xf>
    <xf numFmtId="0" fontId="11" fillId="26" borderId="15" xfId="63" applyFont="1" applyFill="1" applyBorder="1" applyAlignment="1">
      <alignment horizontal="center" vertical="center"/>
    </xf>
    <xf numFmtId="0" fontId="11" fillId="26" borderId="76" xfId="63" applyFont="1" applyFill="1" applyBorder="1" applyAlignment="1">
      <alignment horizontal="center" vertical="center"/>
    </xf>
    <xf numFmtId="0" fontId="11" fillId="0" borderId="0" xfId="63" applyFont="1" applyAlignment="1">
      <alignment horizontal="center" vertical="center"/>
    </xf>
    <xf numFmtId="0" fontId="11" fillId="0" borderId="77" xfId="63" applyFont="1" applyBorder="1" applyAlignment="1">
      <alignment vertical="center"/>
    </xf>
    <xf numFmtId="185" fontId="11" fillId="0" borderId="37" xfId="63" applyNumberFormat="1" applyFont="1" applyBorder="1" applyAlignment="1">
      <alignment horizontal="left" vertical="center"/>
    </xf>
    <xf numFmtId="49" fontId="11" fillId="0" borderId="37" xfId="63" applyNumberFormat="1" applyFont="1" applyBorder="1" applyAlignment="1">
      <alignment vertical="center"/>
    </xf>
    <xf numFmtId="0" fontId="11" fillId="0" borderId="33" xfId="63" applyFont="1" applyBorder="1" applyAlignment="1">
      <alignment horizontal="center" vertical="center"/>
    </xf>
    <xf numFmtId="0" fontId="11" fillId="0" borderId="33" xfId="63" applyFont="1" applyBorder="1" applyAlignment="1">
      <alignment horizontal="left" vertical="center"/>
    </xf>
    <xf numFmtId="0" fontId="11" fillId="0" borderId="0" xfId="63" applyFont="1" applyAlignment="1">
      <alignment vertical="center"/>
    </xf>
    <xf numFmtId="0" fontId="11" fillId="0" borderId="30" xfId="64" applyFont="1" applyBorder="1" applyAlignment="1">
      <alignment vertical="center"/>
    </xf>
    <xf numFmtId="0" fontId="11" fillId="0" borderId="19" xfId="63" applyFont="1" applyBorder="1" applyAlignment="1">
      <alignment horizontal="center" vertical="center"/>
    </xf>
    <xf numFmtId="0" fontId="11" fillId="0" borderId="39" xfId="64" applyFont="1" applyBorder="1" applyAlignment="1">
      <alignment vertical="center"/>
    </xf>
    <xf numFmtId="185" fontId="11" fillId="0" borderId="37" xfId="63" quotePrefix="1" applyNumberFormat="1" applyFont="1" applyBorder="1" applyAlignment="1">
      <alignment horizontal="left" vertical="center"/>
    </xf>
    <xf numFmtId="49" fontId="11" fillId="0" borderId="37" xfId="63" applyNumberFormat="1" applyFont="1" applyBorder="1" applyAlignment="1">
      <alignment horizontal="left" vertical="center" indent="1"/>
    </xf>
    <xf numFmtId="0" fontId="11" fillId="0" borderId="19" xfId="64" applyFont="1" applyBorder="1" applyAlignment="1">
      <alignment horizontal="center" vertical="center"/>
    </xf>
    <xf numFmtId="0" fontId="11" fillId="0" borderId="19" xfId="64" applyFont="1" applyBorder="1" applyAlignment="1">
      <alignment horizontal="left" vertical="center"/>
    </xf>
    <xf numFmtId="0" fontId="11" fillId="0" borderId="19" xfId="63" applyFont="1" applyBorder="1" applyAlignment="1">
      <alignment horizontal="left" vertical="center" wrapText="1"/>
    </xf>
    <xf numFmtId="49" fontId="11" fillId="0" borderId="37" xfId="63" applyNumberFormat="1" applyFont="1" applyBorder="1" applyAlignment="1">
      <alignment horizontal="left" vertical="center" indent="2"/>
    </xf>
    <xf numFmtId="0" fontId="11" fillId="0" borderId="19" xfId="63" applyFont="1" applyBorder="1" applyAlignment="1">
      <alignment vertical="center"/>
    </xf>
    <xf numFmtId="49" fontId="11" fillId="0" borderId="37" xfId="63" applyNumberFormat="1" applyFont="1" applyBorder="1" applyAlignment="1">
      <alignment horizontal="left" vertical="center" wrapText="1" indent="2"/>
    </xf>
    <xf numFmtId="0" fontId="11" fillId="0" borderId="19" xfId="63" applyFont="1" applyBorder="1" applyAlignment="1">
      <alignment vertical="center" wrapText="1"/>
    </xf>
    <xf numFmtId="49" fontId="11" fillId="0" borderId="37" xfId="63" applyNumberFormat="1" applyFont="1" applyBorder="1" applyAlignment="1">
      <alignment horizontal="left" vertical="center"/>
    </xf>
    <xf numFmtId="0" fontId="11" fillId="0" borderId="0" xfId="65" applyFont="1" applyAlignment="1">
      <alignment horizontal="left" vertical="center"/>
    </xf>
    <xf numFmtId="0" fontId="11" fillId="0" borderId="0" xfId="64" applyFont="1" applyFill="1" applyBorder="1" applyAlignment="1">
      <alignment vertical="center"/>
    </xf>
    <xf numFmtId="0" fontId="11" fillId="0" borderId="0" xfId="64" applyFont="1" applyFill="1" applyBorder="1" applyAlignment="1">
      <alignment horizontal="center" vertical="center"/>
    </xf>
    <xf numFmtId="0" fontId="11" fillId="0" borderId="0" xfId="64" applyFont="1" applyFill="1" applyBorder="1" applyAlignment="1">
      <alignment horizontal="left" vertical="center"/>
    </xf>
    <xf numFmtId="0" fontId="11" fillId="0" borderId="0" xfId="64" applyFont="1" applyAlignment="1">
      <alignment vertical="center"/>
    </xf>
    <xf numFmtId="0" fontId="11" fillId="0" borderId="0" xfId="64" applyFont="1" applyFill="1" applyAlignment="1">
      <alignment vertical="center"/>
    </xf>
    <xf numFmtId="185" fontId="11" fillId="0" borderId="0" xfId="63" applyNumberFormat="1" applyFont="1" applyBorder="1" applyAlignment="1">
      <alignment horizontal="left" vertical="center"/>
    </xf>
    <xf numFmtId="0" fontId="11" fillId="0" borderId="0" xfId="63" applyFont="1" applyBorder="1" applyAlignment="1">
      <alignment vertical="center"/>
    </xf>
    <xf numFmtId="49" fontId="11" fillId="0" borderId="0" xfId="63" applyNumberFormat="1" applyFont="1" applyBorder="1" applyAlignment="1">
      <alignment vertical="center"/>
    </xf>
    <xf numFmtId="185" fontId="11" fillId="0" borderId="0" xfId="63" applyNumberFormat="1" applyFont="1" applyAlignment="1">
      <alignment horizontal="left" vertical="center"/>
    </xf>
    <xf numFmtId="185" fontId="11" fillId="0" borderId="0" xfId="63" applyNumberFormat="1" applyFont="1" applyAlignment="1">
      <alignment vertical="center"/>
    </xf>
    <xf numFmtId="0" fontId="11" fillId="0" borderId="31" xfId="53" applyNumberFormat="1" applyFont="1" applyFill="1" applyBorder="1" applyAlignment="1">
      <alignment horizontal="center" vertical="center"/>
    </xf>
    <xf numFmtId="0" fontId="11" fillId="0" borderId="14" xfId="53" applyNumberFormat="1" applyFont="1" applyFill="1" applyBorder="1" applyAlignment="1">
      <alignment horizontal="center" vertical="center"/>
    </xf>
    <xf numFmtId="0" fontId="11" fillId="0" borderId="32" xfId="53" applyNumberFormat="1" applyFont="1" applyFill="1" applyBorder="1" applyAlignment="1">
      <alignment horizontal="center" vertical="center"/>
    </xf>
    <xf numFmtId="0" fontId="11" fillId="0" borderId="19" xfId="55" applyFont="1" applyBorder="1" applyAlignment="1">
      <alignment vertical="center"/>
    </xf>
    <xf numFmtId="0" fontId="49" fillId="0" borderId="0" xfId="53" quotePrefix="1" applyFont="1" applyFill="1" applyBorder="1" applyAlignment="1">
      <alignment vertical="center"/>
    </xf>
    <xf numFmtId="0" fontId="1" fillId="0" borderId="0" xfId="53" applyFont="1" applyFill="1" applyBorder="1" applyAlignment="1">
      <alignment vertical="center"/>
    </xf>
    <xf numFmtId="0" fontId="1" fillId="0" borderId="36" xfId="58" applyFont="1" applyFill="1" applyBorder="1" applyAlignment="1">
      <alignment vertical="center"/>
    </xf>
    <xf numFmtId="0" fontId="1" fillId="0" borderId="0" xfId="53" applyNumberFormat="1" applyFont="1" applyFill="1" applyBorder="1" applyAlignment="1">
      <alignment vertical="center"/>
    </xf>
    <xf numFmtId="0" fontId="1" fillId="0" borderId="0" xfId="58" applyFont="1" applyFill="1" applyBorder="1" applyAlignment="1">
      <alignment vertical="center"/>
    </xf>
    <xf numFmtId="0" fontId="1" fillId="0" borderId="24" xfId="53" applyFont="1" applyFill="1" applyBorder="1" applyAlignment="1">
      <alignment vertical="center"/>
    </xf>
    <xf numFmtId="0" fontId="1" fillId="0" borderId="0" xfId="53" applyFont="1" applyBorder="1" applyAlignment="1"/>
    <xf numFmtId="176" fontId="1" fillId="0" borderId="0" xfId="53" applyNumberFormat="1" applyFont="1" applyFill="1" applyBorder="1" applyAlignment="1">
      <alignment vertical="center"/>
    </xf>
    <xf numFmtId="0" fontId="1" fillId="0" borderId="0" xfId="53" applyNumberFormat="1" applyFont="1" applyBorder="1" applyAlignment="1"/>
    <xf numFmtId="0" fontId="1" fillId="0" borderId="0" xfId="53" applyFont="1" applyFill="1" applyBorder="1" applyAlignment="1"/>
    <xf numFmtId="176" fontId="1" fillId="0" borderId="0" xfId="53" applyNumberFormat="1" applyFont="1" applyFill="1" applyBorder="1" applyAlignment="1"/>
    <xf numFmtId="0" fontId="1" fillId="0" borderId="31" xfId="58" applyFont="1" applyFill="1" applyBorder="1" applyAlignment="1">
      <alignment vertical="center"/>
    </xf>
    <xf numFmtId="0" fontId="1" fillId="0" borderId="14" xfId="53" applyFont="1" applyFill="1" applyBorder="1" applyAlignment="1">
      <alignment vertical="center"/>
    </xf>
    <xf numFmtId="176" fontId="1" fillId="0" borderId="14" xfId="53" applyNumberFormat="1" applyFont="1" applyFill="1" applyBorder="1" applyAlignment="1">
      <alignment vertical="center"/>
    </xf>
    <xf numFmtId="0" fontId="1" fillId="0" borderId="14" xfId="53" applyNumberFormat="1" applyFont="1" applyFill="1" applyBorder="1" applyAlignment="1">
      <alignment vertical="center"/>
    </xf>
    <xf numFmtId="0" fontId="1" fillId="0" borderId="14" xfId="58" applyFont="1" applyFill="1" applyBorder="1" applyAlignment="1">
      <alignment vertical="center"/>
    </xf>
    <xf numFmtId="0" fontId="1" fillId="0" borderId="32" xfId="53" applyFont="1" applyFill="1" applyBorder="1" applyAlignment="1">
      <alignment vertical="center"/>
    </xf>
    <xf numFmtId="176" fontId="1" fillId="0" borderId="0" xfId="53" applyNumberFormat="1" applyFont="1" applyBorder="1" applyAlignment="1"/>
    <xf numFmtId="0" fontId="0" fillId="0" borderId="0" xfId="53" applyFont="1" applyFill="1" applyBorder="1" applyAlignment="1">
      <alignment vertical="center"/>
    </xf>
    <xf numFmtId="0" fontId="53" fillId="0" borderId="0" xfId="53" quotePrefix="1" applyFont="1" applyFill="1" applyBorder="1" applyAlignment="1">
      <alignment vertical="center"/>
    </xf>
    <xf numFmtId="176" fontId="1" fillId="0" borderId="0" xfId="53" quotePrefix="1" applyNumberFormat="1" applyFont="1" applyFill="1" applyBorder="1" applyAlignment="1">
      <alignment vertical="center"/>
    </xf>
    <xf numFmtId="0" fontId="50" fillId="0" borderId="0" xfId="53" applyFont="1" applyAlignment="1"/>
    <xf numFmtId="0" fontId="52" fillId="0" borderId="0" xfId="53" applyFont="1" applyFill="1" applyBorder="1" applyAlignment="1">
      <alignment vertical="center"/>
    </xf>
    <xf numFmtId="0" fontId="1" fillId="0" borderId="0" xfId="52" applyFont="1" applyFill="1" applyBorder="1" applyAlignment="1">
      <alignment vertical="center"/>
    </xf>
    <xf numFmtId="0" fontId="1" fillId="0" borderId="66" xfId="53" applyFont="1" applyFill="1" applyBorder="1" applyAlignment="1">
      <alignment vertical="center"/>
    </xf>
    <xf numFmtId="0" fontId="49" fillId="0" borderId="68" xfId="53" quotePrefix="1" applyFont="1" applyFill="1" applyBorder="1" applyAlignment="1">
      <alignment vertical="center"/>
    </xf>
    <xf numFmtId="0" fontId="1" fillId="0" borderId="68" xfId="53" applyFont="1" applyFill="1" applyBorder="1" applyAlignment="1">
      <alignment vertical="center"/>
    </xf>
    <xf numFmtId="176" fontId="1" fillId="0" borderId="68" xfId="53" quotePrefix="1" applyNumberFormat="1" applyFont="1" applyFill="1" applyBorder="1" applyAlignment="1">
      <alignment vertical="center"/>
    </xf>
    <xf numFmtId="0" fontId="1" fillId="0" borderId="68" xfId="53" applyNumberFormat="1" applyFont="1" applyFill="1" applyBorder="1" applyAlignment="1">
      <alignment vertical="center"/>
    </xf>
    <xf numFmtId="0" fontId="1" fillId="0" borderId="67" xfId="53" applyNumberFormat="1" applyFont="1" applyFill="1" applyBorder="1" applyAlignment="1">
      <alignment vertical="center"/>
    </xf>
    <xf numFmtId="0" fontId="1" fillId="0" borderId="63" xfId="53" applyFont="1" applyFill="1" applyBorder="1" applyAlignment="1">
      <alignment vertical="center"/>
    </xf>
    <xf numFmtId="0" fontId="1" fillId="0" borderId="65" xfId="53" applyFont="1" applyBorder="1" applyAlignment="1"/>
    <xf numFmtId="0" fontId="0" fillId="0" borderId="65" xfId="53" applyFont="1" applyFill="1" applyBorder="1" applyAlignment="1">
      <alignment vertical="center"/>
    </xf>
    <xf numFmtId="0" fontId="1" fillId="0" borderId="65" xfId="53" applyFont="1" applyFill="1" applyBorder="1" applyAlignment="1">
      <alignment vertical="center"/>
    </xf>
    <xf numFmtId="176" fontId="1" fillId="0" borderId="65" xfId="53" applyNumberFormat="1" applyFont="1" applyFill="1" applyBorder="1" applyAlignment="1">
      <alignment vertical="center"/>
    </xf>
    <xf numFmtId="0" fontId="1" fillId="0" borderId="65" xfId="53" applyNumberFormat="1" applyFont="1" applyFill="1" applyBorder="1" applyAlignment="1">
      <alignment vertical="center"/>
    </xf>
    <xf numFmtId="0" fontId="1" fillId="0" borderId="64" xfId="53" applyNumberFormat="1" applyFont="1" applyFill="1" applyBorder="1" applyAlignment="1">
      <alignment vertical="center"/>
    </xf>
    <xf numFmtId="0" fontId="51" fillId="0" borderId="63" xfId="53" applyFont="1" applyFill="1" applyBorder="1" applyAlignment="1">
      <alignment vertical="center"/>
    </xf>
    <xf numFmtId="0" fontId="49" fillId="0" borderId="65" xfId="53" quotePrefix="1" applyFont="1" applyFill="1" applyBorder="1" applyAlignment="1">
      <alignment vertical="center"/>
    </xf>
    <xf numFmtId="0" fontId="0" fillId="0" borderId="65" xfId="53" quotePrefix="1" applyFont="1" applyFill="1" applyBorder="1" applyAlignment="1">
      <alignment vertical="center"/>
    </xf>
    <xf numFmtId="0" fontId="53" fillId="0" borderId="65" xfId="53" quotePrefix="1" applyFont="1" applyFill="1" applyBorder="1" applyAlignment="1">
      <alignment vertical="center"/>
    </xf>
    <xf numFmtId="176" fontId="0" fillId="0" borderId="65" xfId="53" applyNumberFormat="1" applyFont="1" applyFill="1" applyBorder="1" applyAlignment="1">
      <alignment vertical="center"/>
    </xf>
    <xf numFmtId="0" fontId="1" fillId="0" borderId="65" xfId="53" applyNumberFormat="1" applyFont="1" applyBorder="1" applyAlignment="1"/>
    <xf numFmtId="0" fontId="1" fillId="0" borderId="64" xfId="53" applyNumberFormat="1" applyFont="1" applyBorder="1" applyAlignment="1"/>
    <xf numFmtId="0" fontId="1" fillId="0" borderId="65" xfId="53" quotePrefix="1" applyFont="1" applyFill="1" applyBorder="1" applyAlignment="1">
      <alignment vertical="center"/>
    </xf>
    <xf numFmtId="176" fontId="1" fillId="0" borderId="65" xfId="53" quotePrefix="1" applyNumberFormat="1" applyFont="1" applyFill="1" applyBorder="1" applyAlignment="1">
      <alignment vertical="center"/>
    </xf>
    <xf numFmtId="0" fontId="1" fillId="0" borderId="65" xfId="53" applyFont="1" applyFill="1" applyBorder="1" applyAlignment="1"/>
    <xf numFmtId="0" fontId="1" fillId="0" borderId="65" xfId="58" applyFont="1" applyFill="1" applyBorder="1" applyAlignment="1">
      <alignment vertical="center"/>
    </xf>
    <xf numFmtId="0" fontId="1" fillId="0" borderId="64" xfId="58" applyFont="1" applyFill="1" applyBorder="1" applyAlignment="1">
      <alignment vertical="center"/>
    </xf>
    <xf numFmtId="176" fontId="1" fillId="0" borderId="65" xfId="53" applyNumberFormat="1" applyFont="1" applyFill="1" applyBorder="1" applyAlignment="1"/>
    <xf numFmtId="0" fontId="1" fillId="0" borderId="64" xfId="53" applyFont="1" applyFill="1" applyBorder="1" applyAlignment="1"/>
    <xf numFmtId="0" fontId="52" fillId="0" borderId="63" xfId="53" applyFont="1" applyFill="1" applyBorder="1" applyAlignment="1">
      <alignment vertical="center"/>
    </xf>
    <xf numFmtId="176" fontId="1" fillId="0" borderId="63" xfId="53" applyNumberFormat="1" applyFont="1" applyFill="1" applyBorder="1" applyAlignment="1">
      <alignment vertical="center"/>
    </xf>
    <xf numFmtId="176" fontId="1" fillId="0" borderId="65" xfId="53" applyNumberFormat="1" applyFont="1" applyBorder="1" applyAlignment="1"/>
    <xf numFmtId="0" fontId="1" fillId="0" borderId="65" xfId="53" applyFont="1" applyBorder="1" applyAlignment="1">
      <alignment vertical="center"/>
    </xf>
    <xf numFmtId="0" fontId="1" fillId="0" borderId="65" xfId="52" applyFont="1" applyFill="1" applyBorder="1" applyAlignment="1">
      <alignment vertical="center"/>
    </xf>
    <xf numFmtId="0" fontId="1" fillId="0" borderId="64" xfId="52" applyFont="1" applyFill="1" applyBorder="1" applyAlignment="1">
      <alignment vertical="center"/>
    </xf>
    <xf numFmtId="0" fontId="1" fillId="0" borderId="69" xfId="53" applyFont="1" applyFill="1" applyBorder="1" applyAlignment="1">
      <alignment vertical="center"/>
    </xf>
    <xf numFmtId="0" fontId="1" fillId="0" borderId="71" xfId="53" applyFont="1" applyFill="1" applyBorder="1" applyAlignment="1">
      <alignment vertical="center"/>
    </xf>
    <xf numFmtId="176" fontId="1" fillId="0" borderId="71" xfId="53" applyNumberFormat="1" applyFont="1" applyFill="1" applyBorder="1" applyAlignment="1">
      <alignment vertical="center"/>
    </xf>
    <xf numFmtId="0" fontId="1" fillId="0" borderId="71" xfId="52" applyFont="1" applyFill="1" applyBorder="1" applyAlignment="1">
      <alignment vertical="center"/>
    </xf>
    <xf numFmtId="0" fontId="1" fillId="0" borderId="71" xfId="53" applyFont="1" applyFill="1" applyBorder="1" applyAlignment="1"/>
    <xf numFmtId="176" fontId="1" fillId="0" borderId="71" xfId="53" applyNumberFormat="1" applyFont="1" applyFill="1" applyBorder="1" applyAlignment="1"/>
    <xf numFmtId="0" fontId="1" fillId="0" borderId="70" xfId="52" applyFont="1" applyFill="1" applyBorder="1" applyAlignment="1">
      <alignment vertical="center"/>
    </xf>
    <xf numFmtId="0" fontId="0" fillId="0" borderId="68" xfId="53" applyFont="1" applyFill="1" applyBorder="1" applyAlignment="1">
      <alignment vertical="center"/>
    </xf>
    <xf numFmtId="49" fontId="11" fillId="26" borderId="19" xfId="55" applyNumberFormat="1" applyFont="1" applyFill="1" applyBorder="1" applyAlignment="1">
      <alignment horizontal="center" vertical="center"/>
    </xf>
    <xf numFmtId="184" fontId="7" fillId="0" borderId="34" xfId="53" applyNumberFormat="1" applyFont="1" applyBorder="1" applyAlignment="1"/>
    <xf numFmtId="184" fontId="7" fillId="0" borderId="36" xfId="53" applyNumberFormat="1" applyFont="1" applyBorder="1" applyAlignment="1"/>
    <xf numFmtId="184" fontId="7" fillId="0" borderId="31" xfId="53" applyNumberFormat="1" applyFont="1" applyBorder="1" applyAlignment="1"/>
    <xf numFmtId="0" fontId="7" fillId="0" borderId="0" xfId="53" applyFont="1" applyBorder="1" applyAlignment="1">
      <alignment horizontal="left" vertical="center"/>
    </xf>
    <xf numFmtId="0" fontId="11" fillId="0" borderId="19" xfId="68" applyFont="1" applyBorder="1" applyAlignment="1">
      <alignment horizontal="left" vertical="center"/>
    </xf>
    <xf numFmtId="0" fontId="11" fillId="0" borderId="0" xfId="68" applyFont="1" applyAlignment="1">
      <alignment horizontal="left" vertical="center"/>
    </xf>
    <xf numFmtId="0" fontId="11" fillId="26" borderId="17" xfId="68" applyFont="1" applyFill="1" applyBorder="1" applyAlignment="1">
      <alignment horizontal="center" vertical="center"/>
    </xf>
    <xf numFmtId="49" fontId="11" fillId="26" borderId="15" xfId="68" applyNumberFormat="1" applyFont="1" applyFill="1" applyBorder="1" applyAlignment="1">
      <alignment horizontal="center" vertical="center"/>
    </xf>
    <xf numFmtId="0" fontId="11" fillId="26" borderId="15" xfId="68" applyFont="1" applyFill="1" applyBorder="1" applyAlignment="1">
      <alignment horizontal="center" vertical="center"/>
    </xf>
    <xf numFmtId="0" fontId="11" fillId="26" borderId="76" xfId="68" applyFont="1" applyFill="1" applyBorder="1" applyAlignment="1">
      <alignment horizontal="center" vertical="center"/>
    </xf>
    <xf numFmtId="0" fontId="11" fillId="0" borderId="0" xfId="68" applyFont="1" applyAlignment="1">
      <alignment horizontal="center" vertical="center"/>
    </xf>
    <xf numFmtId="0" fontId="11" fillId="0" borderId="39" xfId="68" applyFont="1" applyBorder="1" applyAlignment="1">
      <alignment horizontal="left" vertical="center"/>
    </xf>
    <xf numFmtId="49" fontId="11" fillId="0" borderId="31" xfId="68" applyNumberFormat="1" applyFont="1" applyBorder="1" applyAlignment="1">
      <alignment horizontal="left" vertical="center"/>
    </xf>
    <xf numFmtId="0" fontId="11" fillId="0" borderId="30" xfId="68" applyFont="1" applyBorder="1" applyAlignment="1">
      <alignment horizontal="center" vertical="center"/>
    </xf>
    <xf numFmtId="0" fontId="11" fillId="0" borderId="78" xfId="68" applyFont="1" applyBorder="1" applyAlignment="1">
      <alignment horizontal="left" vertical="center"/>
    </xf>
    <xf numFmtId="49" fontId="11" fillId="0" borderId="37" xfId="68" applyNumberFormat="1" applyFont="1" applyBorder="1" applyAlignment="1">
      <alignment horizontal="left" vertical="center"/>
    </xf>
    <xf numFmtId="49" fontId="11" fillId="0" borderId="37" xfId="68" applyNumberFormat="1" applyFont="1" applyBorder="1" applyAlignment="1">
      <alignment horizontal="left" vertical="center" indent="1"/>
    </xf>
    <xf numFmtId="49" fontId="11" fillId="0" borderId="37" xfId="68" applyNumberFormat="1" applyFont="1" applyBorder="1" applyAlignment="1">
      <alignment horizontal="left" vertical="center" indent="2"/>
    </xf>
    <xf numFmtId="0" fontId="11" fillId="0" borderId="19" xfId="68" applyFont="1" applyFill="1" applyBorder="1" applyAlignment="1">
      <alignment horizontal="center" vertical="center"/>
    </xf>
    <xf numFmtId="0" fontId="11" fillId="0" borderId="79" xfId="68" applyFont="1" applyFill="1" applyBorder="1" applyAlignment="1">
      <alignment horizontal="center" vertical="center"/>
    </xf>
    <xf numFmtId="0" fontId="11" fillId="0" borderId="19" xfId="68" applyFont="1" applyBorder="1" applyAlignment="1">
      <alignment horizontal="center" vertical="center"/>
    </xf>
    <xf numFmtId="0" fontId="11" fillId="0" borderId="19" xfId="67" applyFont="1" applyBorder="1" applyAlignment="1">
      <alignment horizontal="left" vertical="center"/>
    </xf>
    <xf numFmtId="0" fontId="11" fillId="0" borderId="19" xfId="67" applyFont="1" applyFill="1" applyBorder="1" applyAlignment="1">
      <alignment horizontal="left" vertical="center"/>
    </xf>
    <xf numFmtId="0" fontId="12" fillId="0" borderId="19" xfId="67" applyFont="1" applyFill="1" applyBorder="1" applyAlignment="1">
      <alignment horizontal="left" vertical="center"/>
    </xf>
    <xf numFmtId="0" fontId="11" fillId="0" borderId="0" xfId="68" applyFont="1" applyFill="1" applyAlignment="1">
      <alignment horizontal="left" vertical="center"/>
    </xf>
    <xf numFmtId="0" fontId="11" fillId="0" borderId="39" xfId="68" applyFont="1" applyFill="1" applyBorder="1" applyAlignment="1">
      <alignment horizontal="left" vertical="center"/>
    </xf>
    <xf numFmtId="0" fontId="11" fillId="0" borderId="30" xfId="68" applyFont="1" applyFill="1" applyBorder="1" applyAlignment="1">
      <alignment horizontal="center" vertical="center"/>
    </xf>
    <xf numFmtId="0" fontId="11" fillId="0" borderId="19" xfId="67" applyFont="1" applyFill="1" applyBorder="1" applyAlignment="1">
      <alignment horizontal="left" vertical="center" wrapText="1"/>
    </xf>
    <xf numFmtId="0" fontId="11" fillId="0" borderId="79" xfId="68" applyFont="1" applyFill="1" applyBorder="1" applyAlignment="1">
      <alignment horizontal="left" vertical="center"/>
    </xf>
    <xf numFmtId="0" fontId="11" fillId="0" borderId="30" xfId="68" applyFont="1" applyBorder="1" applyAlignment="1">
      <alignment horizontal="left" vertical="center"/>
    </xf>
    <xf numFmtId="49" fontId="11" fillId="0" borderId="19" xfId="68" applyNumberFormat="1" applyFont="1" applyBorder="1" applyAlignment="1">
      <alignment horizontal="left" vertical="center"/>
    </xf>
    <xf numFmtId="0" fontId="11" fillId="0" borderId="0" xfId="67" applyFont="1" applyAlignment="1">
      <alignment horizontal="left" vertical="center"/>
    </xf>
    <xf numFmtId="0" fontId="11" fillId="0" borderId="0" xfId="67" applyFont="1" applyFill="1" applyBorder="1" applyAlignment="1">
      <alignment horizontal="left" vertical="center"/>
    </xf>
    <xf numFmtId="0" fontId="11" fillId="26" borderId="19" xfId="68" applyFont="1" applyFill="1" applyBorder="1" applyAlignment="1">
      <alignment horizontal="center" vertical="center"/>
    </xf>
    <xf numFmtId="0" fontId="48" fillId="0" borderId="19" xfId="68" applyFont="1" applyBorder="1" applyAlignment="1">
      <alignment vertical="top" wrapText="1"/>
    </xf>
    <xf numFmtId="49" fontId="11" fillId="0" borderId="0" xfId="68" applyNumberFormat="1" applyFont="1" applyAlignment="1">
      <alignment horizontal="left" vertical="center"/>
    </xf>
    <xf numFmtId="49" fontId="11" fillId="0" borderId="37" xfId="68" applyNumberFormat="1" applyFont="1" applyBorder="1" applyAlignment="1">
      <alignment horizontal="left" vertical="center" indent="3"/>
    </xf>
    <xf numFmtId="49" fontId="11" fillId="0" borderId="37" xfId="68" applyNumberFormat="1" applyFont="1" applyFill="1" applyBorder="1" applyAlignment="1">
      <alignment horizontal="left" vertical="center" indent="4"/>
    </xf>
    <xf numFmtId="0" fontId="0" fillId="0" borderId="0" xfId="0" applyAlignment="1">
      <alignment horizontal="left" indent="1"/>
    </xf>
    <xf numFmtId="0" fontId="0" fillId="0" borderId="62" xfId="0" applyBorder="1" applyAlignment="1">
      <alignment horizontal="left" indent="1"/>
    </xf>
    <xf numFmtId="0" fontId="0" fillId="0" borderId="47" xfId="0" applyBorder="1" applyAlignment="1">
      <alignment horizontal="left" indent="1"/>
    </xf>
    <xf numFmtId="0" fontId="0" fillId="0" borderId="46" xfId="0" applyBorder="1" applyAlignment="1">
      <alignment horizontal="center"/>
    </xf>
    <xf numFmtId="0" fontId="0" fillId="0" borderId="49" xfId="0" applyBorder="1" applyAlignment="1">
      <alignment horizontal="left" indent="1"/>
    </xf>
    <xf numFmtId="0" fontId="0" fillId="0" borderId="48" xfId="0" applyBorder="1" applyAlignment="1">
      <alignment horizontal="left" indent="1"/>
    </xf>
    <xf numFmtId="0" fontId="0" fillId="0" borderId="58" xfId="0" applyBorder="1" applyAlignment="1">
      <alignment horizontal="left" indent="1"/>
    </xf>
    <xf numFmtId="0" fontId="0" fillId="0" borderId="80" xfId="0" applyBorder="1" applyAlignment="1">
      <alignment horizontal="left" indent="1"/>
    </xf>
    <xf numFmtId="0" fontId="0" fillId="0" borderId="69" xfId="0" applyBorder="1" applyAlignment="1">
      <alignment horizontal="left" indent="1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left" indent="1"/>
    </xf>
    <xf numFmtId="0" fontId="0" fillId="0" borderId="81" xfId="0" applyBorder="1" applyAlignment="1">
      <alignment horizontal="left" indent="1"/>
    </xf>
    <xf numFmtId="0" fontId="0" fillId="0" borderId="82" xfId="0" applyBorder="1" applyAlignment="1">
      <alignment horizontal="left" indent="1"/>
    </xf>
    <xf numFmtId="0" fontId="0" fillId="0" borderId="83" xfId="0" applyBorder="1" applyAlignment="1">
      <alignment horizontal="right"/>
    </xf>
    <xf numFmtId="0" fontId="0" fillId="0" borderId="84" xfId="0" applyBorder="1" applyAlignment="1">
      <alignment horizontal="left" indent="1"/>
    </xf>
    <xf numFmtId="0" fontId="0" fillId="0" borderId="85" xfId="0" applyBorder="1" applyAlignment="1">
      <alignment horizontal="left" indent="1"/>
    </xf>
    <xf numFmtId="0" fontId="0" fillId="0" borderId="86" xfId="0" applyBorder="1" applyAlignment="1">
      <alignment horizontal="left" indent="1"/>
    </xf>
    <xf numFmtId="0" fontId="0" fillId="0" borderId="87" xfId="0" applyBorder="1" applyAlignment="1">
      <alignment horizontal="center"/>
    </xf>
    <xf numFmtId="0" fontId="0" fillId="0" borderId="87" xfId="0" applyBorder="1" applyAlignment="1">
      <alignment horizontal="left" indent="1"/>
    </xf>
    <xf numFmtId="0" fontId="0" fillId="0" borderId="88" xfId="0" applyBorder="1" applyAlignment="1">
      <alignment horizontal="left" indent="1"/>
    </xf>
    <xf numFmtId="0" fontId="0" fillId="0" borderId="63" xfId="0" applyBorder="1" applyAlignment="1">
      <alignment horizontal="left" indent="1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left" indent="1"/>
    </xf>
    <xf numFmtId="0" fontId="0" fillId="0" borderId="89" xfId="0" applyBorder="1" applyAlignment="1">
      <alignment horizontal="left" indent="1"/>
    </xf>
    <xf numFmtId="0" fontId="0" fillId="0" borderId="90" xfId="0" applyBorder="1" applyAlignment="1">
      <alignment horizontal="left" indent="1"/>
    </xf>
    <xf numFmtId="0" fontId="0" fillId="0" borderId="91" xfId="0" applyBorder="1" applyAlignment="1">
      <alignment horizontal="left" indent="1"/>
    </xf>
    <xf numFmtId="0" fontId="0" fillId="0" borderId="92" xfId="0" applyBorder="1" applyAlignment="1">
      <alignment horizontal="left" indent="1"/>
    </xf>
    <xf numFmtId="0" fontId="0" fillId="0" borderId="93" xfId="0" applyBorder="1" applyAlignment="1">
      <alignment horizontal="right"/>
    </xf>
    <xf numFmtId="0" fontId="0" fillId="0" borderId="61" xfId="0" applyBorder="1" applyAlignment="1">
      <alignment horizontal="left" indent="1"/>
    </xf>
    <xf numFmtId="0" fontId="0" fillId="0" borderId="94" xfId="0" applyBorder="1" applyAlignment="1">
      <alignment horizontal="left" inden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left" indent="1"/>
    </xf>
    <xf numFmtId="0" fontId="0" fillId="0" borderId="59" xfId="0" applyBorder="1" applyAlignment="1">
      <alignment horizontal="center"/>
    </xf>
    <xf numFmtId="0" fontId="0" fillId="0" borderId="0" xfId="0" applyBorder="1"/>
    <xf numFmtId="0" fontId="0" fillId="0" borderId="29" xfId="0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0" fillId="0" borderId="28" xfId="0" applyBorder="1" applyAlignment="1">
      <alignment horizontal="left" indent="1"/>
    </xf>
    <xf numFmtId="0" fontId="0" fillId="0" borderId="97" xfId="0" applyBorder="1" applyAlignment="1">
      <alignment horizontal="left" indent="1"/>
    </xf>
    <xf numFmtId="0" fontId="0" fillId="0" borderId="98" xfId="0" applyBorder="1" applyAlignment="1">
      <alignment horizontal="left"/>
    </xf>
    <xf numFmtId="0" fontId="0" fillId="0" borderId="25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24" xfId="0" applyBorder="1" applyAlignment="1">
      <alignment horizontal="left" indent="1"/>
    </xf>
    <xf numFmtId="0" fontId="0" fillId="0" borderId="99" xfId="0" applyBorder="1" applyAlignment="1">
      <alignment horizontal="left" indent="1"/>
    </xf>
    <xf numFmtId="0" fontId="0" fillId="0" borderId="100" xfId="0" applyBorder="1" applyAlignment="1">
      <alignment horizontal="left" indent="1"/>
    </xf>
    <xf numFmtId="0" fontId="0" fillId="0" borderId="42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01" xfId="0" applyBorder="1" applyAlignment="1">
      <alignment horizontal="left" indent="1"/>
    </xf>
    <xf numFmtId="0" fontId="0" fillId="0" borderId="40" xfId="0" applyBorder="1" applyAlignment="1">
      <alignment horizontal="left" indent="1"/>
    </xf>
    <xf numFmtId="0" fontId="0" fillId="0" borderId="102" xfId="0" applyBorder="1" applyAlignment="1">
      <alignment horizontal="left" indent="1"/>
    </xf>
    <xf numFmtId="0" fontId="0" fillId="0" borderId="103" xfId="0" applyBorder="1" applyAlignment="1">
      <alignment horizontal="right"/>
    </xf>
    <xf numFmtId="0" fontId="0" fillId="0" borderId="105" xfId="0" applyBorder="1" applyAlignment="1">
      <alignment horizontal="left" indent="1"/>
    </xf>
    <xf numFmtId="58" fontId="0" fillId="0" borderId="106" xfId="0" applyNumberFormat="1" applyBorder="1" applyAlignment="1">
      <alignment horizontal="right"/>
    </xf>
    <xf numFmtId="0" fontId="0" fillId="0" borderId="107" xfId="0" applyBorder="1" applyAlignment="1">
      <alignment horizontal="left" indent="1"/>
    </xf>
    <xf numFmtId="0" fontId="0" fillId="0" borderId="87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0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26" borderId="37" xfId="0" applyFont="1" applyFill="1" applyBorder="1" applyAlignment="1">
      <alignment horizontal="center" vertical="center" wrapText="1"/>
    </xf>
    <xf numFmtId="0" fontId="2" fillId="26" borderId="38" xfId="0" applyFont="1" applyFill="1" applyBorder="1" applyAlignment="1">
      <alignment horizontal="center" vertical="center" wrapText="1"/>
    </xf>
    <xf numFmtId="0" fontId="11" fillId="26" borderId="30" xfId="55" applyFont="1" applyFill="1" applyBorder="1" applyAlignment="1">
      <alignment horizontal="center" vertical="center"/>
    </xf>
    <xf numFmtId="0" fontId="17" fillId="25" borderId="15" xfId="0" applyFont="1" applyFill="1" applyBorder="1" applyAlignment="1">
      <alignment horizontal="center" vertical="center"/>
    </xf>
    <xf numFmtId="0" fontId="17" fillId="25" borderId="18" xfId="0" applyFont="1" applyFill="1" applyBorder="1" applyAlignment="1">
      <alignment horizontal="center" vertical="center"/>
    </xf>
    <xf numFmtId="0" fontId="11" fillId="0" borderId="15" xfId="55" applyFont="1" applyBorder="1" applyAlignment="1">
      <alignment vertical="center"/>
    </xf>
    <xf numFmtId="0" fontId="11" fillId="0" borderId="16" xfId="55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11" fillId="0" borderId="34" xfId="55" applyFont="1" applyBorder="1" applyAlignment="1">
      <alignment vertical="center"/>
    </xf>
    <xf numFmtId="0" fontId="11" fillId="0" borderId="12" xfId="55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11" fillId="25" borderId="45" xfId="55" applyFont="1" applyFill="1" applyBorder="1" applyAlignment="1">
      <alignment vertical="center"/>
    </xf>
    <xf numFmtId="0" fontId="11" fillId="25" borderId="43" xfId="55" applyFon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11" fillId="0" borderId="37" xfId="55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2" xfId="0" applyBorder="1" applyAlignment="1">
      <alignment vertical="center"/>
    </xf>
    <xf numFmtId="0" fontId="11" fillId="25" borderId="45" xfId="55" applyFont="1" applyFill="1" applyBorder="1" applyAlignment="1">
      <alignment horizontal="center" vertical="center"/>
    </xf>
    <xf numFmtId="0" fontId="11" fillId="25" borderId="44" xfId="55" applyFont="1" applyFill="1" applyBorder="1" applyAlignment="1">
      <alignment horizontal="center" vertical="center"/>
    </xf>
    <xf numFmtId="0" fontId="11" fillId="0" borderId="18" xfId="55" applyFont="1" applyBorder="1" applyAlignment="1">
      <alignment vertical="center"/>
    </xf>
    <xf numFmtId="0" fontId="11" fillId="25" borderId="19" xfId="55" applyFont="1" applyFill="1" applyBorder="1" applyAlignment="1">
      <alignment horizontal="center" vertical="center"/>
    </xf>
    <xf numFmtId="0" fontId="11" fillId="0" borderId="37" xfId="55" applyFont="1" applyBorder="1" applyAlignment="1">
      <alignment vertical="center"/>
    </xf>
    <xf numFmtId="0" fontId="11" fillId="0" borderId="2" xfId="55" applyFont="1" applyBorder="1" applyAlignment="1">
      <alignment vertical="center"/>
    </xf>
    <xf numFmtId="0" fontId="11" fillId="25" borderId="39" xfId="55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1" fillId="25" borderId="37" xfId="55" applyFont="1" applyFill="1" applyBorder="1" applyAlignment="1">
      <alignment horizontal="center" vertical="center"/>
    </xf>
    <xf numFmtId="0" fontId="11" fillId="25" borderId="38" xfId="55" applyFont="1" applyFill="1" applyBorder="1" applyAlignment="1">
      <alignment horizontal="center" vertical="center"/>
    </xf>
    <xf numFmtId="0" fontId="11" fillId="25" borderId="30" xfId="55" applyFont="1" applyFill="1" applyBorder="1" applyAlignment="1">
      <alignment horizontal="center" vertical="center"/>
    </xf>
    <xf numFmtId="0" fontId="11" fillId="0" borderId="45" xfId="55" applyFont="1" applyBorder="1" applyAlignment="1">
      <alignment vertical="top" wrapText="1"/>
    </xf>
    <xf numFmtId="0" fontId="11" fillId="0" borderId="43" xfId="55" applyFont="1" applyBorder="1" applyAlignment="1">
      <alignment vertical="top"/>
    </xf>
    <xf numFmtId="0" fontId="0" fillId="0" borderId="43" xfId="0" applyBorder="1" applyAlignment="1"/>
    <xf numFmtId="0" fontId="0" fillId="0" borderId="44" xfId="0" applyBorder="1" applyAlignment="1"/>
    <xf numFmtId="0" fontId="11" fillId="0" borderId="37" xfId="55" applyFont="1" applyBorder="1" applyAlignment="1">
      <alignment vertical="top" wrapText="1"/>
    </xf>
    <xf numFmtId="0" fontId="11" fillId="0" borderId="2" xfId="55" applyFont="1" applyBorder="1" applyAlignment="1">
      <alignment vertical="top"/>
    </xf>
    <xf numFmtId="0" fontId="0" fillId="0" borderId="2" xfId="0" applyBorder="1" applyAlignment="1"/>
    <xf numFmtId="0" fontId="0" fillId="0" borderId="38" xfId="0" applyBorder="1" applyAlignment="1"/>
    <xf numFmtId="0" fontId="11" fillId="0" borderId="37" xfId="55" applyFont="1" applyBorder="1" applyAlignment="1">
      <alignment vertical="top"/>
    </xf>
    <xf numFmtId="0" fontId="11" fillId="0" borderId="19" xfId="55" applyFont="1" applyBorder="1" applyAlignment="1">
      <alignment vertical="center" wrapText="1"/>
    </xf>
    <xf numFmtId="0" fontId="0" fillId="0" borderId="19" xfId="0" applyBorder="1" applyAlignment="1">
      <alignment vertical="center"/>
    </xf>
    <xf numFmtId="0" fontId="11" fillId="0" borderId="37" xfId="55" applyFont="1" applyBorder="1" applyAlignment="1">
      <alignment vertical="center" wrapText="1" shrinkToFit="1"/>
    </xf>
    <xf numFmtId="0" fontId="0" fillId="0" borderId="2" xfId="0" applyBorder="1" applyAlignment="1">
      <alignment vertical="center" shrinkToFit="1"/>
    </xf>
    <xf numFmtId="0" fontId="0" fillId="0" borderId="38" xfId="0" applyBorder="1" applyAlignment="1">
      <alignment vertical="center" shrinkToFit="1"/>
    </xf>
    <xf numFmtId="0" fontId="1" fillId="0" borderId="2" xfId="0" applyFont="1" applyBorder="1" applyAlignment="1">
      <alignment vertical="center" shrinkToFit="1"/>
    </xf>
    <xf numFmtId="0" fontId="1" fillId="0" borderId="38" xfId="0" applyFont="1" applyBorder="1" applyAlignment="1">
      <alignment vertical="center" shrinkToFit="1"/>
    </xf>
    <xf numFmtId="0" fontId="11" fillId="0" borderId="31" xfId="55" applyFont="1" applyBorder="1" applyAlignment="1">
      <alignment vertical="center"/>
    </xf>
    <xf numFmtId="0" fontId="11" fillId="0" borderId="14" xfId="55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2" xfId="0" applyBorder="1" applyAlignment="1">
      <alignment vertical="center"/>
    </xf>
    <xf numFmtId="0" fontId="11" fillId="26" borderId="37" xfId="55" applyFont="1" applyFill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1" fillId="0" borderId="19" xfId="55" applyFont="1" applyBorder="1" applyAlignment="1">
      <alignment vertical="center"/>
    </xf>
    <xf numFmtId="0" fontId="11" fillId="0" borderId="37" xfId="55" applyFont="1" applyBorder="1" applyAlignment="1">
      <alignment vertical="center" wrapText="1"/>
    </xf>
    <xf numFmtId="0" fontId="19" fillId="0" borderId="2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20" fillId="0" borderId="37" xfId="55" applyFont="1" applyBorder="1" applyAlignment="1">
      <alignment vertical="center" wrapText="1"/>
    </xf>
    <xf numFmtId="0" fontId="29" fillId="0" borderId="2" xfId="0" applyFont="1" applyBorder="1" applyAlignment="1">
      <alignment vertical="center"/>
    </xf>
    <xf numFmtId="0" fontId="29" fillId="0" borderId="38" xfId="0" applyFont="1" applyBorder="1" applyAlignment="1">
      <alignment vertical="center"/>
    </xf>
    <xf numFmtId="0" fontId="5" fillId="24" borderId="50" xfId="0" applyNumberFormat="1" applyFont="1" applyFill="1" applyBorder="1" applyAlignment="1">
      <alignment vertical="center" shrinkToFit="1"/>
    </xf>
    <xf numFmtId="0" fontId="5" fillId="24" borderId="2" xfId="0" applyNumberFormat="1" applyFont="1" applyFill="1" applyBorder="1" applyAlignment="1">
      <alignment vertical="center" shrinkToFit="1"/>
    </xf>
    <xf numFmtId="0" fontId="5" fillId="24" borderId="38" xfId="0" applyNumberFormat="1" applyFont="1" applyFill="1" applyBorder="1" applyAlignment="1">
      <alignment vertical="center" shrinkToFit="1"/>
    </xf>
    <xf numFmtId="0" fontId="0" fillId="0" borderId="52" xfId="0" applyBorder="1" applyAlignment="1">
      <alignment vertical="center" shrinkToFit="1"/>
    </xf>
    <xf numFmtId="0" fontId="0" fillId="0" borderId="53" xfId="0" applyBorder="1" applyAlignment="1">
      <alignment vertical="center" shrinkToFit="1"/>
    </xf>
    <xf numFmtId="0" fontId="0" fillId="0" borderId="54" xfId="0" applyBorder="1" applyAlignment="1">
      <alignment vertical="center" shrinkToFit="1"/>
    </xf>
    <xf numFmtId="0" fontId="5" fillId="0" borderId="52" xfId="0" applyFont="1" applyBorder="1" applyAlignment="1">
      <alignment vertical="center" shrinkToFit="1"/>
    </xf>
    <xf numFmtId="0" fontId="0" fillId="0" borderId="55" xfId="0" applyBorder="1" applyAlignment="1">
      <alignment vertical="center" shrinkToFit="1"/>
    </xf>
    <xf numFmtId="0" fontId="0" fillId="0" borderId="56" xfId="0" applyBorder="1" applyAlignment="1">
      <alignment vertical="center" shrinkToFit="1"/>
    </xf>
    <xf numFmtId="0" fontId="0" fillId="0" borderId="57" xfId="0" applyBorder="1" applyAlignment="1">
      <alignment vertical="center" shrinkToFit="1"/>
    </xf>
    <xf numFmtId="0" fontId="5" fillId="24" borderId="37" xfId="0" applyNumberFormat="1" applyFont="1" applyFill="1" applyBorder="1" applyAlignment="1">
      <alignment vertical="center" shrinkToFit="1"/>
    </xf>
    <xf numFmtId="0" fontId="5" fillId="0" borderId="37" xfId="0" applyNumberFormat="1" applyFont="1" applyFill="1" applyBorder="1" applyAlignment="1" applyProtection="1">
      <alignment horizontal="left" vertical="center" indent="1" shrinkToFit="1"/>
      <protection locked="0"/>
    </xf>
    <xf numFmtId="0" fontId="5" fillId="0" borderId="2" xfId="0" applyNumberFormat="1" applyFont="1" applyFill="1" applyBorder="1" applyAlignment="1" applyProtection="1">
      <alignment horizontal="left" vertical="center" indent="1" shrinkToFit="1"/>
      <protection locked="0"/>
    </xf>
    <xf numFmtId="0" fontId="5" fillId="0" borderId="38" xfId="0" applyNumberFormat="1" applyFont="1" applyFill="1" applyBorder="1" applyAlignment="1" applyProtection="1">
      <alignment horizontal="left" vertical="center" indent="1" shrinkToFit="1"/>
      <protection locked="0"/>
    </xf>
    <xf numFmtId="0" fontId="0" fillId="0" borderId="2" xfId="0" applyBorder="1" applyAlignment="1" applyProtection="1">
      <alignment horizontal="left" vertical="center" indent="1" shrinkToFit="1"/>
      <protection locked="0"/>
    </xf>
    <xf numFmtId="0" fontId="0" fillId="0" borderId="38" xfId="0" applyBorder="1" applyAlignment="1" applyProtection="1">
      <alignment horizontal="left" vertical="center" indent="1" shrinkToFit="1"/>
      <protection locked="0"/>
    </xf>
    <xf numFmtId="0" fontId="5" fillId="24" borderId="59" xfId="0" applyNumberFormat="1" applyFont="1" applyFill="1" applyBorder="1" applyAlignment="1">
      <alignment horizontal="center" vertical="center"/>
    </xf>
    <xf numFmtId="0" fontId="5" fillId="24" borderId="60" xfId="0" applyNumberFormat="1" applyFont="1" applyFill="1" applyBorder="1" applyAlignment="1">
      <alignment horizontal="center" vertical="center"/>
    </xf>
    <xf numFmtId="0" fontId="5" fillId="24" borderId="61" xfId="0" applyNumberFormat="1" applyFont="1" applyFill="1" applyBorder="1" applyAlignment="1">
      <alignment horizontal="center" vertical="center"/>
    </xf>
    <xf numFmtId="0" fontId="5" fillId="24" borderId="58" xfId="0" applyNumberFormat="1" applyFont="1" applyFill="1" applyBorder="1" applyAlignment="1">
      <alignment vertical="center" shrinkToFit="1"/>
    </xf>
    <xf numFmtId="0" fontId="5" fillId="24" borderId="48" xfId="0" applyNumberFormat="1" applyFont="1" applyFill="1" applyBorder="1" applyAlignment="1">
      <alignment vertical="center" shrinkToFit="1"/>
    </xf>
    <xf numFmtId="0" fontId="5" fillId="24" borderId="49" xfId="0" applyNumberFormat="1" applyFont="1" applyFill="1" applyBorder="1" applyAlignment="1">
      <alignment vertical="center" shrinkToFit="1"/>
    </xf>
    <xf numFmtId="0" fontId="5" fillId="24" borderId="47" xfId="0" applyNumberFormat="1" applyFont="1" applyFill="1" applyBorder="1" applyAlignment="1">
      <alignment vertical="center" shrinkToFit="1"/>
    </xf>
    <xf numFmtId="0" fontId="5" fillId="0" borderId="47" xfId="0" applyNumberFormat="1" applyFont="1" applyFill="1" applyBorder="1" applyAlignment="1" applyProtection="1">
      <alignment horizontal="left" vertical="center" indent="1" shrinkToFit="1"/>
      <protection locked="0"/>
    </xf>
    <xf numFmtId="0" fontId="5" fillId="0" borderId="48" xfId="0" applyNumberFormat="1" applyFont="1" applyFill="1" applyBorder="1" applyAlignment="1" applyProtection="1">
      <alignment horizontal="left" vertical="center" indent="1" shrinkToFit="1"/>
      <protection locked="0"/>
    </xf>
    <xf numFmtId="0" fontId="5" fillId="0" borderId="62" xfId="0" applyNumberFormat="1" applyFont="1" applyFill="1" applyBorder="1" applyAlignment="1" applyProtection="1">
      <alignment horizontal="left" vertical="center" indent="1" shrinkToFit="1"/>
      <protection locked="0"/>
    </xf>
    <xf numFmtId="0" fontId="5" fillId="0" borderId="49" xfId="0" applyNumberFormat="1" applyFont="1" applyFill="1" applyBorder="1" applyAlignment="1" applyProtection="1">
      <alignment horizontal="left" vertical="center" indent="1" shrinkToFit="1"/>
      <protection locked="0"/>
    </xf>
    <xf numFmtId="0" fontId="5" fillId="24" borderId="50" xfId="0" applyNumberFormat="1" applyFont="1" applyFill="1" applyBorder="1" applyAlignment="1">
      <alignment vertical="center"/>
    </xf>
    <xf numFmtId="0" fontId="5" fillId="24" borderId="2" xfId="0" applyNumberFormat="1" applyFont="1" applyFill="1" applyBorder="1" applyAlignment="1">
      <alignment vertical="center"/>
    </xf>
    <xf numFmtId="0" fontId="5" fillId="24" borderId="38" xfId="0" applyNumberFormat="1" applyFont="1" applyFill="1" applyBorder="1" applyAlignment="1">
      <alignment vertical="center"/>
    </xf>
    <xf numFmtId="0" fontId="5" fillId="24" borderId="58" xfId="0" applyNumberFormat="1" applyFont="1" applyFill="1" applyBorder="1" applyAlignment="1">
      <alignment vertical="center"/>
    </xf>
    <xf numFmtId="0" fontId="5" fillId="24" borderId="48" xfId="0" applyNumberFormat="1" applyFont="1" applyFill="1" applyBorder="1" applyAlignment="1">
      <alignment vertical="center"/>
    </xf>
    <xf numFmtId="0" fontId="5" fillId="24" borderId="49" xfId="0" applyNumberFormat="1" applyFont="1" applyFill="1" applyBorder="1" applyAlignment="1">
      <alignment vertical="center"/>
    </xf>
    <xf numFmtId="0" fontId="5" fillId="0" borderId="52" xfId="0" applyNumberFormat="1" applyFont="1" applyFill="1" applyBorder="1" applyAlignment="1">
      <alignment vertical="center" shrinkToFit="1"/>
    </xf>
    <xf numFmtId="0" fontId="0" fillId="0" borderId="48" xfId="0" applyBorder="1" applyAlignment="1" applyProtection="1">
      <alignment horizontal="left" vertical="center" indent="1" shrinkToFit="1"/>
      <protection locked="0"/>
    </xf>
    <xf numFmtId="0" fontId="0" fillId="0" borderId="49" xfId="0" applyBorder="1" applyAlignment="1" applyProtection="1">
      <alignment horizontal="left" vertical="center" indent="1" shrinkToFit="1"/>
      <protection locked="0"/>
    </xf>
    <xf numFmtId="0" fontId="5" fillId="0" borderId="55" xfId="0" applyNumberFormat="1" applyFont="1" applyFill="1" applyBorder="1" applyAlignment="1">
      <alignment horizontal="center" vertical="center" shrinkToFit="1"/>
    </xf>
    <xf numFmtId="0" fontId="5" fillId="0" borderId="56" xfId="0" applyNumberFormat="1" applyFont="1" applyFill="1" applyBorder="1" applyAlignment="1">
      <alignment horizontal="center" vertical="center" shrinkToFit="1"/>
    </xf>
    <xf numFmtId="0" fontId="5" fillId="0" borderId="57" xfId="0" applyNumberFormat="1" applyFont="1" applyFill="1" applyBorder="1" applyAlignment="1">
      <alignment horizontal="center" vertical="center" shrinkToFit="1"/>
    </xf>
    <xf numFmtId="0" fontId="5" fillId="0" borderId="52" xfId="0" applyNumberFormat="1" applyFont="1" applyFill="1" applyBorder="1" applyAlignment="1">
      <alignment horizontal="center" vertical="center" shrinkToFit="1"/>
    </xf>
    <xf numFmtId="0" fontId="5" fillId="0" borderId="53" xfId="0" applyNumberFormat="1" applyFont="1" applyFill="1" applyBorder="1" applyAlignment="1">
      <alignment horizontal="center" vertical="center" shrinkToFit="1"/>
    </xf>
    <xf numFmtId="0" fontId="5" fillId="0" borderId="54" xfId="0" applyNumberFormat="1" applyFont="1" applyFill="1" applyBorder="1" applyAlignment="1">
      <alignment horizontal="center" vertical="center" shrinkToFit="1"/>
    </xf>
    <xf numFmtId="0" fontId="0" fillId="24" borderId="2" xfId="0" applyFill="1" applyBorder="1" applyAlignment="1">
      <alignment vertical="center" shrinkToFit="1"/>
    </xf>
    <xf numFmtId="0" fontId="0" fillId="24" borderId="38" xfId="0" applyFill="1" applyBorder="1" applyAlignment="1">
      <alignment vertical="center" shrinkToFit="1"/>
    </xf>
    <xf numFmtId="0" fontId="5" fillId="0" borderId="37" xfId="0" applyFont="1" applyBorder="1" applyAlignment="1" applyProtection="1">
      <alignment horizontal="left" vertical="center" indent="1"/>
      <protection locked="0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51" xfId="0" applyBorder="1" applyAlignment="1" applyProtection="1">
      <alignment horizontal="left" vertical="center" indent="1"/>
      <protection locked="0"/>
    </xf>
    <xf numFmtId="0" fontId="0" fillId="0" borderId="2" xfId="0" applyFill="1" applyBorder="1" applyAlignment="1" applyProtection="1">
      <alignment horizontal="left" vertical="center" indent="1" shrinkToFit="1"/>
      <protection locked="0"/>
    </xf>
    <xf numFmtId="0" fontId="0" fillId="0" borderId="38" xfId="0" applyFill="1" applyBorder="1" applyAlignment="1" applyProtection="1">
      <alignment horizontal="left" vertical="center" indent="1" shrinkToFit="1"/>
      <protection locked="0"/>
    </xf>
    <xf numFmtId="0" fontId="5" fillId="24" borderId="37" xfId="0" applyFont="1" applyFill="1" applyBorder="1" applyAlignment="1">
      <alignment vertical="center" shrinkToFit="1"/>
    </xf>
    <xf numFmtId="0" fontId="11" fillId="0" borderId="31" xfId="0" applyNumberFormat="1" applyFont="1" applyFill="1" applyBorder="1" applyAlignment="1">
      <alignment horizontal="center" vertical="center"/>
    </xf>
    <xf numFmtId="0" fontId="11" fillId="0" borderId="14" xfId="0" applyNumberFormat="1" applyFont="1" applyFill="1" applyBorder="1" applyAlignment="1">
      <alignment horizontal="center" vertical="center"/>
    </xf>
    <xf numFmtId="0" fontId="11" fillId="0" borderId="32" xfId="0" applyNumberFormat="1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77" fontId="11" fillId="0" borderId="37" xfId="0" applyNumberFormat="1" applyFont="1" applyBorder="1" applyAlignment="1" applyProtection="1">
      <alignment horizontal="center" vertical="center"/>
      <protection locked="0"/>
    </xf>
    <xf numFmtId="177" fontId="11" fillId="0" borderId="2" xfId="0" applyNumberFormat="1" applyFont="1" applyBorder="1" applyAlignment="1" applyProtection="1">
      <alignment horizontal="center" vertical="center"/>
      <protection locked="0"/>
    </xf>
    <xf numFmtId="177" fontId="11" fillId="0" borderId="38" xfId="0" applyNumberFormat="1" applyFont="1" applyBorder="1" applyAlignment="1" applyProtection="1">
      <alignment horizontal="center" vertical="center"/>
      <protection locked="0"/>
    </xf>
    <xf numFmtId="0" fontId="11" fillId="0" borderId="34" xfId="0" applyNumberFormat="1" applyFont="1" applyFill="1" applyBorder="1" applyAlignment="1">
      <alignment horizontal="center" vertical="center"/>
    </xf>
    <xf numFmtId="0" fontId="11" fillId="0" borderId="12" xfId="0" applyNumberFormat="1" applyFont="1" applyFill="1" applyBorder="1" applyAlignment="1">
      <alignment horizontal="center" vertical="center"/>
    </xf>
    <xf numFmtId="0" fontId="11" fillId="0" borderId="13" xfId="0" applyNumberFormat="1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>
      <alignment horizontal="center" vertical="center"/>
    </xf>
    <xf numFmtId="0" fontId="11" fillId="25" borderId="37" xfId="0" applyFont="1" applyFill="1" applyBorder="1" applyAlignment="1">
      <alignment horizontal="center" vertical="center"/>
    </xf>
    <xf numFmtId="0" fontId="11" fillId="25" borderId="2" xfId="0" applyFont="1" applyFill="1" applyBorder="1" applyAlignment="1">
      <alignment horizontal="center" vertical="center"/>
    </xf>
    <xf numFmtId="0" fontId="11" fillId="25" borderId="38" xfId="0" applyFont="1" applyFill="1" applyBorder="1" applyAlignment="1">
      <alignment horizontal="center" vertical="center"/>
    </xf>
    <xf numFmtId="0" fontId="11" fillId="26" borderId="19" xfId="63" applyFont="1" applyFill="1" applyBorder="1" applyAlignment="1">
      <alignment horizontal="center" vertical="center"/>
    </xf>
    <xf numFmtId="0" fontId="11" fillId="0" borderId="19" xfId="63" applyFont="1" applyBorder="1" applyAlignment="1">
      <alignment horizontal="left" vertical="center"/>
    </xf>
    <xf numFmtId="0" fontId="11" fillId="26" borderId="37" xfId="63" applyFont="1" applyFill="1" applyBorder="1" applyAlignment="1">
      <alignment horizontal="center" vertical="center"/>
    </xf>
    <xf numFmtId="0" fontId="11" fillId="26" borderId="2" xfId="63" applyFont="1" applyFill="1" applyBorder="1" applyAlignment="1">
      <alignment horizontal="center" vertical="center"/>
    </xf>
    <xf numFmtId="0" fontId="11" fillId="26" borderId="38" xfId="63" applyFont="1" applyFill="1" applyBorder="1" applyAlignment="1">
      <alignment horizontal="center" vertical="center"/>
    </xf>
    <xf numFmtId="0" fontId="48" fillId="0" borderId="37" xfId="63" applyFont="1" applyBorder="1" applyAlignment="1">
      <alignment horizontal="left" vertical="top" wrapText="1"/>
    </xf>
    <xf numFmtId="0" fontId="48" fillId="0" borderId="2" xfId="63" applyFont="1" applyBorder="1" applyAlignment="1">
      <alignment horizontal="left" vertical="top"/>
    </xf>
    <xf numFmtId="0" fontId="48" fillId="0" borderId="38" xfId="63" applyFont="1" applyBorder="1" applyAlignment="1">
      <alignment horizontal="left" vertical="top"/>
    </xf>
    <xf numFmtId="0" fontId="5" fillId="0" borderId="63" xfId="59" applyFont="1" applyBorder="1" applyAlignment="1">
      <alignment vertical="center"/>
    </xf>
    <xf numFmtId="0" fontId="5" fillId="0" borderId="65" xfId="59" applyFont="1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4" xfId="0" applyBorder="1" applyAlignment="1">
      <alignment vertical="center"/>
    </xf>
    <xf numFmtId="0" fontId="11" fillId="0" borderId="63" xfId="59" applyFont="1" applyBorder="1" applyAlignment="1">
      <alignment horizontal="center" vertical="center" wrapText="1"/>
    </xf>
    <xf numFmtId="0" fontId="11" fillId="0" borderId="64" xfId="59" applyFont="1" applyBorder="1" applyAlignment="1">
      <alignment horizontal="center" vertical="center" wrapText="1"/>
    </xf>
    <xf numFmtId="0" fontId="11" fillId="0" borderId="63" xfId="59" applyFont="1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5" fillId="0" borderId="21" xfId="59" applyFont="1" applyBorder="1" applyAlignment="1">
      <alignment vertical="center" wrapText="1"/>
    </xf>
    <xf numFmtId="0" fontId="0" fillId="0" borderId="63" xfId="0" quotePrefix="1" applyBorder="1" applyAlignment="1">
      <alignment horizontal="right" vertical="center" indent="1"/>
    </xf>
    <xf numFmtId="0" fontId="0" fillId="0" borderId="64" xfId="0" quotePrefix="1" applyBorder="1" applyAlignment="1">
      <alignment horizontal="right" vertical="center" indent="1"/>
    </xf>
    <xf numFmtId="0" fontId="5" fillId="0" borderId="63" xfId="59" applyFont="1" applyBorder="1" applyAlignment="1">
      <alignment horizontal="center" vertical="center"/>
    </xf>
    <xf numFmtId="0" fontId="5" fillId="0" borderId="64" xfId="59" applyFont="1" applyBorder="1" applyAlignment="1">
      <alignment horizontal="center" vertical="center"/>
    </xf>
    <xf numFmtId="0" fontId="5" fillId="27" borderId="37" xfId="0" applyFont="1" applyFill="1" applyBorder="1" applyAlignment="1">
      <alignment horizontal="center" vertical="center"/>
    </xf>
    <xf numFmtId="0" fontId="5" fillId="27" borderId="2" xfId="0" applyFont="1" applyFill="1" applyBorder="1" applyAlignment="1">
      <alignment horizontal="center" vertical="center"/>
    </xf>
    <xf numFmtId="0" fontId="5" fillId="27" borderId="38" xfId="0" applyFont="1" applyFill="1" applyBorder="1" applyAlignment="1">
      <alignment horizontal="center" vertical="center"/>
    </xf>
    <xf numFmtId="0" fontId="0" fillId="0" borderId="66" xfId="0" quotePrefix="1" applyBorder="1" applyAlignment="1">
      <alignment horizontal="right" vertical="center" indent="1"/>
    </xf>
    <xf numFmtId="0" fontId="0" fillId="0" borderId="67" xfId="0" applyBorder="1" applyAlignment="1">
      <alignment horizontal="right" vertical="center" indent="1"/>
    </xf>
    <xf numFmtId="0" fontId="5" fillId="0" borderId="66" xfId="59" applyFont="1" applyBorder="1" applyAlignment="1">
      <alignment vertical="center"/>
    </xf>
    <xf numFmtId="0" fontId="5" fillId="0" borderId="68" xfId="59" applyFont="1" applyBorder="1" applyAlignment="1">
      <alignment vertical="center"/>
    </xf>
    <xf numFmtId="0" fontId="0" fillId="0" borderId="68" xfId="0" applyBorder="1" applyAlignment="1">
      <alignment vertical="center"/>
    </xf>
    <xf numFmtId="0" fontId="0" fillId="0" borderId="67" xfId="0" applyBorder="1" applyAlignment="1">
      <alignment vertical="center"/>
    </xf>
    <xf numFmtId="0" fontId="5" fillId="0" borderId="66" xfId="59" applyFon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5" fillId="0" borderId="64" xfId="59" applyFont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5" fillId="27" borderId="37" xfId="0" applyFont="1" applyFill="1" applyBorder="1" applyAlignment="1">
      <alignment horizontal="center" vertical="center" wrapText="1"/>
    </xf>
    <xf numFmtId="0" fontId="11" fillId="0" borderId="66" xfId="59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11" fillId="0" borderId="66" xfId="59" applyFont="1" applyBorder="1" applyAlignment="1">
      <alignment vertical="center" wrapText="1"/>
    </xf>
    <xf numFmtId="0" fontId="0" fillId="0" borderId="68" xfId="0" applyBorder="1" applyAlignment="1">
      <alignment vertical="center" wrapText="1"/>
    </xf>
    <xf numFmtId="0" fontId="0" fillId="0" borderId="67" xfId="0" applyBorder="1" applyAlignment="1">
      <alignment vertical="center" wrapText="1"/>
    </xf>
    <xf numFmtId="0" fontId="5" fillId="0" borderId="20" xfId="59" applyFont="1" applyBorder="1" applyAlignment="1">
      <alignment vertical="center" wrapText="1"/>
    </xf>
    <xf numFmtId="177" fontId="11" fillId="0" borderId="37" xfId="0" applyNumberFormat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177" fontId="11" fillId="0" borderId="38" xfId="0" applyNumberFormat="1" applyFont="1" applyBorder="1" applyAlignment="1">
      <alignment horizontal="center" vertical="center"/>
    </xf>
    <xf numFmtId="0" fontId="11" fillId="0" borderId="69" xfId="59" applyFont="1" applyBorder="1" applyAlignment="1">
      <alignment horizontal="center" vertical="center" wrapText="1"/>
    </xf>
    <xf numFmtId="0" fontId="11" fillId="0" borderId="70" xfId="59" applyFont="1" applyBorder="1" applyAlignment="1">
      <alignment horizontal="center" vertical="center" wrapText="1"/>
    </xf>
    <xf numFmtId="0" fontId="11" fillId="0" borderId="69" xfId="59" applyFont="1" applyBorder="1" applyAlignment="1">
      <alignment vertical="center" wrapText="1"/>
    </xf>
    <xf numFmtId="0" fontId="0" fillId="0" borderId="71" xfId="0" applyBorder="1" applyAlignment="1">
      <alignment vertical="center" wrapText="1"/>
    </xf>
    <xf numFmtId="0" fontId="0" fillId="0" borderId="70" xfId="0" applyBorder="1" applyAlignment="1">
      <alignment vertical="center" wrapText="1"/>
    </xf>
    <xf numFmtId="0" fontId="5" fillId="0" borderId="69" xfId="59" applyFont="1" applyBorder="1" applyAlignment="1">
      <alignment vertical="center"/>
    </xf>
    <xf numFmtId="0" fontId="5" fillId="0" borderId="71" xfId="59" applyFont="1" applyBorder="1" applyAlignment="1">
      <alignment vertical="center"/>
    </xf>
    <xf numFmtId="0" fontId="5" fillId="0" borderId="70" xfId="59" applyFont="1" applyBorder="1" applyAlignment="1">
      <alignment vertical="center"/>
    </xf>
    <xf numFmtId="0" fontId="0" fillId="0" borderId="69" xfId="0" quotePrefix="1" applyBorder="1" applyAlignment="1">
      <alignment horizontal="right" vertical="center" indent="1"/>
    </xf>
    <xf numFmtId="0" fontId="0" fillId="0" borderId="70" xfId="0" quotePrefix="1" applyBorder="1" applyAlignment="1">
      <alignment horizontal="right" vertical="center" indent="1"/>
    </xf>
    <xf numFmtId="0" fontId="0" fillId="0" borderId="71" xfId="0" applyBorder="1" applyAlignment="1">
      <alignment vertical="center"/>
    </xf>
    <xf numFmtId="0" fontId="0" fillId="0" borderId="70" xfId="0" applyBorder="1" applyAlignment="1">
      <alignment vertical="center"/>
    </xf>
    <xf numFmtId="0" fontId="5" fillId="0" borderId="69" xfId="59" applyFont="1" applyBorder="1" applyAlignment="1">
      <alignment horizontal="center" vertical="center"/>
    </xf>
    <xf numFmtId="0" fontId="5" fillId="0" borderId="70" xfId="59" applyFont="1" applyBorder="1" applyAlignment="1">
      <alignment horizontal="center" vertical="center"/>
    </xf>
    <xf numFmtId="0" fontId="11" fillId="0" borderId="21" xfId="59" applyFont="1" applyBorder="1" applyAlignment="1">
      <alignment vertical="center" wrapText="1"/>
    </xf>
    <xf numFmtId="0" fontId="5" fillId="0" borderId="69" xfId="59" applyFont="1" applyBorder="1" applyAlignment="1">
      <alignment vertical="center" shrinkToFit="1"/>
    </xf>
    <xf numFmtId="0" fontId="1" fillId="0" borderId="71" xfId="59" applyFont="1" applyBorder="1" applyAlignment="1">
      <alignment vertical="center" shrinkToFit="1"/>
    </xf>
    <xf numFmtId="0" fontId="11" fillId="0" borderId="71" xfId="59" applyFont="1" applyBorder="1" applyAlignment="1">
      <alignment vertical="center" wrapText="1"/>
    </xf>
    <xf numFmtId="0" fontId="11" fillId="0" borderId="70" xfId="59" applyFont="1" applyBorder="1" applyAlignment="1">
      <alignment vertical="center" wrapText="1"/>
    </xf>
    <xf numFmtId="178" fontId="18" fillId="0" borderId="69" xfId="37" quotePrefix="1" applyNumberFormat="1" applyFont="1" applyBorder="1" applyAlignment="1" applyProtection="1">
      <alignment horizontal="center" vertical="center"/>
    </xf>
    <xf numFmtId="178" fontId="18" fillId="0" borderId="71" xfId="37" quotePrefix="1" applyNumberFormat="1" applyFont="1" applyBorder="1" applyAlignment="1" applyProtection="1">
      <alignment horizontal="center" vertical="center"/>
    </xf>
    <xf numFmtId="178" fontId="18" fillId="0" borderId="63" xfId="37" quotePrefix="1" applyNumberFormat="1" applyFont="1" applyBorder="1" applyAlignment="1" applyProtection="1">
      <alignment horizontal="center" vertical="center"/>
    </xf>
    <xf numFmtId="178" fontId="18" fillId="0" borderId="65" xfId="37" quotePrefix="1" applyNumberFormat="1" applyFont="1" applyBorder="1" applyAlignment="1" applyProtection="1">
      <alignment horizontal="center" vertical="center"/>
    </xf>
    <xf numFmtId="0" fontId="5" fillId="0" borderId="63" xfId="59" applyFont="1" applyBorder="1" applyAlignment="1">
      <alignment vertical="center" shrinkToFit="1"/>
    </xf>
    <xf numFmtId="0" fontId="1" fillId="0" borderId="65" xfId="59" applyFont="1" applyBorder="1" applyAlignment="1">
      <alignment vertical="center" shrinkToFit="1"/>
    </xf>
    <xf numFmtId="0" fontId="11" fillId="0" borderId="65" xfId="59" applyFont="1" applyBorder="1" applyAlignment="1">
      <alignment vertical="center" wrapText="1"/>
    </xf>
    <xf numFmtId="0" fontId="11" fillId="0" borderId="64" xfId="59" applyFont="1" applyBorder="1" applyAlignment="1">
      <alignment vertical="center" wrapText="1"/>
    </xf>
    <xf numFmtId="0" fontId="18" fillId="0" borderId="63" xfId="36" quotePrefix="1" applyFont="1" applyBorder="1" applyAlignment="1" applyProtection="1">
      <alignment horizontal="center" vertical="center"/>
    </xf>
    <xf numFmtId="0" fontId="18" fillId="0" borderId="64" xfId="36" quotePrefix="1" applyFont="1" applyBorder="1" applyAlignment="1" applyProtection="1">
      <alignment horizontal="center" vertical="center"/>
    </xf>
    <xf numFmtId="0" fontId="0" fillId="0" borderId="63" xfId="0" quotePrefix="1" applyBorder="1" applyAlignment="1">
      <alignment horizontal="center" vertical="center"/>
    </xf>
    <xf numFmtId="0" fontId="0" fillId="0" borderId="64" xfId="0" quotePrefix="1" applyBorder="1" applyAlignment="1">
      <alignment horizontal="center" vertical="center"/>
    </xf>
    <xf numFmtId="0" fontId="11" fillId="0" borderId="31" xfId="53" applyNumberFormat="1" applyFont="1" applyFill="1" applyBorder="1" applyAlignment="1">
      <alignment horizontal="center" vertical="center"/>
    </xf>
    <xf numFmtId="0" fontId="11" fillId="0" borderId="14" xfId="53" applyNumberFormat="1" applyFont="1" applyFill="1" applyBorder="1" applyAlignment="1">
      <alignment horizontal="center" vertical="center"/>
    </xf>
    <xf numFmtId="0" fontId="11" fillId="0" borderId="32" xfId="53" applyNumberFormat="1" applyFont="1" applyFill="1" applyBorder="1" applyAlignment="1">
      <alignment horizontal="center" vertical="center"/>
    </xf>
    <xf numFmtId="0" fontId="11" fillId="0" borderId="31" xfId="53" applyFont="1" applyBorder="1" applyAlignment="1">
      <alignment horizontal="center" vertical="center"/>
    </xf>
    <xf numFmtId="0" fontId="11" fillId="0" borderId="14" xfId="53" applyFont="1" applyBorder="1" applyAlignment="1">
      <alignment horizontal="center" vertical="center"/>
    </xf>
    <xf numFmtId="0" fontId="11" fillId="0" borderId="32" xfId="53" applyFont="1" applyBorder="1" applyAlignment="1">
      <alignment horizontal="center" vertical="center"/>
    </xf>
    <xf numFmtId="177" fontId="11" fillId="0" borderId="37" xfId="53" applyNumberFormat="1" applyFont="1" applyBorder="1" applyAlignment="1">
      <alignment horizontal="center" vertical="center"/>
    </xf>
    <xf numFmtId="177" fontId="11" fillId="0" borderId="2" xfId="53" applyNumberFormat="1" applyFont="1" applyBorder="1" applyAlignment="1">
      <alignment horizontal="center" vertical="center"/>
    </xf>
    <xf numFmtId="177" fontId="11" fillId="0" borderId="38" xfId="53" applyNumberFormat="1" applyFont="1" applyBorder="1" applyAlignment="1">
      <alignment horizontal="center" vertical="center"/>
    </xf>
    <xf numFmtId="0" fontId="12" fillId="0" borderId="14" xfId="53" applyFont="1" applyBorder="1" applyAlignment="1">
      <alignment horizontal="center" vertical="center"/>
    </xf>
    <xf numFmtId="0" fontId="11" fillId="25" borderId="37" xfId="53" applyFont="1" applyFill="1" applyBorder="1" applyAlignment="1">
      <alignment horizontal="center" vertical="center"/>
    </xf>
    <xf numFmtId="0" fontId="11" fillId="25" borderId="2" xfId="53" applyFont="1" applyFill="1" applyBorder="1" applyAlignment="1">
      <alignment horizontal="center" vertical="center"/>
    </xf>
    <xf numFmtId="0" fontId="11" fillId="25" borderId="38" xfId="53" applyFont="1" applyFill="1" applyBorder="1" applyAlignment="1">
      <alignment horizontal="center" vertical="center"/>
    </xf>
    <xf numFmtId="0" fontId="11" fillId="0" borderId="34" xfId="53" applyNumberFormat="1" applyFont="1" applyFill="1" applyBorder="1" applyAlignment="1">
      <alignment horizontal="center" vertical="center"/>
    </xf>
    <xf numFmtId="0" fontId="11" fillId="0" borderId="12" xfId="53" applyNumberFormat="1" applyFont="1" applyFill="1" applyBorder="1" applyAlignment="1">
      <alignment horizontal="center" vertical="center"/>
    </xf>
    <xf numFmtId="0" fontId="11" fillId="0" borderId="13" xfId="53" applyNumberFormat="1" applyFont="1" applyFill="1" applyBorder="1" applyAlignment="1">
      <alignment horizontal="center" vertical="center"/>
    </xf>
    <xf numFmtId="0" fontId="11" fillId="0" borderId="34" xfId="53" applyFont="1" applyBorder="1" applyAlignment="1">
      <alignment horizontal="center" vertical="center"/>
    </xf>
    <xf numFmtId="0" fontId="11" fillId="0" borderId="12" xfId="53" applyFont="1" applyBorder="1" applyAlignment="1">
      <alignment horizontal="center" vertical="center"/>
    </xf>
    <xf numFmtId="0" fontId="11" fillId="0" borderId="13" xfId="53" applyFont="1" applyBorder="1" applyAlignment="1">
      <alignment horizontal="center" vertical="center"/>
    </xf>
    <xf numFmtId="0" fontId="7" fillId="0" borderId="0" xfId="58" applyFont="1" applyFill="1" applyBorder="1" applyAlignment="1">
      <alignment horizontal="center" vertical="center" shrinkToFit="1"/>
    </xf>
    <xf numFmtId="0" fontId="7" fillId="0" borderId="0" xfId="58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35" xfId="58" applyFont="1" applyFill="1" applyBorder="1" applyAlignment="1">
      <alignment horizontal="center" vertical="center" shrinkToFit="1"/>
    </xf>
    <xf numFmtId="0" fontId="7" fillId="0" borderId="0" xfId="0" applyFont="1" applyBorder="1" applyAlignment="1">
      <alignment horizontal="center" shrinkToFit="1"/>
    </xf>
    <xf numFmtId="0" fontId="14" fillId="0" borderId="14" xfId="0" applyFont="1" applyBorder="1" applyAlignment="1">
      <alignment horizontal="center" vertical="center"/>
    </xf>
    <xf numFmtId="0" fontId="7" fillId="24" borderId="15" xfId="58" applyFont="1" applyFill="1" applyBorder="1" applyAlignment="1">
      <alignment horizontal="center" vertical="center"/>
    </xf>
    <xf numFmtId="0" fontId="7" fillId="24" borderId="18" xfId="58" applyFont="1" applyFill="1" applyBorder="1" applyAlignment="1">
      <alignment horizontal="center" vertical="center"/>
    </xf>
    <xf numFmtId="0" fontId="7" fillId="0" borderId="0" xfId="58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45" fillId="0" borderId="0" xfId="36" applyFont="1" applyFill="1" applyBorder="1" applyAlignment="1" applyProtection="1">
      <alignment vertical="center"/>
    </xf>
    <xf numFmtId="0" fontId="7" fillId="0" borderId="35" xfId="58" applyFont="1" applyFill="1" applyBorder="1" applyAlignment="1">
      <alignment vertical="center"/>
    </xf>
    <xf numFmtId="0" fontId="45" fillId="0" borderId="0" xfId="36" applyFont="1" applyFill="1" applyBorder="1" applyAlignment="1" applyProtection="1">
      <alignment vertical="center" wrapText="1"/>
    </xf>
    <xf numFmtId="0" fontId="7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36" applyFill="1" applyBorder="1" applyAlignment="1" applyProtection="1">
      <alignment vertical="center"/>
    </xf>
    <xf numFmtId="0" fontId="0" fillId="28" borderId="37" xfId="53" applyFont="1" applyFill="1" applyBorder="1" applyAlignment="1">
      <alignment horizontal="center" vertical="center"/>
    </xf>
    <xf numFmtId="0" fontId="1" fillId="28" borderId="2" xfId="53" applyFont="1" applyFill="1" applyBorder="1" applyAlignment="1">
      <alignment horizontal="center" vertical="center"/>
    </xf>
    <xf numFmtId="0" fontId="0" fillId="28" borderId="2" xfId="53" applyFont="1" applyFill="1" applyBorder="1" applyAlignment="1">
      <alignment horizontal="center" vertical="center"/>
    </xf>
    <xf numFmtId="0" fontId="1" fillId="28" borderId="38" xfId="53" applyFont="1" applyFill="1" applyBorder="1" applyAlignment="1">
      <alignment horizontal="center" vertical="center"/>
    </xf>
    <xf numFmtId="0" fontId="15" fillId="0" borderId="72" xfId="0" applyFont="1" applyBorder="1" applyAlignment="1">
      <alignment horizontal="left" vertical="center" indent="1"/>
    </xf>
    <xf numFmtId="0" fontId="15" fillId="0" borderId="73" xfId="0" applyFont="1" applyBorder="1" applyAlignment="1">
      <alignment horizontal="left" vertical="center" indent="1"/>
    </xf>
    <xf numFmtId="0" fontId="15" fillId="0" borderId="104" xfId="0" applyFont="1" applyBorder="1" applyAlignment="1">
      <alignment horizontal="left" vertical="center" indent="1"/>
    </xf>
    <xf numFmtId="0" fontId="15" fillId="0" borderId="26" xfId="0" applyFont="1" applyBorder="1" applyAlignment="1">
      <alignment horizontal="left" vertical="center" indent="1"/>
    </xf>
    <xf numFmtId="0" fontId="15" fillId="0" borderId="27" xfId="0" applyFont="1" applyBorder="1" applyAlignment="1">
      <alignment horizontal="left" vertical="center" indent="1"/>
    </xf>
    <xf numFmtId="0" fontId="15" fillId="0" borderId="29" xfId="0" applyFont="1" applyBorder="1" applyAlignment="1">
      <alignment horizontal="left" vertical="center" indent="1"/>
    </xf>
    <xf numFmtId="0" fontId="11" fillId="26" borderId="19" xfId="68" applyFont="1" applyFill="1" applyBorder="1" applyAlignment="1">
      <alignment horizontal="center" vertical="center"/>
    </xf>
    <xf numFmtId="0" fontId="11" fillId="0" borderId="19" xfId="68" applyFont="1" applyBorder="1" applyAlignment="1">
      <alignment horizontal="left" vertical="center"/>
    </xf>
    <xf numFmtId="0" fontId="48" fillId="0" borderId="37" xfId="68" applyFont="1" applyBorder="1" applyAlignment="1">
      <alignment horizontal="left" vertical="top" wrapText="1"/>
    </xf>
    <xf numFmtId="0" fontId="48" fillId="0" borderId="2" xfId="68" applyFont="1" applyBorder="1" applyAlignment="1">
      <alignment horizontal="left" vertical="top" wrapText="1"/>
    </xf>
    <xf numFmtId="0" fontId="48" fillId="0" borderId="38" xfId="68" applyFont="1" applyBorder="1" applyAlignment="1">
      <alignment horizontal="left" vertical="top" wrapText="1"/>
    </xf>
    <xf numFmtId="0" fontId="12" fillId="0" borderId="72" xfId="0" applyFont="1" applyBorder="1" applyAlignment="1">
      <alignment horizontal="center" vertical="center"/>
    </xf>
    <xf numFmtId="0" fontId="12" fillId="0" borderId="73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5" fillId="0" borderId="74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34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7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1" fillId="25" borderId="50" xfId="0" applyFont="1" applyFill="1" applyBorder="1" applyAlignment="1">
      <alignment horizontal="center" vertical="center"/>
    </xf>
    <xf numFmtId="0" fontId="11" fillId="25" borderId="34" xfId="0" applyFont="1" applyFill="1" applyBorder="1" applyAlignment="1">
      <alignment horizontal="center" vertical="center"/>
    </xf>
    <xf numFmtId="0" fontId="11" fillId="25" borderId="12" xfId="0" applyFont="1" applyFill="1" applyBorder="1" applyAlignment="1">
      <alignment horizontal="center" vertical="center"/>
    </xf>
    <xf numFmtId="177" fontId="5" fillId="0" borderId="37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5" fillId="0" borderId="75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177" fontId="5" fillId="0" borderId="31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0" fontId="5" fillId="0" borderId="31" xfId="0" applyFont="1" applyFill="1" applyBorder="1" applyAlignment="1">
      <alignment vertical="center"/>
    </xf>
    <xf numFmtId="0" fontId="0" fillId="0" borderId="21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 wrapText="1"/>
    </xf>
    <xf numFmtId="0" fontId="56" fillId="0" borderId="0" xfId="58" applyFont="1" applyFill="1" applyBorder="1" applyAlignment="1">
      <alignment vertical="center" wrapText="1"/>
    </xf>
    <xf numFmtId="0" fontId="56" fillId="0" borderId="0" xfId="58" applyFont="1" applyFill="1" applyBorder="1" applyAlignment="1">
      <alignment vertical="center"/>
    </xf>
    <xf numFmtId="0" fontId="5" fillId="0" borderId="21" xfId="36" applyFont="1" applyBorder="1" applyAlignment="1" applyProtection="1">
      <alignment vertical="center" shrinkToFit="1"/>
    </xf>
  </cellXfs>
  <cellStyles count="6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Milliers [0]_AR1194" xfId="22"/>
    <cellStyle name="Milliers_AR1194" xfId="23"/>
    <cellStyle name="Mon騁aire [0]_AR1194" xfId="24"/>
    <cellStyle name="Mon騁aire_AR1194" xfId="25"/>
    <cellStyle name="Normal_#18-Internet" xfId="26"/>
    <cellStyle name="アクセント 1" xfId="27" builtinId="29" customBuiltin="1"/>
    <cellStyle name="アクセント 2" xfId="28" builtinId="33" customBuiltin="1"/>
    <cellStyle name="アクセント 3" xfId="29" builtinId="37" customBuiltin="1"/>
    <cellStyle name="アクセント 4" xfId="30" builtinId="41" customBuiltin="1"/>
    <cellStyle name="アクセント 5" xfId="31" builtinId="45" customBuiltin="1"/>
    <cellStyle name="アクセント 6" xfId="32" builtinId="49" customBuiltin="1"/>
    <cellStyle name="タイトル" xfId="33" builtinId="15" customBuiltin="1"/>
    <cellStyle name="チェック セル" xfId="34" builtinId="23" customBuiltin="1"/>
    <cellStyle name="どちらでもない" xfId="35" builtinId="28" customBuiltin="1"/>
    <cellStyle name="ハイパーリンク" xfId="36" builtinId="8"/>
    <cellStyle name="ハイパーリンク_Diana仕様書0.0.4" xfId="37"/>
    <cellStyle name="メモ" xfId="38" builtinId="10" customBuiltin="1"/>
    <cellStyle name="リンク セル" xfId="39" builtinId="24" customBuiltin="1"/>
    <cellStyle name="悪い" xfId="40" builtinId="27" customBuiltin="1"/>
    <cellStyle name="計算" xfId="41" builtinId="22" customBuiltin="1"/>
    <cellStyle name="警告文" xfId="42" builtinId="11" customBuiltin="1"/>
    <cellStyle name="見出し 1" xfId="43" builtinId="16" customBuiltin="1"/>
    <cellStyle name="見出し 2" xfId="44" builtinId="17" customBuiltin="1"/>
    <cellStyle name="見出し 3" xfId="45" builtinId="18" customBuiltin="1"/>
    <cellStyle name="見出し 4" xfId="46" builtinId="19" customBuiltin="1"/>
    <cellStyle name="集計" xfId="47" builtinId="25" customBuiltin="1"/>
    <cellStyle name="出力" xfId="48" builtinId="21" customBuiltin="1"/>
    <cellStyle name="説明文" xfId="49" builtinId="53" customBuiltin="1"/>
    <cellStyle name="入力" xfId="50" builtinId="20" customBuiltin="1"/>
    <cellStyle name="標準" xfId="0" builtinId="0"/>
    <cellStyle name="標準 2" xfId="51"/>
    <cellStyle name="標準 2 2" xfId="52"/>
    <cellStyle name="標準 2_DLNoiseRT仕様書（20130626版）" xfId="66"/>
    <cellStyle name="標準 2_JudgePlot仕様書v0.0.1" xfId="53"/>
    <cellStyle name="標準 3" xfId="67"/>
    <cellStyle name="標準_(仮)frmReportParam_DLFixer仕様書（20120629版）" xfId="54"/>
    <cellStyle name="標準_Book1" xfId="55"/>
    <cellStyle name="標準_Book1 2" xfId="68"/>
    <cellStyle name="標準_Book1_JudgeSD仕様書（20121022版）" xfId="63"/>
    <cellStyle name="標準_DLCENTER仕様書（20091224版） (version 1)" xfId="56"/>
    <cellStyle name="標準_DLOnline(.NET)仕様書20100301" xfId="64"/>
    <cellStyle name="標準_JudgeSD仕様書（20121022版）" xfId="65"/>
    <cellStyle name="標準_Sheet1" xfId="57"/>
    <cellStyle name="標準_システム管理" xfId="58"/>
    <cellStyle name="標準_画面仕様書" xfId="59"/>
    <cellStyle name="標準_種別マスタ" xfId="60"/>
    <cellStyle name="未定義" xfId="61"/>
    <cellStyle name="良い" xfId="62" builtinId="26" customBuiltin="1"/>
  </cellStyles>
  <dxfs count="135"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/>
        <right/>
        <bottom style="thin">
          <color indexed="64"/>
        </bottom>
      </border>
    </dxf>
    <dxf>
      <border>
        <left/>
        <right/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/>
        <right/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/>
        <right/>
        <bottom style="thin">
          <color indexed="64"/>
        </bottom>
      </border>
    </dxf>
    <dxf>
      <border>
        <left/>
        <right/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210</xdr:row>
      <xdr:rowOff>104776</xdr:rowOff>
    </xdr:from>
    <xdr:to>
      <xdr:col>23</xdr:col>
      <xdr:colOff>228600</xdr:colOff>
      <xdr:row>243</xdr:row>
      <xdr:rowOff>59901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0" y="36109276"/>
          <a:ext cx="7381875" cy="56129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244</xdr:row>
      <xdr:rowOff>123825</xdr:rowOff>
    </xdr:from>
    <xdr:to>
      <xdr:col>23</xdr:col>
      <xdr:colOff>254150</xdr:colOff>
      <xdr:row>277</xdr:row>
      <xdr:rowOff>123118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" y="41957625"/>
          <a:ext cx="7436000" cy="5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108</xdr:row>
      <xdr:rowOff>142869</xdr:rowOff>
    </xdr:from>
    <xdr:to>
      <xdr:col>23</xdr:col>
      <xdr:colOff>100842</xdr:colOff>
      <xdr:row>141</xdr:row>
      <xdr:rowOff>43877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7650" y="18659469"/>
          <a:ext cx="7082667" cy="555885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143</xdr:row>
      <xdr:rowOff>1</xdr:rowOff>
    </xdr:from>
    <xdr:to>
      <xdr:col>22</xdr:col>
      <xdr:colOff>169349</xdr:colOff>
      <xdr:row>175</xdr:row>
      <xdr:rowOff>57151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7650" y="24517351"/>
          <a:ext cx="6836849" cy="5543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1</xdr:rowOff>
    </xdr:from>
    <xdr:to>
      <xdr:col>22</xdr:col>
      <xdr:colOff>266413</xdr:colOff>
      <xdr:row>209</xdr:row>
      <xdr:rowOff>81792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4325" y="30346651"/>
          <a:ext cx="6867238" cy="5568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347</xdr:row>
      <xdr:rowOff>114300</xdr:rowOff>
    </xdr:from>
    <xdr:to>
      <xdr:col>4</xdr:col>
      <xdr:colOff>190358</xdr:colOff>
      <xdr:row>350</xdr:row>
      <xdr:rowOff>47569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4325" y="59607450"/>
          <a:ext cx="1133333" cy="447619"/>
        </a:xfrm>
        <a:prstGeom prst="rect">
          <a:avLst/>
        </a:prstGeom>
      </xdr:spPr>
    </xdr:pic>
    <xdr:clientData/>
  </xdr:twoCellAnchor>
  <xdr:twoCellAnchor>
    <xdr:from>
      <xdr:col>15</xdr:col>
      <xdr:colOff>246528</xdr:colOff>
      <xdr:row>283</xdr:row>
      <xdr:rowOff>39220</xdr:rowOff>
    </xdr:from>
    <xdr:to>
      <xdr:col>17</xdr:col>
      <xdr:colOff>9525</xdr:colOff>
      <xdr:row>283</xdr:row>
      <xdr:rowOff>42022</xdr:rowOff>
    </xdr:to>
    <xdr:cxnSp macro="">
      <xdr:nvCxnSpPr>
        <xdr:cNvPr id="24" name="直線矢印コネクタ 23"/>
        <xdr:cNvCxnSpPr>
          <a:stCxn id="34" idx="3"/>
          <a:endCxn id="36" idx="1"/>
        </xdr:cNvCxnSpPr>
      </xdr:nvCxnSpPr>
      <xdr:spPr>
        <a:xfrm>
          <a:off x="4952999" y="47608191"/>
          <a:ext cx="390526" cy="28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22411</xdr:colOff>
      <xdr:row>312</xdr:row>
      <xdr:rowOff>89645</xdr:rowOff>
    </xdr:from>
    <xdr:to>
      <xdr:col>19</xdr:col>
      <xdr:colOff>101207</xdr:colOff>
      <xdr:row>316</xdr:row>
      <xdr:rowOff>83959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15117" y="52533174"/>
          <a:ext cx="1647619" cy="666667"/>
        </a:xfrm>
        <a:prstGeom prst="rect">
          <a:avLst/>
        </a:prstGeom>
      </xdr:spPr>
    </xdr:pic>
    <xdr:clientData/>
  </xdr:twoCellAnchor>
  <xdr:twoCellAnchor>
    <xdr:from>
      <xdr:col>13</xdr:col>
      <xdr:colOff>67233</xdr:colOff>
      <xdr:row>314</xdr:row>
      <xdr:rowOff>86802</xdr:rowOff>
    </xdr:from>
    <xdr:to>
      <xdr:col>14</xdr:col>
      <xdr:colOff>22411</xdr:colOff>
      <xdr:row>316</xdr:row>
      <xdr:rowOff>28015</xdr:rowOff>
    </xdr:to>
    <xdr:cxnSp macro="">
      <xdr:nvCxnSpPr>
        <xdr:cNvPr id="28" name="カギ線コネクタ 27"/>
        <xdr:cNvCxnSpPr>
          <a:stCxn id="32" idx="3"/>
          <a:endCxn id="26" idx="1"/>
        </xdr:cNvCxnSpPr>
      </xdr:nvCxnSpPr>
      <xdr:spPr>
        <a:xfrm flipV="1">
          <a:off x="4146174" y="52866508"/>
          <a:ext cx="268943" cy="277389"/>
        </a:xfrm>
        <a:prstGeom prst="bentConnector3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22418</xdr:colOff>
      <xdr:row>316</xdr:row>
      <xdr:rowOff>134475</xdr:rowOff>
    </xdr:from>
    <xdr:to>
      <xdr:col>23</xdr:col>
      <xdr:colOff>241870</xdr:colOff>
      <xdr:row>319</xdr:row>
      <xdr:rowOff>9639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15124" y="53250357"/>
          <a:ext cx="3043334" cy="37942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280</xdr:row>
      <xdr:rowOff>0</xdr:rowOff>
    </xdr:from>
    <xdr:to>
      <xdr:col>15</xdr:col>
      <xdr:colOff>256593</xdr:colOff>
      <xdr:row>289</xdr:row>
      <xdr:rowOff>66474</xdr:rowOff>
    </xdr:to>
    <xdr:grpSp>
      <xdr:nvGrpSpPr>
        <xdr:cNvPr id="39" name="グループ化 38"/>
        <xdr:cNvGrpSpPr/>
      </xdr:nvGrpSpPr>
      <xdr:grpSpPr>
        <a:xfrm>
          <a:off x="314325" y="48006000"/>
          <a:ext cx="4657143" cy="1609524"/>
          <a:chOff x="313765" y="47064706"/>
          <a:chExt cx="4649299" cy="1579268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9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13765" y="47064706"/>
            <a:ext cx="4649299" cy="1579268"/>
          </a:xfrm>
          <a:prstGeom prst="rect">
            <a:avLst/>
          </a:prstGeom>
        </xdr:spPr>
      </xdr:pic>
      <xdr:sp macro="" textlink="">
        <xdr:nvSpPr>
          <xdr:cNvPr id="34" name="正方形/長方形 33"/>
          <xdr:cNvSpPr/>
        </xdr:nvSpPr>
        <xdr:spPr>
          <a:xfrm>
            <a:off x="4706470" y="47512941"/>
            <a:ext cx="246529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0</xdr:colOff>
      <xdr:row>282</xdr:row>
      <xdr:rowOff>85725</xdr:rowOff>
    </xdr:from>
    <xdr:to>
      <xdr:col>23</xdr:col>
      <xdr:colOff>123574</xdr:colOff>
      <xdr:row>294</xdr:row>
      <xdr:rowOff>161658</xdr:rowOff>
    </xdr:to>
    <xdr:grpSp>
      <xdr:nvGrpSpPr>
        <xdr:cNvPr id="40" name="グループ化 39"/>
        <xdr:cNvGrpSpPr/>
      </xdr:nvGrpSpPr>
      <xdr:grpSpPr>
        <a:xfrm>
          <a:off x="5343525" y="48434625"/>
          <a:ext cx="2009524" cy="2133333"/>
          <a:chOff x="5334000" y="47486607"/>
          <a:chExt cx="2006162" cy="2092992"/>
        </a:xfrm>
      </xdr:grpSpPr>
      <xdr:pic>
        <xdr:nvPicPr>
          <xdr:cNvPr id="12" name="図 11"/>
          <xdr:cNvPicPr>
            <a:picLocks noChangeAspect="1"/>
          </xdr:cNvPicPr>
        </xdr:nvPicPr>
        <xdr:blipFill>
          <a:blip xmlns:r="http://schemas.openxmlformats.org/officeDocument/2006/relationships" r:embed="rId10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5334000" y="47486607"/>
            <a:ext cx="2006162" cy="2092992"/>
          </a:xfrm>
          <a:prstGeom prst="rect">
            <a:avLst/>
          </a:prstGeom>
        </xdr:spPr>
      </xdr:pic>
      <xdr:sp macro="" textlink="">
        <xdr:nvSpPr>
          <xdr:cNvPr id="36" name="正方形/長方形 35"/>
          <xdr:cNvSpPr/>
        </xdr:nvSpPr>
        <xdr:spPr>
          <a:xfrm>
            <a:off x="5343525" y="47515743"/>
            <a:ext cx="246529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84042</xdr:colOff>
      <xdr:row>313</xdr:row>
      <xdr:rowOff>0</xdr:rowOff>
    </xdr:from>
    <xdr:to>
      <xdr:col>13</xdr:col>
      <xdr:colOff>74008</xdr:colOff>
      <xdr:row>333</xdr:row>
      <xdr:rowOff>28143</xdr:rowOff>
    </xdr:to>
    <xdr:grpSp>
      <xdr:nvGrpSpPr>
        <xdr:cNvPr id="48" name="グループ化 47"/>
        <xdr:cNvGrpSpPr/>
      </xdr:nvGrpSpPr>
      <xdr:grpSpPr>
        <a:xfrm>
          <a:off x="84042" y="53663850"/>
          <a:ext cx="4076191" cy="3457143"/>
          <a:chOff x="285750" y="52611618"/>
          <a:chExt cx="4068907" cy="3389907"/>
        </a:xfrm>
      </xdr:grpSpPr>
      <xdr:pic>
        <xdr:nvPicPr>
          <xdr:cNvPr id="17" name="図 16"/>
          <xdr:cNvPicPr>
            <a:picLocks noChangeAspect="1"/>
          </xdr:cNvPicPr>
        </xdr:nvPicPr>
        <xdr:blipFill>
          <a:blip xmlns:r="http://schemas.openxmlformats.org/officeDocument/2006/relationships" r:embed="rId1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85750" y="52611618"/>
            <a:ext cx="4068907" cy="3389907"/>
          </a:xfrm>
          <a:prstGeom prst="rect">
            <a:avLst/>
          </a:prstGeom>
        </xdr:spPr>
      </xdr:pic>
      <xdr:sp macro="" textlink="">
        <xdr:nvSpPr>
          <xdr:cNvPr id="32" name="正方形/長方形 31"/>
          <xdr:cNvSpPr/>
        </xdr:nvSpPr>
        <xdr:spPr>
          <a:xfrm>
            <a:off x="4101353" y="53048647"/>
            <a:ext cx="246529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正方形/長方形 41"/>
          <xdr:cNvSpPr/>
        </xdr:nvSpPr>
        <xdr:spPr>
          <a:xfrm>
            <a:off x="4106956" y="53719879"/>
            <a:ext cx="246529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正方形/長方形 42"/>
          <xdr:cNvSpPr/>
        </xdr:nvSpPr>
        <xdr:spPr>
          <a:xfrm>
            <a:off x="4101353" y="54191647"/>
            <a:ext cx="246529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4" name="正方形/長方形 43"/>
          <xdr:cNvSpPr/>
        </xdr:nvSpPr>
        <xdr:spPr>
          <a:xfrm>
            <a:off x="4096869" y="54646609"/>
            <a:ext cx="246529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正方形/長方形 44"/>
          <xdr:cNvSpPr/>
        </xdr:nvSpPr>
        <xdr:spPr>
          <a:xfrm>
            <a:off x="4103591" y="54866245"/>
            <a:ext cx="246529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4099107" y="55332413"/>
            <a:ext cx="246529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4101347" y="55536341"/>
            <a:ext cx="246529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72836</xdr:colOff>
      <xdr:row>317</xdr:row>
      <xdr:rowOff>156101</xdr:rowOff>
    </xdr:from>
    <xdr:to>
      <xdr:col>14</xdr:col>
      <xdr:colOff>22418</xdr:colOff>
      <xdr:row>320</xdr:row>
      <xdr:rowOff>26894</xdr:rowOff>
    </xdr:to>
    <xdr:cxnSp macro="">
      <xdr:nvCxnSpPr>
        <xdr:cNvPr id="50" name="カギ線コネクタ 49"/>
        <xdr:cNvCxnSpPr>
          <a:stCxn id="42" idx="3"/>
          <a:endCxn id="31" idx="1"/>
        </xdr:cNvCxnSpPr>
      </xdr:nvCxnSpPr>
      <xdr:spPr>
        <a:xfrm flipV="1">
          <a:off x="4151777" y="53440072"/>
          <a:ext cx="263347" cy="375057"/>
        </a:xfrm>
        <a:prstGeom prst="bentConnector3">
          <a:avLst>
            <a:gd name="adj1" fmla="val 50000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22418</xdr:colOff>
      <xdr:row>319</xdr:row>
      <xdr:rowOff>78442</xdr:rowOff>
    </xdr:from>
    <xdr:to>
      <xdr:col>23</xdr:col>
      <xdr:colOff>255965</xdr:colOff>
      <xdr:row>321</xdr:row>
      <xdr:rowOff>139979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15124" y="53698589"/>
          <a:ext cx="3057429" cy="397714"/>
        </a:xfrm>
        <a:prstGeom prst="rect">
          <a:avLst/>
        </a:prstGeom>
      </xdr:spPr>
    </xdr:pic>
    <xdr:clientData/>
  </xdr:twoCellAnchor>
  <xdr:twoCellAnchor>
    <xdr:from>
      <xdr:col>13</xdr:col>
      <xdr:colOff>67233</xdr:colOff>
      <xdr:row>320</xdr:row>
      <xdr:rowOff>109211</xdr:rowOff>
    </xdr:from>
    <xdr:to>
      <xdr:col>14</xdr:col>
      <xdr:colOff>22418</xdr:colOff>
      <xdr:row>322</xdr:row>
      <xdr:rowOff>162485</xdr:rowOff>
    </xdr:to>
    <xdr:cxnSp macro="">
      <xdr:nvCxnSpPr>
        <xdr:cNvPr id="55" name="カギ線コネクタ 54"/>
        <xdr:cNvCxnSpPr>
          <a:stCxn id="43" idx="3"/>
          <a:endCxn id="54" idx="1"/>
        </xdr:cNvCxnSpPr>
      </xdr:nvCxnSpPr>
      <xdr:spPr>
        <a:xfrm flipV="1">
          <a:off x="4146174" y="53897446"/>
          <a:ext cx="268950" cy="389451"/>
        </a:xfrm>
        <a:prstGeom prst="bentConnector3">
          <a:avLst>
            <a:gd name="adj1" fmla="val 50000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33618</xdr:colOff>
      <xdr:row>322</xdr:row>
      <xdr:rowOff>33616</xdr:rowOff>
    </xdr:from>
    <xdr:to>
      <xdr:col>17</xdr:col>
      <xdr:colOff>54229</xdr:colOff>
      <xdr:row>327</xdr:row>
      <xdr:rowOff>69366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26324" y="54158028"/>
          <a:ext cx="961905" cy="876191"/>
        </a:xfrm>
        <a:prstGeom prst="rect">
          <a:avLst/>
        </a:prstGeom>
      </xdr:spPr>
    </xdr:pic>
    <xdr:clientData/>
  </xdr:twoCellAnchor>
  <xdr:twoCellAnchor>
    <xdr:from>
      <xdr:col>13</xdr:col>
      <xdr:colOff>62749</xdr:colOff>
      <xdr:row>324</xdr:row>
      <xdr:rowOff>135536</xdr:rowOff>
    </xdr:from>
    <xdr:to>
      <xdr:col>14</xdr:col>
      <xdr:colOff>33618</xdr:colOff>
      <xdr:row>325</xdr:row>
      <xdr:rowOff>113183</xdr:rowOff>
    </xdr:to>
    <xdr:cxnSp macro="">
      <xdr:nvCxnSpPr>
        <xdr:cNvPr id="59" name="カギ線コネクタ 58"/>
        <xdr:cNvCxnSpPr>
          <a:stCxn id="44" idx="3"/>
          <a:endCxn id="58" idx="1"/>
        </xdr:cNvCxnSpPr>
      </xdr:nvCxnSpPr>
      <xdr:spPr>
        <a:xfrm flipV="1">
          <a:off x="4141690" y="54596124"/>
          <a:ext cx="284634" cy="145735"/>
        </a:xfrm>
        <a:prstGeom prst="bentConnector3">
          <a:avLst>
            <a:gd name="adj1" fmla="val 50000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212912</xdr:colOff>
      <xdr:row>323</xdr:row>
      <xdr:rowOff>56030</xdr:rowOff>
    </xdr:from>
    <xdr:to>
      <xdr:col>21</xdr:col>
      <xdr:colOff>310234</xdr:colOff>
      <xdr:row>332</xdr:row>
      <xdr:rowOff>47998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546912" y="54348530"/>
          <a:ext cx="1352381" cy="1504762"/>
        </a:xfrm>
        <a:prstGeom prst="rect">
          <a:avLst/>
        </a:prstGeom>
      </xdr:spPr>
    </xdr:pic>
    <xdr:clientData/>
  </xdr:twoCellAnchor>
  <xdr:twoCellAnchor>
    <xdr:from>
      <xdr:col>13</xdr:col>
      <xdr:colOff>69471</xdr:colOff>
      <xdr:row>326</xdr:row>
      <xdr:rowOff>164730</xdr:rowOff>
    </xdr:from>
    <xdr:to>
      <xdr:col>17</xdr:col>
      <xdr:colOff>212912</xdr:colOff>
      <xdr:row>327</xdr:row>
      <xdr:rowOff>136058</xdr:rowOff>
    </xdr:to>
    <xdr:cxnSp macro="">
      <xdr:nvCxnSpPr>
        <xdr:cNvPr id="63" name="カギ線コネクタ 62"/>
        <xdr:cNvCxnSpPr>
          <a:stCxn id="45" idx="3"/>
          <a:endCxn id="62" idx="1"/>
        </xdr:cNvCxnSpPr>
      </xdr:nvCxnSpPr>
      <xdr:spPr>
        <a:xfrm>
          <a:off x="4148412" y="54961495"/>
          <a:ext cx="1398500" cy="139416"/>
        </a:xfrm>
        <a:prstGeom prst="bentConnector3">
          <a:avLst>
            <a:gd name="adj1" fmla="val 10737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291359</xdr:colOff>
      <xdr:row>332</xdr:row>
      <xdr:rowOff>145678</xdr:rowOff>
    </xdr:from>
    <xdr:to>
      <xdr:col>23</xdr:col>
      <xdr:colOff>252239</xdr:colOff>
      <xdr:row>336</xdr:row>
      <xdr:rowOff>46659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84065" y="55950972"/>
          <a:ext cx="2784762" cy="573334"/>
        </a:xfrm>
        <a:prstGeom prst="rect">
          <a:avLst/>
        </a:prstGeom>
      </xdr:spPr>
    </xdr:pic>
    <xdr:clientData/>
  </xdr:twoCellAnchor>
  <xdr:twoCellAnchor>
    <xdr:from>
      <xdr:col>13</xdr:col>
      <xdr:colOff>64987</xdr:colOff>
      <xdr:row>329</xdr:row>
      <xdr:rowOff>126634</xdr:rowOff>
    </xdr:from>
    <xdr:to>
      <xdr:col>14</xdr:col>
      <xdr:colOff>291359</xdr:colOff>
      <xdr:row>334</xdr:row>
      <xdr:rowOff>96168</xdr:rowOff>
    </xdr:to>
    <xdr:cxnSp macro="">
      <xdr:nvCxnSpPr>
        <xdr:cNvPr id="68" name="カギ線コネクタ 67"/>
        <xdr:cNvCxnSpPr>
          <a:stCxn id="46" idx="3"/>
          <a:endCxn id="67" idx="1"/>
        </xdr:cNvCxnSpPr>
      </xdr:nvCxnSpPr>
      <xdr:spPr>
        <a:xfrm>
          <a:off x="4143928" y="55427663"/>
          <a:ext cx="540137" cy="809976"/>
        </a:xfrm>
        <a:prstGeom prst="bentConnector3">
          <a:avLst>
            <a:gd name="adj1" fmla="val 50000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337</xdr:row>
      <xdr:rowOff>0</xdr:rowOff>
    </xdr:from>
    <xdr:to>
      <xdr:col>18</xdr:col>
      <xdr:colOff>20611</xdr:colOff>
      <xdr:row>339</xdr:row>
      <xdr:rowOff>120966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6471" y="56645735"/>
          <a:ext cx="961905" cy="457143"/>
        </a:xfrm>
        <a:prstGeom prst="rect">
          <a:avLst/>
        </a:prstGeom>
      </xdr:spPr>
    </xdr:pic>
    <xdr:clientData/>
  </xdr:twoCellAnchor>
  <xdr:twoCellAnchor>
    <xdr:from>
      <xdr:col>13</xdr:col>
      <xdr:colOff>67227</xdr:colOff>
      <xdr:row>330</xdr:row>
      <xdr:rowOff>162473</xdr:rowOff>
    </xdr:from>
    <xdr:to>
      <xdr:col>15</xdr:col>
      <xdr:colOff>0</xdr:colOff>
      <xdr:row>338</xdr:row>
      <xdr:rowOff>60483</xdr:rowOff>
    </xdr:to>
    <xdr:cxnSp macro="">
      <xdr:nvCxnSpPr>
        <xdr:cNvPr id="72" name="カギ線コネクタ 71"/>
        <xdr:cNvCxnSpPr>
          <a:stCxn id="47" idx="3"/>
          <a:endCxn id="71" idx="1"/>
        </xdr:cNvCxnSpPr>
      </xdr:nvCxnSpPr>
      <xdr:spPr>
        <a:xfrm>
          <a:off x="4146168" y="55631591"/>
          <a:ext cx="560303" cy="1242716"/>
        </a:xfrm>
        <a:prstGeom prst="bentConnector3">
          <a:avLst>
            <a:gd name="adj1" fmla="val 28000"/>
          </a:avLst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28575</xdr:colOff>
      <xdr:row>9</xdr:row>
      <xdr:rowOff>0</xdr:rowOff>
    </xdr:from>
    <xdr:to>
      <xdr:col>23</xdr:col>
      <xdr:colOff>293501</xdr:colOff>
      <xdr:row>33</xdr:row>
      <xdr:rowOff>100800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543050"/>
          <a:ext cx="7494401" cy="42156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75</xdr:row>
      <xdr:rowOff>0</xdr:rowOff>
    </xdr:from>
    <xdr:to>
      <xdr:col>23</xdr:col>
      <xdr:colOff>296244</xdr:colOff>
      <xdr:row>99</xdr:row>
      <xdr:rowOff>102343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858750"/>
          <a:ext cx="7497144" cy="421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41</xdr:row>
      <xdr:rowOff>0</xdr:rowOff>
    </xdr:from>
    <xdr:to>
      <xdr:col>23</xdr:col>
      <xdr:colOff>296244</xdr:colOff>
      <xdr:row>65</xdr:row>
      <xdr:rowOff>102343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029450"/>
          <a:ext cx="7497144" cy="421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11</xdr:row>
      <xdr:rowOff>114300</xdr:rowOff>
    </xdr:from>
    <xdr:to>
      <xdr:col>16</xdr:col>
      <xdr:colOff>104416</xdr:colOff>
      <xdr:row>17</xdr:row>
      <xdr:rowOff>104648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000250"/>
          <a:ext cx="2876191" cy="10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21</xdr:row>
      <xdr:rowOff>0</xdr:rowOff>
    </xdr:from>
    <xdr:to>
      <xdr:col>16</xdr:col>
      <xdr:colOff>85366</xdr:colOff>
      <xdr:row>26</xdr:row>
      <xdr:rowOff>161798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3600450"/>
          <a:ext cx="2876191" cy="10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29</xdr:row>
      <xdr:rowOff>104775</xdr:rowOff>
    </xdr:from>
    <xdr:to>
      <xdr:col>16</xdr:col>
      <xdr:colOff>75841</xdr:colOff>
      <xdr:row>35</xdr:row>
      <xdr:rowOff>95123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28850" y="5076825"/>
          <a:ext cx="2876191" cy="1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7</xdr:row>
      <xdr:rowOff>104776</xdr:rowOff>
    </xdr:from>
    <xdr:to>
      <xdr:col>23</xdr:col>
      <xdr:colOff>238125</xdr:colOff>
      <xdr:row>26</xdr:row>
      <xdr:rowOff>95172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" y="1304926"/>
          <a:ext cx="7362825" cy="32479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40</xdr:row>
      <xdr:rowOff>0</xdr:rowOff>
    </xdr:from>
    <xdr:to>
      <xdr:col>17</xdr:col>
      <xdr:colOff>104775</xdr:colOff>
      <xdr:row>40</xdr:row>
      <xdr:rowOff>0</xdr:rowOff>
    </xdr:to>
    <xdr:sp macro="" textlink="">
      <xdr:nvSpPr>
        <xdr:cNvPr id="71681" name="Rectangle 1"/>
        <xdr:cNvSpPr>
          <a:spLocks noChangeArrowheads="1"/>
        </xdr:cNvSpPr>
      </xdr:nvSpPr>
      <xdr:spPr bwMode="auto">
        <a:xfrm>
          <a:off x="4533900" y="6858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28575</xdr:colOff>
      <xdr:row>14</xdr:row>
      <xdr:rowOff>9525</xdr:rowOff>
    </xdr:from>
    <xdr:to>
      <xdr:col>18</xdr:col>
      <xdr:colOff>275723</xdr:colOff>
      <xdr:row>20</xdr:row>
      <xdr:rowOff>9396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2409825"/>
          <a:ext cx="4019048" cy="10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133350</xdr:colOff>
      <xdr:row>40</xdr:row>
      <xdr:rowOff>0</xdr:rowOff>
    </xdr:from>
    <xdr:to>
      <xdr:col>31</xdr:col>
      <xdr:colOff>104775</xdr:colOff>
      <xdr:row>40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533900" y="6858000"/>
          <a:ext cx="914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yb2\D\NAE\&#38283;&#30330;&#12489;&#12461;&#12517;&#12513;&#12531;&#12488;\&#22522;&#26412;&#35373;&#35336;\&#30011;&#38754;&#20181;&#2709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目次"/>
      <sheetName val="画面一覧"/>
      <sheetName val="画面遷移図"/>
      <sheetName val="画面定義"/>
      <sheetName val="029"/>
    </sheetNames>
    <sheetDataSet>
      <sheetData sheetId="0" refreshError="1"/>
      <sheetData sheetId="1">
        <row r="4">
          <cell r="A4" t="str">
            <v>版数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9245"/>
  <sheetViews>
    <sheetView tabSelected="1" workbookViewId="0">
      <selection sqref="A1:E1"/>
    </sheetView>
  </sheetViews>
  <sheetFormatPr defaultRowHeight="13.5"/>
  <cols>
    <col min="1" max="1" width="3.125" style="25" customWidth="1"/>
    <col min="2" max="2" width="13" style="40" bestFit="1" customWidth="1"/>
    <col min="3" max="3" width="21" style="41" customWidth="1"/>
    <col min="4" max="4" width="58.125" style="25" customWidth="1"/>
    <col min="5" max="5" width="9" style="41"/>
    <col min="6" max="16384" width="9" style="25"/>
  </cols>
  <sheetData>
    <row r="1" spans="1:11" ht="31.5" customHeight="1">
      <c r="A1" s="382" t="s">
        <v>59</v>
      </c>
      <c r="B1" s="382"/>
      <c r="C1" s="382"/>
      <c r="D1" s="382"/>
      <c r="E1" s="382"/>
    </row>
    <row r="2" spans="1:11" ht="15.95" customHeight="1">
      <c r="A2" s="26" t="s">
        <v>60</v>
      </c>
      <c r="B2" s="27" t="s">
        <v>61</v>
      </c>
      <c r="C2" s="383" t="s">
        <v>62</v>
      </c>
      <c r="D2" s="384"/>
      <c r="E2" s="26" t="s">
        <v>63</v>
      </c>
      <c r="F2" s="28"/>
      <c r="G2" s="28"/>
      <c r="H2" s="28"/>
      <c r="I2" s="28"/>
      <c r="J2" s="28"/>
      <c r="K2" s="28"/>
    </row>
    <row r="3" spans="1:11" ht="15.95" customHeight="1">
      <c r="A3" s="29">
        <f ca="1">IF($B3&lt;&gt;"",MAX($A$2:OFFSET($A3,-1,0,1,1))+1,"")</f>
        <v>1</v>
      </c>
      <c r="B3" s="30">
        <v>41855</v>
      </c>
      <c r="C3" t="s">
        <v>1234</v>
      </c>
      <c r="D3" s="31" t="s">
        <v>64</v>
      </c>
      <c r="E3" s="381" t="s">
        <v>65</v>
      </c>
      <c r="F3" s="28"/>
      <c r="G3" s="28"/>
      <c r="H3" s="28"/>
      <c r="I3" s="28"/>
      <c r="J3" s="28"/>
      <c r="K3" s="28"/>
    </row>
    <row r="4" spans="1:11" ht="15.95" customHeight="1">
      <c r="A4" s="32" t="str">
        <f ca="1">IF($B4&lt;&gt;"",MAX($A$2:OFFSET($A4,-1,0,1,1))+1,"")</f>
        <v/>
      </c>
      <c r="B4" s="33"/>
      <c r="C4" s="34"/>
      <c r="D4" s="35"/>
      <c r="E4" s="32"/>
      <c r="F4" s="28"/>
      <c r="G4" s="28"/>
      <c r="H4" s="28"/>
      <c r="I4" s="28"/>
      <c r="J4" s="28"/>
      <c r="K4" s="28"/>
    </row>
    <row r="5" spans="1:11" ht="15.95" customHeight="1">
      <c r="A5" s="32">
        <f ca="1">IF($B5&lt;&gt;"",MAX($A$2:OFFSET($A5,-1,0,1,1))+1,"")</f>
        <v>2</v>
      </c>
      <c r="B5" s="33">
        <v>41977</v>
      </c>
      <c r="C5" s="678" t="s">
        <v>1236</v>
      </c>
      <c r="D5" s="674" t="s">
        <v>1239</v>
      </c>
      <c r="E5" s="675" t="s">
        <v>65</v>
      </c>
      <c r="F5" s="28"/>
      <c r="G5" s="28"/>
      <c r="H5" s="28"/>
      <c r="I5" s="28"/>
      <c r="J5" s="28"/>
      <c r="K5" s="28"/>
    </row>
    <row r="6" spans="1:11" ht="15.75" customHeight="1">
      <c r="A6" s="32" t="str">
        <f ca="1">IF($B6&lt;&gt;"",MAX($A$2:OFFSET($A6,-1,0,1,1))+1,"")</f>
        <v/>
      </c>
      <c r="B6" s="33"/>
      <c r="C6" s="678" t="s">
        <v>1238</v>
      </c>
      <c r="D6" s="674" t="s">
        <v>1237</v>
      </c>
      <c r="E6" s="32"/>
      <c r="F6" s="28"/>
      <c r="G6" s="28"/>
      <c r="H6" s="28"/>
      <c r="I6" s="28"/>
      <c r="J6" s="28"/>
      <c r="K6" s="28"/>
    </row>
    <row r="7" spans="1:11" ht="15.95" customHeight="1">
      <c r="A7" s="32" t="str">
        <f ca="1">IF($B7&lt;&gt;"",MAX($A$2:OFFSET($A7,-1,0,1,1))+1,"")</f>
        <v/>
      </c>
      <c r="B7" s="33"/>
      <c r="C7" s="678" t="s">
        <v>1244</v>
      </c>
      <c r="D7" s="674" t="s">
        <v>1248</v>
      </c>
      <c r="E7" s="32"/>
      <c r="F7" s="28"/>
      <c r="G7" s="28"/>
      <c r="H7" s="28"/>
      <c r="I7" s="28"/>
      <c r="J7" s="28"/>
      <c r="K7" s="28"/>
    </row>
    <row r="8" spans="1:11" ht="15.95" customHeight="1">
      <c r="A8" s="32" t="str">
        <f ca="1">IF($B8&lt;&gt;"",MAX($A$2:OFFSET($A8,-1,0,1,1))+1,"")</f>
        <v/>
      </c>
      <c r="B8" s="33"/>
      <c r="C8" s="34"/>
      <c r="D8" s="674" t="s">
        <v>1249</v>
      </c>
      <c r="E8" s="32"/>
      <c r="F8" s="28"/>
      <c r="G8" s="28"/>
      <c r="H8" s="28"/>
      <c r="I8" s="28"/>
      <c r="J8" s="28"/>
      <c r="K8" s="28"/>
    </row>
    <row r="9" spans="1:11" ht="15.95" customHeight="1">
      <c r="A9" s="32" t="str">
        <f ca="1">IF($B9&lt;&gt;"",MAX($A$2:OFFSET($A9,-1,0,1,1))+1,"")</f>
        <v/>
      </c>
      <c r="B9" s="33"/>
      <c r="C9" s="34"/>
      <c r="D9" s="35"/>
      <c r="E9" s="32"/>
      <c r="F9" s="28"/>
      <c r="G9" s="28"/>
      <c r="H9" s="28"/>
      <c r="I9" s="28"/>
      <c r="J9" s="28"/>
      <c r="K9" s="28"/>
    </row>
    <row r="10" spans="1:11" ht="15.95" customHeight="1">
      <c r="A10" s="32" t="str">
        <f ca="1">IF($B10&lt;&gt;"",MAX($A$2:OFFSET($A10,-1,0,1,1))+1,"")</f>
        <v/>
      </c>
      <c r="B10" s="33"/>
      <c r="C10" s="34"/>
      <c r="D10" s="35"/>
      <c r="E10" s="32"/>
      <c r="F10" s="28"/>
      <c r="G10" s="28"/>
      <c r="H10" s="28"/>
      <c r="I10" s="28"/>
      <c r="J10" s="28"/>
      <c r="K10" s="28"/>
    </row>
    <row r="11" spans="1:11" ht="15.95" customHeight="1">
      <c r="A11" s="32" t="str">
        <f ca="1">IF($B11&lt;&gt;"",MAX($A$2:OFFSET($A11,-1,0,1,1))+1,"")</f>
        <v/>
      </c>
      <c r="B11" s="33"/>
      <c r="C11" s="34"/>
      <c r="D11" s="35"/>
      <c r="E11" s="32"/>
      <c r="F11" s="28"/>
      <c r="G11" s="28"/>
      <c r="H11" s="28"/>
      <c r="I11" s="28"/>
      <c r="J11" s="28"/>
      <c r="K11" s="28"/>
    </row>
    <row r="12" spans="1:11" ht="15.95" customHeight="1">
      <c r="A12" s="32" t="str">
        <f ca="1">IF($B12&lt;&gt;"",MAX($A$2:OFFSET($A12,-1,0,1,1))+1,"")</f>
        <v/>
      </c>
      <c r="B12" s="33"/>
      <c r="C12" s="34"/>
      <c r="D12" s="35"/>
      <c r="E12" s="32"/>
      <c r="F12" s="28"/>
      <c r="G12" s="28"/>
      <c r="H12" s="28"/>
      <c r="I12" s="28"/>
      <c r="J12" s="28"/>
      <c r="K12" s="28"/>
    </row>
    <row r="13" spans="1:11" ht="15.95" customHeight="1">
      <c r="A13" s="32" t="str">
        <f ca="1">IF($B13&lt;&gt;"",MAX($A$2:OFFSET($A13,-1,0,1,1))+1,"")</f>
        <v/>
      </c>
      <c r="B13" s="33"/>
      <c r="C13" s="34"/>
      <c r="D13" s="35"/>
      <c r="E13" s="32"/>
      <c r="F13" s="28"/>
      <c r="G13" s="28"/>
      <c r="H13" s="28"/>
      <c r="I13" s="28"/>
      <c r="J13" s="28"/>
      <c r="K13" s="28"/>
    </row>
    <row r="14" spans="1:11" ht="15.95" customHeight="1">
      <c r="A14" s="32" t="str">
        <f ca="1">IF($B14&lt;&gt;"",MAX($A$2:OFFSET($A14,-1,0,1,1))+1,"")</f>
        <v/>
      </c>
      <c r="B14" s="33"/>
      <c r="C14" s="171"/>
      <c r="D14" s="35"/>
      <c r="E14" s="32"/>
      <c r="F14" s="28"/>
      <c r="G14" s="28"/>
      <c r="H14" s="28"/>
      <c r="I14" s="28"/>
      <c r="J14" s="28"/>
      <c r="K14" s="28"/>
    </row>
    <row r="15" spans="1:11" ht="15.95" customHeight="1">
      <c r="A15" s="32" t="str">
        <f ca="1">IF($B15&lt;&gt;"",MAX($A$2:OFFSET($A15,-1,0,1,1))+1,"")</f>
        <v/>
      </c>
      <c r="B15" s="33"/>
      <c r="C15" s="172"/>
      <c r="D15" s="35"/>
      <c r="E15" s="32"/>
      <c r="F15" s="28"/>
      <c r="G15" s="28"/>
      <c r="H15" s="28"/>
      <c r="I15" s="28"/>
      <c r="J15" s="28"/>
      <c r="K15" s="28"/>
    </row>
    <row r="16" spans="1:11" ht="15.95" customHeight="1">
      <c r="A16" s="32" t="str">
        <f ca="1">IF($B16&lt;&gt;"",MAX($A$2:OFFSET($A16,-1,0,1,1))+1,"")</f>
        <v/>
      </c>
      <c r="B16" s="33"/>
      <c r="C16" s="171"/>
      <c r="D16" s="35"/>
      <c r="E16" s="32"/>
      <c r="F16" s="28"/>
      <c r="G16" s="28"/>
      <c r="H16" s="28"/>
      <c r="I16" s="28"/>
      <c r="J16" s="28"/>
      <c r="K16" s="28"/>
    </row>
    <row r="17" spans="1:11" ht="15.95" customHeight="1">
      <c r="A17" s="32" t="str">
        <f ca="1">IF($B17&lt;&gt;"",MAX($A$2:OFFSET($A17,-1,0,1,1))+1,"")</f>
        <v/>
      </c>
      <c r="B17" s="33"/>
      <c r="C17" s="34"/>
      <c r="D17" s="35"/>
      <c r="E17" s="32"/>
      <c r="F17" s="28"/>
      <c r="G17" s="28"/>
      <c r="H17" s="28"/>
      <c r="I17" s="28"/>
      <c r="J17" s="28"/>
      <c r="K17" s="28"/>
    </row>
    <row r="18" spans="1:11" ht="15.95" customHeight="1">
      <c r="A18" s="32" t="str">
        <f ca="1">IF($B18&lt;&gt;"",MAX($A$2:OFFSET($A18,-1,0,1,1))+1,"")</f>
        <v/>
      </c>
      <c r="B18" s="33"/>
      <c r="C18" s="34"/>
      <c r="D18" s="35"/>
      <c r="E18" s="32"/>
      <c r="F18" s="28"/>
      <c r="G18" s="28"/>
      <c r="H18" s="28"/>
      <c r="I18" s="28"/>
      <c r="J18" s="28"/>
      <c r="K18" s="28"/>
    </row>
    <row r="19" spans="1:11" ht="15.95" customHeight="1">
      <c r="A19" s="32" t="str">
        <f ca="1">IF($B19&lt;&gt;"",MAX($A$2:OFFSET($A19,-1,0,1,1))+1,"")</f>
        <v/>
      </c>
      <c r="B19" s="33"/>
      <c r="C19" s="171"/>
      <c r="D19" s="35"/>
      <c r="E19" s="32"/>
      <c r="F19" s="28"/>
      <c r="G19" s="28"/>
      <c r="H19" s="28"/>
      <c r="I19" s="28"/>
      <c r="J19" s="28"/>
      <c r="K19" s="28"/>
    </row>
    <row r="20" spans="1:11" ht="15.95" customHeight="1">
      <c r="A20" s="32" t="str">
        <f ca="1">IF($B20&lt;&gt;"",MAX($A$2:OFFSET($A20,-1,0,1,1))+1,"")</f>
        <v/>
      </c>
      <c r="B20" s="33"/>
      <c r="C20" s="34"/>
      <c r="D20" s="35"/>
      <c r="E20" s="32"/>
      <c r="F20" s="28"/>
      <c r="G20" s="28"/>
      <c r="H20" s="28"/>
      <c r="I20" s="28"/>
      <c r="J20" s="28"/>
      <c r="K20" s="28"/>
    </row>
    <row r="21" spans="1:11" ht="15.95" customHeight="1">
      <c r="A21" s="32" t="str">
        <f ca="1">IF($B21&lt;&gt;"",MAX($A$2:OFFSET($A21,-1,0,1,1))+1,"")</f>
        <v/>
      </c>
      <c r="B21" s="33"/>
      <c r="C21" s="34"/>
      <c r="D21" s="35"/>
      <c r="E21" s="32"/>
      <c r="F21" s="28"/>
      <c r="G21" s="28"/>
      <c r="H21" s="28"/>
      <c r="I21" s="28"/>
      <c r="J21" s="28"/>
      <c r="K21" s="28"/>
    </row>
    <row r="22" spans="1:11" ht="15.95" customHeight="1">
      <c r="A22" s="32" t="str">
        <f ca="1">IF($B22&lt;&gt;"",MAX($A$2:OFFSET($A22,-1,0,1,1))+1,"")</f>
        <v/>
      </c>
      <c r="B22" s="33"/>
      <c r="C22" s="34"/>
      <c r="D22" s="35"/>
      <c r="E22" s="32"/>
      <c r="F22" s="28"/>
      <c r="G22" s="28"/>
      <c r="H22" s="28"/>
      <c r="I22" s="28"/>
      <c r="J22" s="28"/>
      <c r="K22" s="28"/>
    </row>
    <row r="23" spans="1:11" ht="15.95" customHeight="1">
      <c r="A23" s="32" t="str">
        <f ca="1">IF($B23&lt;&gt;"",MAX($A$2:OFFSET($A23,-1,0,1,1))+1,"")</f>
        <v/>
      </c>
      <c r="B23" s="33"/>
      <c r="C23" s="172"/>
      <c r="D23" s="35"/>
      <c r="E23" s="32"/>
      <c r="F23" s="28"/>
      <c r="G23" s="28"/>
      <c r="H23" s="28"/>
      <c r="I23" s="28"/>
      <c r="J23" s="28"/>
      <c r="K23" s="28"/>
    </row>
    <row r="24" spans="1:11" ht="15.95" customHeight="1">
      <c r="A24" s="32" t="str">
        <f ca="1">IF($B24&lt;&gt;"",MAX($A$2:OFFSET($A24,-1,0,1,1))+1,"")</f>
        <v/>
      </c>
      <c r="B24" s="33"/>
      <c r="C24" s="171"/>
      <c r="D24" s="35"/>
      <c r="E24" s="32"/>
      <c r="F24" s="28"/>
      <c r="G24" s="28"/>
      <c r="H24" s="28"/>
      <c r="I24" s="28"/>
      <c r="J24" s="28"/>
      <c r="K24" s="28"/>
    </row>
    <row r="25" spans="1:11" ht="15.95" customHeight="1">
      <c r="A25" s="32" t="str">
        <f ca="1">IF($B25&lt;&gt;"",MAX($A$2:OFFSET($A25,-1,0,1,1))+1,"")</f>
        <v/>
      </c>
      <c r="B25" s="33"/>
      <c r="C25" s="34"/>
      <c r="D25" s="35"/>
      <c r="E25" s="32"/>
      <c r="F25" s="28"/>
      <c r="G25" s="28"/>
      <c r="H25" s="28"/>
      <c r="I25" s="28"/>
      <c r="J25" s="28"/>
      <c r="K25" s="28"/>
    </row>
    <row r="26" spans="1:11" ht="15.95" customHeight="1">
      <c r="A26" s="32" t="str">
        <f ca="1">IF($B26&lt;&gt;"",MAX($A$2:OFFSET($A26,-1,0,1,1))+1,"")</f>
        <v/>
      </c>
      <c r="B26" s="33"/>
      <c r="C26" s="34"/>
      <c r="D26" s="35"/>
      <c r="E26" s="32"/>
      <c r="F26" s="28"/>
      <c r="G26" s="28"/>
      <c r="H26" s="28"/>
      <c r="I26" s="28"/>
      <c r="J26" s="28"/>
      <c r="K26" s="28"/>
    </row>
    <row r="27" spans="1:11" ht="15.95" customHeight="1">
      <c r="A27" s="32" t="str">
        <f ca="1">IF($B27&lt;&gt;"",MAX($A$2:OFFSET($A27,-1,0,1,1))+1,"")</f>
        <v/>
      </c>
      <c r="B27" s="33"/>
      <c r="C27" s="34"/>
      <c r="D27" s="35"/>
      <c r="E27" s="32"/>
      <c r="F27" s="28"/>
      <c r="G27" s="28"/>
      <c r="H27" s="28"/>
      <c r="I27" s="28"/>
      <c r="J27" s="28"/>
      <c r="K27" s="28"/>
    </row>
    <row r="28" spans="1:11" ht="15.95" customHeight="1">
      <c r="A28" s="32" t="str">
        <f ca="1">IF($B28&lt;&gt;"",MAX($A$2:OFFSET($A28,-1,0,1,1))+1,"")</f>
        <v/>
      </c>
      <c r="B28" s="33"/>
      <c r="C28" s="34"/>
      <c r="D28" s="35"/>
      <c r="E28" s="32"/>
      <c r="F28" s="28"/>
      <c r="G28" s="28"/>
      <c r="H28" s="28"/>
      <c r="I28" s="28"/>
      <c r="J28" s="28"/>
      <c r="K28" s="28"/>
    </row>
    <row r="29" spans="1:11" ht="15.95" customHeight="1">
      <c r="A29" s="32" t="str">
        <f ca="1">IF($B29&lt;&gt;"",MAX($A$2:OFFSET($A29,-1,0,1,1))+1,"")</f>
        <v/>
      </c>
      <c r="B29" s="33"/>
      <c r="C29" s="34"/>
      <c r="D29" s="35"/>
      <c r="E29" s="32"/>
      <c r="F29" s="28"/>
      <c r="G29" s="28"/>
      <c r="H29" s="28"/>
      <c r="I29" s="28"/>
      <c r="J29" s="28"/>
      <c r="K29" s="28"/>
    </row>
    <row r="30" spans="1:11" ht="15.95" customHeight="1">
      <c r="A30" s="32" t="str">
        <f ca="1">IF($B30&lt;&gt;"",MAX($A$2:OFFSET($A30,-1,0,1,1))+1,"")</f>
        <v/>
      </c>
      <c r="B30" s="33"/>
      <c r="C30" s="34"/>
      <c r="D30" s="35"/>
      <c r="E30" s="32"/>
      <c r="F30" s="28"/>
      <c r="G30" s="28"/>
      <c r="H30" s="28"/>
      <c r="I30" s="28"/>
      <c r="J30" s="28"/>
      <c r="K30" s="28"/>
    </row>
    <row r="31" spans="1:11" ht="15.95" customHeight="1">
      <c r="A31" s="32" t="str">
        <f ca="1">IF($B31&lt;&gt;"",MAX($A$2:OFFSET($A31,-1,0,1,1))+1,"")</f>
        <v/>
      </c>
      <c r="B31" s="33"/>
      <c r="C31" s="34"/>
      <c r="D31" s="35"/>
      <c r="E31" s="32"/>
      <c r="F31" s="28"/>
      <c r="G31" s="28"/>
      <c r="H31" s="28"/>
      <c r="I31" s="28"/>
      <c r="J31" s="28"/>
      <c r="K31" s="28"/>
    </row>
    <row r="32" spans="1:11" ht="15.95" customHeight="1">
      <c r="A32" s="32" t="str">
        <f ca="1">IF($B32&lt;&gt;"",MAX($A$2:OFFSET($A32,-1,0,1,1))+1,"")</f>
        <v/>
      </c>
      <c r="B32" s="33"/>
      <c r="C32" s="34"/>
      <c r="D32" s="35"/>
      <c r="E32" s="32"/>
      <c r="F32" s="28"/>
      <c r="G32" s="28"/>
      <c r="H32" s="28"/>
      <c r="I32" s="28"/>
      <c r="J32" s="28"/>
      <c r="K32" s="28"/>
    </row>
    <row r="33" spans="1:11" ht="15.95" customHeight="1">
      <c r="A33" s="32" t="str">
        <f ca="1">IF($B33&lt;&gt;"",MAX($A$2:OFFSET($A33,-1,0,1,1))+1,"")</f>
        <v/>
      </c>
      <c r="B33" s="33"/>
      <c r="C33" s="34"/>
      <c r="D33" s="35"/>
      <c r="E33" s="32"/>
      <c r="F33" s="28"/>
      <c r="G33" s="28"/>
      <c r="H33" s="28"/>
      <c r="I33" s="28"/>
      <c r="J33" s="28"/>
      <c r="K33" s="28"/>
    </row>
    <row r="34" spans="1:11" ht="15.95" customHeight="1">
      <c r="A34" s="32" t="str">
        <f ca="1">IF($B34&lt;&gt;"",MAX($A$2:OFFSET($A34,-1,0,1,1))+1,"")</f>
        <v/>
      </c>
      <c r="B34" s="33"/>
      <c r="C34" s="34"/>
      <c r="D34" s="35"/>
      <c r="E34" s="32"/>
      <c r="F34" s="28"/>
      <c r="G34" s="28"/>
      <c r="H34" s="28"/>
      <c r="I34" s="28"/>
      <c r="J34" s="28"/>
      <c r="K34" s="28"/>
    </row>
    <row r="35" spans="1:11" ht="15.95" customHeight="1">
      <c r="A35" s="32" t="str">
        <f ca="1">IF($B35&lt;&gt;"",MAX($A$2:OFFSET($A35,-1,0,1,1))+1,"")</f>
        <v/>
      </c>
      <c r="B35" s="33"/>
      <c r="C35" s="34"/>
      <c r="D35" s="35"/>
      <c r="E35" s="32"/>
      <c r="F35" s="28"/>
      <c r="G35" s="28"/>
      <c r="H35" s="28"/>
      <c r="I35" s="28"/>
      <c r="J35" s="28"/>
      <c r="K35" s="28"/>
    </row>
    <row r="36" spans="1:11" ht="15.95" customHeight="1">
      <c r="A36" s="32" t="str">
        <f ca="1">IF($B36&lt;&gt;"",MAX($A$2:OFFSET($A36,-1,0,1,1))+1,"")</f>
        <v/>
      </c>
      <c r="B36" s="33"/>
      <c r="C36" s="34"/>
      <c r="D36" s="35"/>
      <c r="E36" s="32"/>
      <c r="F36" s="28"/>
      <c r="G36" s="28"/>
      <c r="H36" s="28"/>
      <c r="I36" s="28"/>
      <c r="J36" s="28"/>
      <c r="K36" s="28"/>
    </row>
    <row r="37" spans="1:11" ht="15.95" customHeight="1">
      <c r="A37" s="32" t="str">
        <f ca="1">IF($B37&lt;&gt;"",MAX($A$2:OFFSET($A37,-1,0,1,1))+1,"")</f>
        <v/>
      </c>
      <c r="B37" s="33"/>
      <c r="C37" s="34"/>
      <c r="D37" s="35"/>
      <c r="E37" s="32"/>
      <c r="F37" s="28"/>
      <c r="G37" s="28"/>
      <c r="H37" s="28"/>
      <c r="I37" s="28"/>
      <c r="J37" s="28"/>
      <c r="K37" s="28"/>
    </row>
    <row r="38" spans="1:11" ht="15.95" customHeight="1">
      <c r="A38" s="32" t="str">
        <f ca="1">IF($B38&lt;&gt;"",MAX($A$2:OFFSET($A38,-1,0,1,1))+1,"")</f>
        <v/>
      </c>
      <c r="B38" s="33"/>
      <c r="C38" s="34"/>
      <c r="D38" s="35"/>
      <c r="E38" s="32"/>
      <c r="F38" s="28"/>
      <c r="G38" s="28"/>
      <c r="H38" s="28"/>
      <c r="I38" s="28"/>
      <c r="J38" s="28"/>
      <c r="K38" s="28"/>
    </row>
    <row r="39" spans="1:11" ht="15.95" customHeight="1">
      <c r="A39" s="32" t="str">
        <f ca="1">IF($B39&lt;&gt;"",MAX($A$2:OFFSET($A39,-1,0,1,1))+1,"")</f>
        <v/>
      </c>
      <c r="B39" s="33"/>
      <c r="C39" s="34"/>
      <c r="D39" s="35"/>
      <c r="E39" s="32"/>
      <c r="F39" s="28"/>
      <c r="G39" s="28"/>
      <c r="H39" s="28"/>
      <c r="I39" s="28"/>
      <c r="J39" s="28"/>
      <c r="K39" s="28"/>
    </row>
    <row r="40" spans="1:11" ht="15.95" customHeight="1">
      <c r="A40" s="32" t="str">
        <f ca="1">IF($B40&lt;&gt;"",MAX($A$2:OFFSET($A40,-1,0,1,1))+1,"")</f>
        <v/>
      </c>
      <c r="B40" s="33"/>
      <c r="C40" s="34"/>
      <c r="D40" s="35"/>
      <c r="E40" s="32"/>
      <c r="F40" s="28"/>
      <c r="G40" s="28"/>
      <c r="H40" s="28"/>
      <c r="I40" s="28"/>
      <c r="J40" s="28"/>
      <c r="K40" s="28"/>
    </row>
    <row r="41" spans="1:11" ht="15.95" customHeight="1">
      <c r="A41" s="32" t="str">
        <f ca="1">IF($B41&lt;&gt;"",MAX($A$2:OFFSET($A41,-1,0,1,1))+1,"")</f>
        <v/>
      </c>
      <c r="B41" s="33"/>
      <c r="C41" s="34"/>
      <c r="D41" s="35"/>
      <c r="E41" s="32"/>
      <c r="F41" s="28"/>
      <c r="G41" s="28"/>
      <c r="H41" s="28"/>
      <c r="I41" s="28"/>
      <c r="J41" s="28"/>
      <c r="K41" s="28"/>
    </row>
    <row r="42" spans="1:11" ht="15.95" customHeight="1">
      <c r="A42" s="32" t="str">
        <f ca="1">IF($B42&lt;&gt;"",MAX($A$2:OFFSET($A42,-1,0,1,1))+1,"")</f>
        <v/>
      </c>
      <c r="B42" s="33"/>
      <c r="C42" s="34"/>
      <c r="D42" s="35"/>
      <c r="E42" s="32"/>
      <c r="F42" s="28"/>
      <c r="G42" s="28"/>
      <c r="H42" s="28"/>
      <c r="I42" s="28"/>
      <c r="J42" s="28"/>
      <c r="K42" s="28"/>
    </row>
    <row r="43" spans="1:11" ht="15.95" customHeight="1">
      <c r="A43" s="32" t="str">
        <f ca="1">IF($B43&lt;&gt;"",MAX($A$2:OFFSET($A43,-1,0,1,1))+1,"")</f>
        <v/>
      </c>
      <c r="B43" s="33"/>
      <c r="C43" s="34"/>
      <c r="D43" s="35"/>
      <c r="E43" s="32"/>
      <c r="F43" s="28"/>
      <c r="G43" s="28"/>
      <c r="H43" s="28"/>
      <c r="I43" s="28"/>
      <c r="J43" s="28"/>
      <c r="K43" s="28"/>
    </row>
    <row r="44" spans="1:11" ht="15.95" customHeight="1">
      <c r="A44" s="32" t="str">
        <f ca="1">IF($B44&lt;&gt;"",MAX($A$2:OFFSET($A44,-1,0,1,1))+1,"")</f>
        <v/>
      </c>
      <c r="B44" s="33"/>
      <c r="C44" s="34"/>
      <c r="D44" s="35"/>
      <c r="E44" s="32"/>
      <c r="F44" s="28"/>
      <c r="G44" s="28"/>
      <c r="H44" s="28"/>
      <c r="I44" s="28"/>
      <c r="J44" s="28"/>
      <c r="K44" s="28"/>
    </row>
    <row r="45" spans="1:11" ht="15.95" customHeight="1">
      <c r="A45" s="32" t="str">
        <f ca="1">IF($B45&lt;&gt;"",MAX($A$2:OFFSET($A45,-1,0,1,1))+1,"")</f>
        <v/>
      </c>
      <c r="B45" s="33"/>
      <c r="C45" s="34"/>
      <c r="D45" s="35"/>
      <c r="E45" s="32"/>
      <c r="F45" s="28"/>
      <c r="G45" s="28"/>
      <c r="H45" s="28"/>
      <c r="I45" s="28"/>
      <c r="J45" s="28"/>
      <c r="K45" s="28"/>
    </row>
    <row r="46" spans="1:11" ht="15.95" customHeight="1">
      <c r="A46" s="32" t="str">
        <f ca="1">IF($B46&lt;&gt;"",MAX($A$2:OFFSET($A46,-1,0,1,1))+1,"")</f>
        <v/>
      </c>
      <c r="B46" s="33"/>
      <c r="C46" s="34"/>
      <c r="D46" s="35"/>
      <c r="E46" s="32"/>
      <c r="F46" s="28"/>
      <c r="G46" s="28"/>
      <c r="H46" s="28"/>
      <c r="I46" s="28"/>
      <c r="J46" s="28"/>
      <c r="K46" s="28"/>
    </row>
    <row r="47" spans="1:11" ht="15.95" customHeight="1">
      <c r="A47" s="32" t="str">
        <f ca="1">IF($B47&lt;&gt;"",MAX($A$2:OFFSET($A47,-1,0,1,1))+1,"")</f>
        <v/>
      </c>
      <c r="B47" s="33"/>
      <c r="C47" s="34"/>
      <c r="D47" s="35"/>
      <c r="E47" s="32"/>
      <c r="F47" s="28"/>
      <c r="G47" s="28"/>
      <c r="H47" s="28"/>
      <c r="I47" s="28"/>
      <c r="J47" s="28"/>
      <c r="K47" s="28"/>
    </row>
    <row r="48" spans="1:11" ht="15.95" customHeight="1">
      <c r="A48" s="32" t="str">
        <f ca="1">IF($B48&lt;&gt;"",MAX($A$2:OFFSET($A48,-1,0,1,1))+1,"")</f>
        <v/>
      </c>
      <c r="B48" s="33"/>
      <c r="C48" s="34"/>
      <c r="D48" s="35"/>
      <c r="E48" s="32"/>
      <c r="F48" s="28"/>
      <c r="G48" s="28"/>
      <c r="H48" s="28"/>
      <c r="I48" s="28"/>
      <c r="J48" s="28"/>
      <c r="K48" s="28"/>
    </row>
    <row r="49" spans="1:11" ht="15.95" customHeight="1">
      <c r="A49" s="32" t="str">
        <f ca="1">IF($B49&lt;&gt;"",MAX($A$2:OFFSET($A49,-1,0,1,1))+1,"")</f>
        <v/>
      </c>
      <c r="B49" s="33"/>
      <c r="C49" s="34"/>
      <c r="D49" s="35"/>
      <c r="E49" s="32"/>
      <c r="F49" s="28"/>
      <c r="G49" s="28"/>
      <c r="H49" s="28"/>
      <c r="I49" s="28"/>
      <c r="J49" s="28"/>
      <c r="K49" s="28"/>
    </row>
    <row r="50" spans="1:11" ht="15.95" customHeight="1">
      <c r="A50" s="32" t="str">
        <f ca="1">IF($B50&lt;&gt;"",MAX($A$2:OFFSET($A50,-1,0,1,1))+1,"")</f>
        <v/>
      </c>
      <c r="B50" s="33"/>
      <c r="C50" s="34"/>
      <c r="D50" s="35"/>
      <c r="E50" s="32"/>
      <c r="F50" s="28"/>
      <c r="G50" s="28"/>
      <c r="H50" s="28"/>
      <c r="I50" s="28"/>
      <c r="J50" s="28"/>
      <c r="K50" s="28"/>
    </row>
    <row r="51" spans="1:11" ht="15.95" customHeight="1">
      <c r="A51" s="32" t="str">
        <f ca="1">IF($B51&lt;&gt;"",MAX($A$2:OFFSET($A51,-1,0,1,1))+1,"")</f>
        <v/>
      </c>
      <c r="B51" s="33"/>
      <c r="C51" s="34"/>
      <c r="D51" s="35"/>
      <c r="E51" s="32"/>
      <c r="F51" s="28"/>
      <c r="G51" s="28"/>
      <c r="H51" s="28"/>
      <c r="I51" s="28"/>
      <c r="J51" s="28"/>
      <c r="K51" s="28"/>
    </row>
    <row r="52" spans="1:11" ht="15.95" customHeight="1">
      <c r="A52" s="32" t="str">
        <f ca="1">IF($B52&lt;&gt;"",MAX($A$2:OFFSET($A52,-1,0,1,1))+1,"")</f>
        <v/>
      </c>
      <c r="B52" s="33"/>
      <c r="C52" s="34"/>
      <c r="D52" s="35"/>
      <c r="E52" s="32"/>
      <c r="F52" s="28"/>
      <c r="G52" s="28"/>
      <c r="H52" s="28"/>
      <c r="I52" s="28"/>
      <c r="J52" s="28"/>
      <c r="K52" s="28"/>
    </row>
    <row r="53" spans="1:11" ht="15.95" customHeight="1">
      <c r="A53" s="32" t="str">
        <f ca="1">IF($B53&lt;&gt;"",MAX($A$2:OFFSET($A53,-1,0,1,1))+1,"")</f>
        <v/>
      </c>
      <c r="B53" s="33"/>
      <c r="C53" s="34"/>
      <c r="D53" s="35"/>
      <c r="E53" s="32"/>
      <c r="F53" s="28"/>
      <c r="G53" s="28"/>
      <c r="H53" s="28"/>
      <c r="I53" s="28"/>
      <c r="J53" s="28"/>
      <c r="K53" s="28"/>
    </row>
    <row r="54" spans="1:11" ht="15.95" customHeight="1">
      <c r="A54" s="32" t="str">
        <f ca="1">IF($B54&lt;&gt;"",MAX($A$2:OFFSET($A54,-1,0,1,1))+1,"")</f>
        <v/>
      </c>
      <c r="B54" s="33"/>
      <c r="C54" s="34"/>
      <c r="D54" s="35"/>
      <c r="E54" s="32"/>
      <c r="F54" s="28"/>
      <c r="G54" s="28"/>
      <c r="H54" s="28"/>
      <c r="I54" s="28"/>
      <c r="J54" s="28"/>
      <c r="K54" s="28"/>
    </row>
    <row r="55" spans="1:11" ht="15.95" customHeight="1">
      <c r="A55" s="32" t="str">
        <f ca="1">IF($B55&lt;&gt;"",MAX($A$2:OFFSET($A55,-1,0,1,1))+1,"")</f>
        <v/>
      </c>
      <c r="B55" s="33"/>
      <c r="C55" s="34"/>
      <c r="D55" s="35"/>
      <c r="E55" s="32"/>
      <c r="F55" s="28"/>
      <c r="G55" s="28"/>
      <c r="H55" s="28"/>
      <c r="I55" s="28"/>
      <c r="J55" s="28"/>
      <c r="K55" s="28"/>
    </row>
    <row r="56" spans="1:11" ht="15.95" customHeight="1">
      <c r="A56" s="36" t="str">
        <f ca="1">IF($B56&lt;&gt;"",MAX($A$2:OFFSET($A56,-1,0,1,1))+1,"")</f>
        <v/>
      </c>
      <c r="B56" s="37"/>
      <c r="C56" s="38"/>
      <c r="D56" s="39"/>
      <c r="E56" s="36"/>
      <c r="F56" s="28"/>
      <c r="G56" s="28"/>
      <c r="H56" s="28"/>
      <c r="I56" s="28"/>
      <c r="J56" s="28"/>
      <c r="K56" s="28"/>
    </row>
    <row r="9216" spans="10:15">
      <c r="J9216" s="25">
        <v>4250</v>
      </c>
      <c r="K9216" s="25">
        <v>-1</v>
      </c>
      <c r="L9216" s="25">
        <v>2</v>
      </c>
      <c r="M9216" s="25">
        <v>0</v>
      </c>
      <c r="N9216" s="25">
        <v>0</v>
      </c>
      <c r="O9216" s="25">
        <v>21</v>
      </c>
    </row>
    <row r="9217" spans="1:15" ht="27">
      <c r="A9217" s="25" t="s">
        <v>66</v>
      </c>
      <c r="B9217" s="40" t="s">
        <v>67</v>
      </c>
      <c r="C9217" s="57">
        <v>40107.832696759258</v>
      </c>
      <c r="D9217" s="25" t="s">
        <v>68</v>
      </c>
      <c r="E9217" s="41">
        <v>3</v>
      </c>
      <c r="F9217" s="25">
        <v>-1</v>
      </c>
      <c r="G9217" s="25">
        <v>0</v>
      </c>
      <c r="H9217" s="25">
        <v>0</v>
      </c>
      <c r="I9217" s="25">
        <v>0</v>
      </c>
      <c r="J9217" s="25">
        <v>0</v>
      </c>
      <c r="K9217" s="25">
        <v>0</v>
      </c>
      <c r="L9217" s="25">
        <v>0</v>
      </c>
      <c r="M9217" s="25">
        <v>0</v>
      </c>
      <c r="N9217" s="25">
        <v>0</v>
      </c>
      <c r="O9217" s="25">
        <v>22</v>
      </c>
    </row>
    <row r="9218" spans="1:15" ht="27">
      <c r="A9218" s="25" t="s">
        <v>66</v>
      </c>
      <c r="B9218" s="40" t="s">
        <v>67</v>
      </c>
      <c r="C9218" s="57">
        <v>40107.832708333335</v>
      </c>
      <c r="D9218" s="25" t="s">
        <v>68</v>
      </c>
      <c r="E9218" s="41">
        <v>2</v>
      </c>
      <c r="F9218" s="25">
        <v>0</v>
      </c>
      <c r="G9218" s="25">
        <v>2</v>
      </c>
      <c r="H9218" s="25">
        <v>4200</v>
      </c>
      <c r="I9218" s="25">
        <v>4200</v>
      </c>
      <c r="J9218" s="25">
        <v>4200</v>
      </c>
      <c r="K9218" s="25">
        <v>0</v>
      </c>
      <c r="L9218" s="25">
        <v>2</v>
      </c>
      <c r="M9218" s="25">
        <v>0</v>
      </c>
      <c r="N9218" s="25">
        <v>0</v>
      </c>
      <c r="O9218" s="25">
        <v>23</v>
      </c>
    </row>
    <row r="9219" spans="1:15" ht="27">
      <c r="A9219" s="25" t="s">
        <v>66</v>
      </c>
      <c r="B9219" s="40" t="s">
        <v>67</v>
      </c>
      <c r="C9219" s="57">
        <v>40107.832719907405</v>
      </c>
      <c r="D9219" s="25" t="s">
        <v>68</v>
      </c>
      <c r="E9219" s="41">
        <v>4</v>
      </c>
      <c r="F9219" s="25">
        <v>0</v>
      </c>
      <c r="G9219" s="25">
        <v>2</v>
      </c>
      <c r="H9219" s="25">
        <v>4188</v>
      </c>
      <c r="I9219" s="25">
        <v>4175</v>
      </c>
      <c r="J9219" s="25">
        <v>4200</v>
      </c>
      <c r="K9219" s="25">
        <v>-1</v>
      </c>
      <c r="L9219" s="25">
        <v>2</v>
      </c>
      <c r="M9219" s="25">
        <v>0</v>
      </c>
      <c r="N9219" s="25">
        <v>0</v>
      </c>
      <c r="O9219" s="25">
        <v>25</v>
      </c>
    </row>
    <row r="9220" spans="1:15" ht="27">
      <c r="A9220" s="25" t="s">
        <v>66</v>
      </c>
      <c r="B9220" s="40" t="s">
        <v>67</v>
      </c>
      <c r="C9220" s="57">
        <v>40107.832731481481</v>
      </c>
      <c r="D9220" s="25" t="s">
        <v>68</v>
      </c>
      <c r="E9220" s="41">
        <v>3</v>
      </c>
      <c r="F9220" s="25">
        <v>0</v>
      </c>
      <c r="G9220" s="25">
        <v>1</v>
      </c>
      <c r="H9220" s="25">
        <v>4175</v>
      </c>
      <c r="I9220" s="25">
        <v>4175</v>
      </c>
      <c r="J9220" s="25">
        <v>4175</v>
      </c>
      <c r="K9220" s="25">
        <v>0</v>
      </c>
      <c r="L9220" s="25">
        <v>1</v>
      </c>
      <c r="M9220" s="25">
        <v>0</v>
      </c>
      <c r="N9220" s="25">
        <v>0</v>
      </c>
      <c r="O9220" s="25">
        <v>25</v>
      </c>
    </row>
    <row r="9221" spans="1:15" ht="27">
      <c r="A9221" s="25" t="s">
        <v>66</v>
      </c>
      <c r="B9221" s="40" t="s">
        <v>67</v>
      </c>
      <c r="C9221" s="57">
        <v>40107.832743055558</v>
      </c>
      <c r="D9221" s="25" t="s">
        <v>68</v>
      </c>
      <c r="E9221" s="41">
        <v>4</v>
      </c>
      <c r="F9221" s="25">
        <v>0</v>
      </c>
      <c r="G9221" s="25">
        <v>3</v>
      </c>
      <c r="H9221" s="25">
        <v>4150</v>
      </c>
      <c r="I9221" s="25">
        <v>4150</v>
      </c>
      <c r="J9221" s="25">
        <v>4150</v>
      </c>
      <c r="K9221" s="25">
        <v>0</v>
      </c>
      <c r="L9221" s="25">
        <v>3</v>
      </c>
      <c r="M9221" s="25">
        <v>0</v>
      </c>
      <c r="N9221" s="25">
        <v>0</v>
      </c>
      <c r="O9221" s="25">
        <v>24</v>
      </c>
    </row>
    <row r="9222" spans="1:15" ht="27">
      <c r="A9222" s="25" t="s">
        <v>66</v>
      </c>
      <c r="B9222" s="40" t="s">
        <v>67</v>
      </c>
      <c r="C9222" s="57">
        <v>40107.832766203705</v>
      </c>
      <c r="D9222" s="25" t="s">
        <v>68</v>
      </c>
      <c r="E9222" s="41">
        <v>2</v>
      </c>
      <c r="F9222" s="25">
        <v>0</v>
      </c>
      <c r="G9222" s="25">
        <v>2</v>
      </c>
      <c r="H9222" s="25">
        <v>4112</v>
      </c>
      <c r="I9222" s="25">
        <v>4100</v>
      </c>
      <c r="J9222" s="25">
        <v>4125</v>
      </c>
      <c r="K9222" s="25">
        <v>-1</v>
      </c>
      <c r="L9222" s="25">
        <v>2</v>
      </c>
      <c r="M9222" s="25">
        <v>0</v>
      </c>
      <c r="N9222" s="25">
        <v>0</v>
      </c>
      <c r="O9222" s="25">
        <v>23</v>
      </c>
    </row>
    <row r="9223" spans="1:15" ht="27">
      <c r="A9223" s="25" t="s">
        <v>66</v>
      </c>
      <c r="B9223" s="40" t="s">
        <v>67</v>
      </c>
      <c r="C9223" s="57">
        <v>40107.832789351851</v>
      </c>
      <c r="D9223" s="25" t="s">
        <v>68</v>
      </c>
      <c r="E9223" s="41">
        <v>1</v>
      </c>
      <c r="F9223" s="25">
        <v>0</v>
      </c>
      <c r="G9223" s="25">
        <v>1</v>
      </c>
      <c r="H9223" s="25">
        <v>4075</v>
      </c>
      <c r="I9223" s="25">
        <v>4075</v>
      </c>
      <c r="J9223" s="25">
        <v>4075</v>
      </c>
      <c r="K9223" s="25">
        <v>0</v>
      </c>
      <c r="L9223" s="25">
        <v>1</v>
      </c>
      <c r="M9223" s="25">
        <v>0</v>
      </c>
      <c r="N9223" s="25">
        <v>0</v>
      </c>
      <c r="O9223" s="25">
        <v>0</v>
      </c>
    </row>
    <row r="9224" spans="1:15" ht="27">
      <c r="A9224" s="25" t="s">
        <v>66</v>
      </c>
      <c r="B9224" s="40" t="s">
        <v>67</v>
      </c>
      <c r="C9224" s="57">
        <v>40107.832800925928</v>
      </c>
      <c r="D9224" s="25" t="s">
        <v>68</v>
      </c>
      <c r="E9224" s="41">
        <v>2</v>
      </c>
      <c r="F9224" s="25">
        <v>0</v>
      </c>
      <c r="G9224" s="25">
        <v>2</v>
      </c>
      <c r="H9224" s="25">
        <v>4050</v>
      </c>
      <c r="I9224" s="25">
        <v>4050</v>
      </c>
      <c r="J9224" s="25">
        <v>4050</v>
      </c>
      <c r="K9224" s="25">
        <v>0</v>
      </c>
      <c r="L9224" s="25">
        <v>2</v>
      </c>
      <c r="M9224" s="25">
        <v>0</v>
      </c>
      <c r="N9224" s="25">
        <v>0</v>
      </c>
      <c r="O9224" s="25">
        <v>0</v>
      </c>
    </row>
    <row r="9225" spans="1:15" ht="27">
      <c r="A9225" s="25" t="s">
        <v>66</v>
      </c>
      <c r="B9225" s="40" t="s">
        <v>67</v>
      </c>
      <c r="C9225" s="57">
        <v>40107.832812499997</v>
      </c>
      <c r="D9225" s="25" t="s">
        <v>68</v>
      </c>
      <c r="E9225" s="41">
        <v>3</v>
      </c>
      <c r="F9225" s="25">
        <v>0</v>
      </c>
      <c r="G9225" s="25">
        <v>2</v>
      </c>
      <c r="H9225" s="25">
        <v>4050</v>
      </c>
      <c r="I9225" s="25">
        <v>4050</v>
      </c>
      <c r="J9225" s="25">
        <v>4050</v>
      </c>
      <c r="K9225" s="25">
        <v>0</v>
      </c>
      <c r="L9225" s="25">
        <v>2</v>
      </c>
      <c r="M9225" s="25">
        <v>0</v>
      </c>
      <c r="N9225" s="25">
        <v>0</v>
      </c>
      <c r="O9225" s="25">
        <v>0</v>
      </c>
    </row>
    <row r="9226" spans="1:15" ht="27">
      <c r="A9226" s="25" t="s">
        <v>66</v>
      </c>
      <c r="B9226" s="40" t="s">
        <v>67</v>
      </c>
      <c r="C9226" s="57">
        <v>40107.832824074074</v>
      </c>
      <c r="D9226" s="25" t="s">
        <v>68</v>
      </c>
      <c r="E9226" s="41">
        <v>3</v>
      </c>
      <c r="F9226" s="25">
        <v>0</v>
      </c>
      <c r="G9226" s="25">
        <v>2</v>
      </c>
      <c r="H9226" s="25">
        <v>4025</v>
      </c>
      <c r="I9226" s="25">
        <v>4025</v>
      </c>
      <c r="J9226" s="25">
        <v>4025</v>
      </c>
      <c r="K9226" s="25">
        <v>0</v>
      </c>
      <c r="L9226" s="25">
        <v>2</v>
      </c>
      <c r="M9226" s="25">
        <v>0</v>
      </c>
      <c r="N9226" s="25">
        <v>0</v>
      </c>
      <c r="O9226" s="25">
        <v>0</v>
      </c>
    </row>
    <row r="9227" spans="1:15" ht="27">
      <c r="A9227" s="25" t="s">
        <v>66</v>
      </c>
      <c r="B9227" s="40" t="s">
        <v>67</v>
      </c>
      <c r="C9227" s="57">
        <v>40107.832835648151</v>
      </c>
      <c r="D9227" s="25" t="s">
        <v>68</v>
      </c>
      <c r="E9227" s="41">
        <v>5</v>
      </c>
      <c r="F9227" s="25">
        <v>0</v>
      </c>
      <c r="G9227" s="25">
        <v>2</v>
      </c>
      <c r="H9227" s="25">
        <v>4000</v>
      </c>
      <c r="I9227" s="25">
        <v>4000</v>
      </c>
      <c r="J9227" s="25">
        <v>4000</v>
      </c>
      <c r="K9227" s="25">
        <v>0</v>
      </c>
      <c r="L9227" s="25">
        <v>2</v>
      </c>
      <c r="M9227" s="25">
        <v>0</v>
      </c>
      <c r="N9227" s="25">
        <v>0</v>
      </c>
      <c r="O9227" s="25">
        <v>0</v>
      </c>
    </row>
    <row r="9228" spans="1:15" ht="27">
      <c r="A9228" s="25" t="s">
        <v>66</v>
      </c>
      <c r="B9228" s="40" t="s">
        <v>67</v>
      </c>
      <c r="C9228" s="57">
        <v>40107.83284722222</v>
      </c>
      <c r="D9228" s="25" t="s">
        <v>68</v>
      </c>
      <c r="E9228" s="41">
        <v>4</v>
      </c>
      <c r="F9228" s="25">
        <v>0</v>
      </c>
      <c r="G9228" s="25">
        <v>4</v>
      </c>
      <c r="H9228" s="25">
        <v>3981</v>
      </c>
      <c r="I9228" s="25">
        <v>3975</v>
      </c>
      <c r="J9228" s="25">
        <v>4000</v>
      </c>
      <c r="K9228" s="25">
        <v>-1</v>
      </c>
      <c r="L9228" s="25">
        <v>4</v>
      </c>
      <c r="M9228" s="25">
        <v>0</v>
      </c>
      <c r="N9228" s="25">
        <v>0</v>
      </c>
      <c r="O9228" s="25">
        <v>0</v>
      </c>
    </row>
    <row r="9229" spans="1:15" ht="27">
      <c r="A9229" s="25" t="s">
        <v>66</v>
      </c>
      <c r="B9229" s="40" t="s">
        <v>67</v>
      </c>
      <c r="C9229" s="57">
        <v>40107.832858796297</v>
      </c>
      <c r="D9229" s="25" t="s">
        <v>68</v>
      </c>
      <c r="E9229" s="41">
        <v>5</v>
      </c>
      <c r="F9229" s="25">
        <v>0</v>
      </c>
      <c r="G9229" s="25">
        <v>4</v>
      </c>
      <c r="H9229" s="25">
        <v>3962</v>
      </c>
      <c r="I9229" s="25">
        <v>3950</v>
      </c>
      <c r="J9229" s="25">
        <v>3975</v>
      </c>
      <c r="K9229" s="25">
        <v>-1</v>
      </c>
      <c r="L9229" s="25">
        <v>4</v>
      </c>
      <c r="M9229" s="25">
        <v>0</v>
      </c>
      <c r="N9229" s="25">
        <v>0</v>
      </c>
      <c r="O9229" s="25">
        <v>0</v>
      </c>
    </row>
    <row r="9230" spans="1:15" ht="27">
      <c r="A9230" s="25" t="s">
        <v>66</v>
      </c>
      <c r="B9230" s="40" t="s">
        <v>67</v>
      </c>
      <c r="C9230" s="57">
        <v>40107.832870370374</v>
      </c>
      <c r="D9230" s="25" t="s">
        <v>68</v>
      </c>
      <c r="E9230" s="41">
        <v>1</v>
      </c>
      <c r="F9230" s="25">
        <v>0</v>
      </c>
      <c r="G9230" s="25">
        <v>1</v>
      </c>
      <c r="H9230" s="25">
        <v>3950</v>
      </c>
      <c r="I9230" s="25">
        <v>3950</v>
      </c>
      <c r="J9230" s="25">
        <v>3950</v>
      </c>
      <c r="K9230" s="25">
        <v>0</v>
      </c>
      <c r="L9230" s="25">
        <v>1</v>
      </c>
      <c r="M9230" s="25">
        <v>0</v>
      </c>
      <c r="N9230" s="25">
        <v>0</v>
      </c>
      <c r="O9230" s="25">
        <v>21</v>
      </c>
    </row>
    <row r="9231" spans="1:15" ht="27">
      <c r="A9231" s="25" t="s">
        <v>66</v>
      </c>
      <c r="B9231" s="40" t="s">
        <v>67</v>
      </c>
      <c r="C9231" s="57">
        <v>40107.832881944443</v>
      </c>
      <c r="D9231" s="25" t="s">
        <v>68</v>
      </c>
      <c r="E9231" s="41">
        <v>6</v>
      </c>
      <c r="F9231" s="25">
        <v>0</v>
      </c>
      <c r="G9231" s="25">
        <v>5</v>
      </c>
      <c r="H9231" s="25">
        <v>3925</v>
      </c>
      <c r="I9231" s="25">
        <v>3925</v>
      </c>
      <c r="J9231" s="25">
        <v>3925</v>
      </c>
      <c r="K9231" s="25">
        <v>0</v>
      </c>
      <c r="L9231" s="25">
        <v>5</v>
      </c>
      <c r="M9231" s="25">
        <v>0</v>
      </c>
      <c r="N9231" s="25">
        <v>0</v>
      </c>
      <c r="O9231" s="25">
        <v>0</v>
      </c>
    </row>
    <row r="9232" spans="1:15" ht="27">
      <c r="A9232" s="25" t="s">
        <v>66</v>
      </c>
      <c r="B9232" s="40" t="s">
        <v>67</v>
      </c>
      <c r="C9232" s="57">
        <v>40107.83289351852</v>
      </c>
      <c r="D9232" s="25" t="s">
        <v>68</v>
      </c>
      <c r="E9232" s="41">
        <v>3</v>
      </c>
      <c r="F9232" s="25">
        <v>0</v>
      </c>
      <c r="G9232" s="25">
        <v>3</v>
      </c>
      <c r="H9232" s="25">
        <v>3908</v>
      </c>
      <c r="I9232" s="25">
        <v>3900</v>
      </c>
      <c r="J9232" s="25">
        <v>3925</v>
      </c>
      <c r="K9232" s="25">
        <v>-1</v>
      </c>
      <c r="L9232" s="25">
        <v>3</v>
      </c>
      <c r="M9232" s="25">
        <v>0</v>
      </c>
      <c r="N9232" s="25">
        <v>0</v>
      </c>
      <c r="O9232" s="25">
        <v>26</v>
      </c>
    </row>
    <row r="9233" spans="1:15" ht="27">
      <c r="A9233" s="25" t="s">
        <v>66</v>
      </c>
      <c r="B9233" s="40" t="s">
        <v>67</v>
      </c>
      <c r="C9233" s="57">
        <v>40107.832905092589</v>
      </c>
      <c r="D9233" s="25" t="s">
        <v>68</v>
      </c>
      <c r="E9233" s="41">
        <v>5</v>
      </c>
      <c r="F9233" s="25">
        <v>0</v>
      </c>
      <c r="G9233" s="25">
        <v>4</v>
      </c>
      <c r="H9233" s="25">
        <v>3881</v>
      </c>
      <c r="I9233" s="25">
        <v>3875</v>
      </c>
      <c r="J9233" s="25">
        <v>3900</v>
      </c>
      <c r="K9233" s="25">
        <v>-1</v>
      </c>
      <c r="L9233" s="25">
        <v>4</v>
      </c>
      <c r="M9233" s="25">
        <v>0</v>
      </c>
      <c r="N9233" s="25">
        <v>0</v>
      </c>
      <c r="O9233" s="25">
        <v>24</v>
      </c>
    </row>
    <row r="9234" spans="1:15" ht="27">
      <c r="A9234" s="25" t="s">
        <v>66</v>
      </c>
      <c r="B9234" s="40" t="s">
        <v>67</v>
      </c>
      <c r="C9234" s="57">
        <v>40107.832916666666</v>
      </c>
      <c r="D9234" s="25" t="s">
        <v>68</v>
      </c>
      <c r="E9234" s="41">
        <v>4</v>
      </c>
      <c r="F9234" s="25">
        <v>0</v>
      </c>
      <c r="G9234" s="25">
        <v>3</v>
      </c>
      <c r="H9234" s="25">
        <v>3867</v>
      </c>
      <c r="I9234" s="25">
        <v>3850</v>
      </c>
      <c r="J9234" s="25">
        <v>3875</v>
      </c>
      <c r="K9234" s="25">
        <v>-1</v>
      </c>
      <c r="L9234" s="25">
        <v>3</v>
      </c>
      <c r="M9234" s="25">
        <v>0</v>
      </c>
      <c r="N9234" s="25">
        <v>0</v>
      </c>
      <c r="O9234" s="25">
        <v>30</v>
      </c>
    </row>
    <row r="9235" spans="1:15" ht="27">
      <c r="A9235" s="25" t="s">
        <v>66</v>
      </c>
      <c r="B9235" s="40" t="s">
        <v>67</v>
      </c>
      <c r="C9235" s="57">
        <v>40107.832928240743</v>
      </c>
      <c r="D9235" s="25" t="s">
        <v>68</v>
      </c>
      <c r="E9235" s="41">
        <v>3</v>
      </c>
      <c r="F9235" s="25">
        <v>0</v>
      </c>
      <c r="G9235" s="25">
        <v>1</v>
      </c>
      <c r="H9235" s="25">
        <v>3850</v>
      </c>
      <c r="I9235" s="25">
        <v>3850</v>
      </c>
      <c r="J9235" s="25">
        <v>3850</v>
      </c>
      <c r="K9235" s="25">
        <v>0</v>
      </c>
      <c r="L9235" s="25">
        <v>1</v>
      </c>
      <c r="M9235" s="25">
        <v>0</v>
      </c>
      <c r="N9235" s="25">
        <v>0</v>
      </c>
      <c r="O9235" s="25">
        <v>28</v>
      </c>
    </row>
    <row r="9236" spans="1:15" ht="27">
      <c r="A9236" s="25" t="s">
        <v>66</v>
      </c>
      <c r="B9236" s="40" t="s">
        <v>67</v>
      </c>
      <c r="C9236" s="57">
        <v>40107.832939814813</v>
      </c>
      <c r="D9236" s="25" t="s">
        <v>68</v>
      </c>
      <c r="E9236" s="41">
        <v>6</v>
      </c>
      <c r="F9236" s="25">
        <v>0</v>
      </c>
      <c r="G9236" s="25">
        <v>6</v>
      </c>
      <c r="H9236" s="25">
        <v>3825</v>
      </c>
      <c r="I9236" s="25">
        <v>3825</v>
      </c>
      <c r="J9236" s="25">
        <v>3825</v>
      </c>
      <c r="K9236" s="25">
        <v>0</v>
      </c>
      <c r="L9236" s="25">
        <v>6</v>
      </c>
      <c r="M9236" s="25">
        <v>0</v>
      </c>
      <c r="N9236" s="25">
        <v>0</v>
      </c>
      <c r="O9236" s="25">
        <v>27</v>
      </c>
    </row>
    <row r="9237" spans="1:15" ht="27">
      <c r="A9237" s="25" t="s">
        <v>66</v>
      </c>
      <c r="B9237" s="40" t="s">
        <v>67</v>
      </c>
      <c r="C9237" s="57">
        <v>40107.832951388889</v>
      </c>
      <c r="D9237" s="25" t="s">
        <v>68</v>
      </c>
      <c r="E9237" s="41">
        <v>2</v>
      </c>
      <c r="F9237" s="25">
        <v>0</v>
      </c>
      <c r="G9237" s="25">
        <v>1</v>
      </c>
      <c r="H9237" s="25">
        <v>3825</v>
      </c>
      <c r="I9237" s="25">
        <v>3825</v>
      </c>
      <c r="J9237" s="25">
        <v>3825</v>
      </c>
      <c r="K9237" s="25">
        <v>0</v>
      </c>
      <c r="L9237" s="25">
        <v>1</v>
      </c>
      <c r="M9237" s="25">
        <v>0</v>
      </c>
      <c r="N9237" s="25">
        <v>0</v>
      </c>
      <c r="O9237" s="25">
        <v>29</v>
      </c>
    </row>
    <row r="9238" spans="1:15" ht="27">
      <c r="A9238" s="25" t="s">
        <v>66</v>
      </c>
      <c r="B9238" s="40" t="s">
        <v>67</v>
      </c>
      <c r="C9238" s="57">
        <v>40107.832962962966</v>
      </c>
      <c r="D9238" s="25" t="s">
        <v>68</v>
      </c>
      <c r="E9238" s="41">
        <v>4</v>
      </c>
      <c r="F9238" s="25">
        <v>0</v>
      </c>
      <c r="G9238" s="25">
        <v>4</v>
      </c>
      <c r="H9238" s="25">
        <v>3794</v>
      </c>
      <c r="I9238" s="25">
        <v>3775</v>
      </c>
      <c r="J9238" s="25">
        <v>3800</v>
      </c>
      <c r="K9238" s="25">
        <v>-1</v>
      </c>
      <c r="L9238" s="25">
        <v>4</v>
      </c>
      <c r="M9238" s="25">
        <v>0</v>
      </c>
      <c r="N9238" s="25">
        <v>0</v>
      </c>
      <c r="O9238" s="25">
        <v>27</v>
      </c>
    </row>
    <row r="9239" spans="1:15" ht="27">
      <c r="A9239" s="25" t="s">
        <v>66</v>
      </c>
      <c r="B9239" s="40" t="s">
        <v>67</v>
      </c>
      <c r="C9239" s="57">
        <v>40107.832974537036</v>
      </c>
      <c r="D9239" s="25" t="s">
        <v>68</v>
      </c>
      <c r="E9239" s="41">
        <v>5</v>
      </c>
      <c r="F9239" s="25">
        <v>0</v>
      </c>
      <c r="G9239" s="25">
        <v>4</v>
      </c>
      <c r="H9239" s="25">
        <v>3775</v>
      </c>
      <c r="I9239" s="25">
        <v>3775</v>
      </c>
      <c r="J9239" s="25">
        <v>3775</v>
      </c>
      <c r="K9239" s="25">
        <v>0</v>
      </c>
      <c r="L9239" s="25">
        <v>4</v>
      </c>
      <c r="M9239" s="25">
        <v>0</v>
      </c>
      <c r="N9239" s="25">
        <v>0</v>
      </c>
      <c r="O9239" s="25">
        <v>25</v>
      </c>
    </row>
    <row r="9240" spans="1:15" ht="27">
      <c r="A9240" s="25" t="s">
        <v>66</v>
      </c>
      <c r="B9240" s="40" t="s">
        <v>67</v>
      </c>
      <c r="C9240" s="57">
        <v>40107.832986111112</v>
      </c>
      <c r="D9240" s="25" t="s">
        <v>68</v>
      </c>
      <c r="E9240" s="41">
        <v>2</v>
      </c>
      <c r="F9240" s="25">
        <v>0</v>
      </c>
      <c r="G9240" s="25">
        <v>2</v>
      </c>
      <c r="H9240" s="25">
        <v>3750</v>
      </c>
      <c r="I9240" s="25">
        <v>3750</v>
      </c>
      <c r="J9240" s="25">
        <v>3750</v>
      </c>
      <c r="K9240" s="25">
        <v>0</v>
      </c>
      <c r="L9240" s="25">
        <v>2</v>
      </c>
      <c r="M9240" s="25">
        <v>0</v>
      </c>
      <c r="N9240" s="25">
        <v>0</v>
      </c>
      <c r="O9240" s="25">
        <v>28</v>
      </c>
    </row>
    <row r="9241" spans="1:15" ht="27">
      <c r="A9241" s="25" t="s">
        <v>66</v>
      </c>
      <c r="B9241" s="40" t="s">
        <v>67</v>
      </c>
      <c r="C9241" s="57">
        <v>40107.832997685182</v>
      </c>
      <c r="D9241" s="25" t="s">
        <v>68</v>
      </c>
      <c r="E9241" s="41">
        <v>3</v>
      </c>
      <c r="F9241" s="25">
        <v>0</v>
      </c>
      <c r="G9241" s="25">
        <v>2</v>
      </c>
      <c r="H9241" s="25">
        <v>3725</v>
      </c>
      <c r="I9241" s="25">
        <v>3725</v>
      </c>
      <c r="J9241" s="25">
        <v>3725</v>
      </c>
      <c r="K9241" s="25">
        <v>0</v>
      </c>
      <c r="L9241" s="25">
        <v>2</v>
      </c>
      <c r="M9241" s="25">
        <v>0</v>
      </c>
      <c r="N9241" s="25">
        <v>0</v>
      </c>
      <c r="O9241" s="25">
        <v>30</v>
      </c>
    </row>
    <row r="9242" spans="1:15" ht="27">
      <c r="A9242" s="25" t="s">
        <v>66</v>
      </c>
      <c r="B9242" s="40" t="s">
        <v>67</v>
      </c>
      <c r="C9242" s="57">
        <v>40107.833009259259</v>
      </c>
      <c r="D9242" s="25" t="s">
        <v>68</v>
      </c>
      <c r="E9242" s="41">
        <v>2</v>
      </c>
      <c r="F9242" s="25">
        <v>0</v>
      </c>
      <c r="G9242" s="25">
        <v>1</v>
      </c>
      <c r="H9242" s="25">
        <v>3700</v>
      </c>
      <c r="I9242" s="25">
        <v>3700</v>
      </c>
      <c r="J9242" s="25">
        <v>3700</v>
      </c>
      <c r="K9242" s="25">
        <v>0</v>
      </c>
      <c r="L9242" s="25">
        <v>1</v>
      </c>
      <c r="M9242" s="25">
        <v>0</v>
      </c>
      <c r="N9242" s="25">
        <v>0</v>
      </c>
      <c r="O9242" s="25">
        <v>23</v>
      </c>
    </row>
    <row r="9243" spans="1:15" ht="27">
      <c r="A9243" s="25" t="s">
        <v>66</v>
      </c>
      <c r="B9243" s="40" t="s">
        <v>69</v>
      </c>
      <c r="C9243" s="57">
        <v>40107.833009259259</v>
      </c>
      <c r="D9243" s="25" t="s">
        <v>70</v>
      </c>
      <c r="E9243" s="41">
        <v>1</v>
      </c>
      <c r="F9243" s="25">
        <v>0</v>
      </c>
      <c r="G9243" s="25">
        <v>1</v>
      </c>
      <c r="H9243" s="25">
        <v>10575</v>
      </c>
      <c r="I9243" s="25">
        <v>10575</v>
      </c>
      <c r="J9243" s="25">
        <v>10575</v>
      </c>
      <c r="K9243" s="25">
        <v>0</v>
      </c>
      <c r="L9243" s="25">
        <v>1</v>
      </c>
      <c r="M9243" s="25">
        <v>0</v>
      </c>
      <c r="N9243" s="25">
        <v>0</v>
      </c>
      <c r="O9243" s="25">
        <v>0</v>
      </c>
    </row>
    <row r="9244" spans="1:15" ht="27">
      <c r="A9244" s="25" t="s">
        <v>66</v>
      </c>
      <c r="B9244" s="40" t="s">
        <v>67</v>
      </c>
      <c r="C9244" s="57">
        <v>40107.833020833335</v>
      </c>
      <c r="D9244" s="25" t="s">
        <v>68</v>
      </c>
      <c r="E9244" s="41">
        <v>4</v>
      </c>
      <c r="F9244" s="25">
        <v>0</v>
      </c>
      <c r="G9244" s="25">
        <v>3</v>
      </c>
      <c r="H9244" s="25">
        <v>3692</v>
      </c>
      <c r="I9244" s="25">
        <v>3675</v>
      </c>
      <c r="J9244" s="25">
        <v>3700</v>
      </c>
      <c r="K9244" s="25">
        <v>-1</v>
      </c>
      <c r="L9244" s="25">
        <v>3</v>
      </c>
      <c r="M9244" s="25">
        <v>0</v>
      </c>
      <c r="N9244" s="25">
        <v>0</v>
      </c>
      <c r="O9244" s="25">
        <v>0</v>
      </c>
    </row>
    <row r="9245" spans="1:15" ht="27">
      <c r="A9245" s="25" t="s">
        <v>66</v>
      </c>
      <c r="B9245" s="40" t="s">
        <v>69</v>
      </c>
      <c r="C9245" s="57">
        <v>40107.833020833335</v>
      </c>
      <c r="D9245" s="25" t="s">
        <v>70</v>
      </c>
      <c r="E9245" s="41">
        <v>4</v>
      </c>
      <c r="F9245" s="25">
        <v>0</v>
      </c>
      <c r="G9245" s="25">
        <v>4</v>
      </c>
      <c r="H9245" s="25">
        <v>10581</v>
      </c>
      <c r="I9245" s="25">
        <v>10575</v>
      </c>
      <c r="J9245" s="25">
        <v>10600</v>
      </c>
      <c r="K9245" s="25">
        <v>1</v>
      </c>
    </row>
  </sheetData>
  <mergeCells count="2">
    <mergeCell ref="A1:E1"/>
    <mergeCell ref="C2:D2"/>
  </mergeCells>
  <phoneticPr fontId="6"/>
  <conditionalFormatting sqref="A3:E56">
    <cfRule type="expression" dxfId="134" priority="1" stopIfTrue="1">
      <formula>$B3&lt;&gt;""</formula>
    </cfRule>
    <cfRule type="expression" dxfId="133" priority="2" stopIfTrue="1">
      <formula>AND($D2&lt;&gt;"",$D3="",$D4="")</formula>
    </cfRule>
  </conditionalFormatting>
  <hyperlinks>
    <hyperlink ref="C5" location="アプリケーション設定!A1" display="アプリケーション設定"/>
    <hyperlink ref="C6" location="コンター・マップ!A1" display="コンターマップ"/>
    <hyperlink ref="C7" location="'コンター・マップ（項目）'!A1" display="コンター・マップ（項目）"/>
  </hyperlinks>
  <pageMargins left="0.75" right="0.75" top="1" bottom="1" header="0.51200000000000001" footer="0.51200000000000001"/>
  <pageSetup paperSize="9" scale="83" orientation="portrait" horizontalDpi="300" verticalDpi="300" r:id="rId1"/>
  <headerFooter alignWithMargins="0">
    <oddFooter>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>
    <pageSetUpPr fitToPage="1"/>
  </sheetPr>
  <dimension ref="A1:GD108"/>
  <sheetViews>
    <sheetView showGridLines="0" zoomScaleNormal="100" workbookViewId="0">
      <pane xSplit="16" ySplit="6" topLeftCell="Q7" activePane="bottomRight" state="frozen"/>
      <selection sqref="A1:AH1"/>
      <selection pane="topRight" sqref="A1:AH1"/>
      <selection pane="bottomLeft" sqref="A1:AH1"/>
      <selection pane="bottomRight" sqref="A1:AP1"/>
    </sheetView>
  </sheetViews>
  <sheetFormatPr defaultColWidth="4.125" defaultRowHeight="14.1" customHeight="1"/>
  <cols>
    <col min="1" max="7" width="2.5" style="5" customWidth="1"/>
    <col min="8" max="8" width="2.5" style="7" customWidth="1"/>
    <col min="9" max="16" width="2.375" style="5" customWidth="1"/>
    <col min="17" max="39" width="4.125" style="5" customWidth="1"/>
    <col min="40" max="42" width="4.125" style="8" customWidth="1"/>
    <col min="43" max="16384" width="4.125" style="5"/>
  </cols>
  <sheetData>
    <row r="1" spans="1:186" ht="14.1" customHeight="1">
      <c r="A1" s="618" t="s">
        <v>31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</row>
    <row r="2" spans="1:186" ht="14.1" customHeight="1">
      <c r="A2" s="513" t="s">
        <v>28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5"/>
      <c r="Q2" s="513" t="s">
        <v>29</v>
      </c>
      <c r="R2" s="514"/>
      <c r="S2" s="514"/>
      <c r="T2" s="514"/>
      <c r="U2" s="514"/>
      <c r="V2" s="514"/>
      <c r="W2" s="514"/>
      <c r="X2" s="514"/>
      <c r="Y2" s="515"/>
      <c r="Z2" s="513" t="s">
        <v>37</v>
      </c>
      <c r="AA2" s="514"/>
      <c r="AB2" s="514"/>
      <c r="AC2" s="514"/>
      <c r="AD2" s="514"/>
      <c r="AE2" s="514"/>
      <c r="AF2" s="514"/>
      <c r="AG2" s="514"/>
      <c r="AH2" s="515"/>
      <c r="AI2" s="513" t="s">
        <v>35</v>
      </c>
      <c r="AJ2" s="514"/>
      <c r="AK2" s="514"/>
      <c r="AL2" s="515"/>
      <c r="AM2" s="513" t="s">
        <v>75</v>
      </c>
      <c r="AN2" s="514"/>
      <c r="AO2" s="514"/>
      <c r="AP2" s="515"/>
    </row>
    <row r="3" spans="1:186" s="1" customFormat="1" ht="14.1" customHeight="1">
      <c r="A3" s="503" t="str">
        <f>アセンブリ名</f>
        <v>DLContour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5"/>
      <c r="Q3" s="503" t="s">
        <v>319</v>
      </c>
      <c r="R3" s="504"/>
      <c r="S3" s="504"/>
      <c r="T3" s="504"/>
      <c r="U3" s="504"/>
      <c r="V3" s="504"/>
      <c r="W3" s="504"/>
      <c r="X3" s="504"/>
      <c r="Y3" s="505"/>
      <c r="Z3" s="506" t="s">
        <v>620</v>
      </c>
      <c r="AA3" s="507"/>
      <c r="AB3" s="507"/>
      <c r="AC3" s="507"/>
      <c r="AD3" s="507"/>
      <c r="AE3" s="507"/>
      <c r="AF3" s="507"/>
      <c r="AG3" s="507"/>
      <c r="AH3" s="508"/>
      <c r="AI3" s="506" t="s">
        <v>65</v>
      </c>
      <c r="AJ3" s="507"/>
      <c r="AK3" s="507"/>
      <c r="AL3" s="508"/>
      <c r="AM3" s="506"/>
      <c r="AN3" s="507"/>
      <c r="AO3" s="507"/>
      <c r="AP3" s="508"/>
    </row>
    <row r="4" spans="1:186" ht="14.1" customHeight="1">
      <c r="A4" s="494"/>
      <c r="B4" s="495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6"/>
      <c r="Q4" s="494"/>
      <c r="R4" s="495"/>
      <c r="S4" s="495"/>
      <c r="T4" s="495"/>
      <c r="U4" s="495"/>
      <c r="V4" s="495"/>
      <c r="W4" s="495"/>
      <c r="X4" s="495"/>
      <c r="Y4" s="496"/>
      <c r="Z4" s="497"/>
      <c r="AA4" s="498"/>
      <c r="AB4" s="498"/>
      <c r="AC4" s="498"/>
      <c r="AD4" s="498"/>
      <c r="AE4" s="498"/>
      <c r="AF4" s="498"/>
      <c r="AG4" s="498"/>
      <c r="AH4" s="499"/>
      <c r="AI4" s="558">
        <v>41855</v>
      </c>
      <c r="AJ4" s="559"/>
      <c r="AK4" s="559"/>
      <c r="AL4" s="560"/>
      <c r="AM4" s="558"/>
      <c r="AN4" s="559"/>
      <c r="AO4" s="559"/>
      <c r="AP4" s="560"/>
    </row>
    <row r="5" spans="1:186" ht="14.1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186" s="15" customFormat="1" ht="14.1" customHeight="1" thickBot="1">
      <c r="A6" s="3" t="s">
        <v>39</v>
      </c>
      <c r="B6" s="4"/>
      <c r="C6" s="4"/>
      <c r="D6" s="4"/>
      <c r="E6" s="4"/>
      <c r="F6" s="4"/>
      <c r="G6" s="4"/>
      <c r="H6" s="4"/>
      <c r="I6" s="3" t="s">
        <v>40</v>
      </c>
      <c r="J6" s="4"/>
      <c r="K6" s="4"/>
      <c r="L6" s="4"/>
      <c r="M6" s="4"/>
      <c r="N6" s="4"/>
      <c r="O6" s="4"/>
      <c r="P6" s="4"/>
      <c r="Q6" s="11" t="s">
        <v>32</v>
      </c>
      <c r="R6" s="11" t="s">
        <v>11</v>
      </c>
      <c r="S6" s="11" t="s">
        <v>33</v>
      </c>
      <c r="T6" s="85" t="s">
        <v>24</v>
      </c>
      <c r="U6" s="619" t="s">
        <v>25</v>
      </c>
      <c r="V6" s="620"/>
      <c r="W6" s="3" t="s">
        <v>36</v>
      </c>
      <c r="X6" s="4"/>
      <c r="Y6" s="4"/>
      <c r="Z6" s="4"/>
      <c r="AA6" s="4"/>
      <c r="AB6" s="12"/>
      <c r="AC6" s="4" t="s">
        <v>34</v>
      </c>
      <c r="AD6" s="4"/>
      <c r="AE6" s="4"/>
      <c r="AF6" s="4"/>
      <c r="AG6" s="4"/>
      <c r="AH6" s="12"/>
      <c r="AI6" s="4" t="s">
        <v>26</v>
      </c>
      <c r="AJ6" s="4"/>
      <c r="AK6" s="4"/>
      <c r="AL6" s="4"/>
      <c r="AM6" s="4"/>
      <c r="AN6" s="4"/>
      <c r="AO6" s="4"/>
      <c r="AP6" s="12"/>
      <c r="AQ6" s="13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</row>
    <row r="7" spans="1:186" ht="14.1" customHeight="1" thickTop="1">
      <c r="A7" s="177" t="s">
        <v>10</v>
      </c>
      <c r="B7" s="177"/>
      <c r="C7" s="177"/>
      <c r="D7" s="177"/>
      <c r="E7" s="177"/>
      <c r="F7" s="177"/>
      <c r="G7" s="177"/>
      <c r="H7" s="177"/>
      <c r="I7" s="177" t="s">
        <v>319</v>
      </c>
      <c r="J7" s="177"/>
      <c r="K7" s="177"/>
      <c r="L7" s="177"/>
      <c r="M7" s="177"/>
      <c r="N7" s="177"/>
      <c r="O7" s="177"/>
      <c r="P7" s="177"/>
      <c r="Q7" s="87" t="s">
        <v>12</v>
      </c>
      <c r="R7" s="87" t="s">
        <v>12</v>
      </c>
      <c r="S7" s="87" t="s">
        <v>12</v>
      </c>
      <c r="T7" s="87" t="s">
        <v>12</v>
      </c>
      <c r="U7" s="616" t="s">
        <v>95</v>
      </c>
      <c r="V7" s="616"/>
      <c r="W7" s="612" t="s">
        <v>12</v>
      </c>
      <c r="X7" s="612"/>
      <c r="Y7" s="612"/>
      <c r="Z7" s="612"/>
      <c r="AA7" s="612"/>
      <c r="AB7" s="612"/>
      <c r="AC7" s="624" t="s">
        <v>621</v>
      </c>
      <c r="AD7" s="624"/>
      <c r="AE7" s="624"/>
      <c r="AF7" s="624"/>
      <c r="AG7" s="624"/>
      <c r="AH7" s="624"/>
      <c r="AI7" s="624"/>
      <c r="AJ7" s="624"/>
      <c r="AK7" s="624"/>
      <c r="AL7" s="624"/>
      <c r="AM7" s="624"/>
      <c r="AN7" s="624"/>
      <c r="AO7" s="624"/>
      <c r="AP7" s="624"/>
    </row>
    <row r="8" spans="1:186" ht="42" customHeight="1">
      <c r="B8" s="5" t="s">
        <v>622</v>
      </c>
      <c r="J8" s="5" t="s">
        <v>623</v>
      </c>
      <c r="Q8" s="88" t="s">
        <v>485</v>
      </c>
      <c r="R8" s="88" t="s">
        <v>485</v>
      </c>
      <c r="S8" s="88" t="s">
        <v>485</v>
      </c>
      <c r="T8" s="88">
        <v>0</v>
      </c>
      <c r="U8" s="617" t="s">
        <v>624</v>
      </c>
      <c r="V8" s="617"/>
      <c r="W8" s="612" t="s">
        <v>626</v>
      </c>
      <c r="X8" s="612"/>
      <c r="Y8" s="612"/>
      <c r="Z8" s="612"/>
      <c r="AA8" s="612"/>
      <c r="AB8" s="612"/>
      <c r="AC8" s="621" t="s">
        <v>625</v>
      </c>
      <c r="AD8" s="612"/>
      <c r="AE8" s="612"/>
      <c r="AF8" s="612"/>
      <c r="AG8" s="612"/>
      <c r="AH8" s="612"/>
      <c r="AI8" s="612"/>
      <c r="AJ8" s="612"/>
      <c r="AK8" s="612"/>
      <c r="AL8" s="612"/>
      <c r="AM8" s="612"/>
      <c r="AN8" s="612"/>
      <c r="AO8" s="612"/>
      <c r="AP8" s="612"/>
    </row>
    <row r="9" spans="1:186" ht="13.5" customHeight="1">
      <c r="B9" s="5" t="s">
        <v>627</v>
      </c>
      <c r="J9" s="5" t="s">
        <v>628</v>
      </c>
      <c r="Q9" s="88" t="s">
        <v>485</v>
      </c>
      <c r="R9" s="88" t="s">
        <v>485</v>
      </c>
      <c r="S9" s="88" t="s">
        <v>485</v>
      </c>
      <c r="T9" s="88">
        <v>1</v>
      </c>
      <c r="U9" s="617" t="s">
        <v>629</v>
      </c>
      <c r="V9" s="617"/>
      <c r="W9" s="612" t="s">
        <v>485</v>
      </c>
      <c r="X9" s="612"/>
      <c r="Y9" s="612"/>
      <c r="Z9" s="612"/>
      <c r="AA9" s="612"/>
      <c r="AB9" s="612"/>
      <c r="AC9" s="612" t="s">
        <v>630</v>
      </c>
      <c r="AD9" s="612"/>
      <c r="AE9" s="612"/>
      <c r="AF9" s="612"/>
      <c r="AG9" s="612"/>
      <c r="AH9" s="612"/>
      <c r="AI9" s="612"/>
      <c r="AJ9" s="612"/>
      <c r="AK9" s="612"/>
      <c r="AL9" s="612"/>
      <c r="AM9" s="612"/>
      <c r="AN9" s="612"/>
      <c r="AO9" s="612"/>
      <c r="AP9" s="612"/>
    </row>
    <row r="10" spans="1:186" ht="14.1" customHeight="1">
      <c r="B10" s="5" t="s">
        <v>631</v>
      </c>
      <c r="J10" s="5" t="s">
        <v>632</v>
      </c>
      <c r="Q10" s="88" t="s">
        <v>485</v>
      </c>
      <c r="R10" s="88" t="s">
        <v>485</v>
      </c>
      <c r="S10" s="88" t="s">
        <v>485</v>
      </c>
      <c r="T10" s="88">
        <v>2</v>
      </c>
      <c r="U10" s="617" t="s">
        <v>629</v>
      </c>
      <c r="V10" s="617"/>
      <c r="W10" s="612" t="s">
        <v>485</v>
      </c>
      <c r="X10" s="612"/>
      <c r="Y10" s="612"/>
      <c r="Z10" s="612"/>
      <c r="AA10" s="612"/>
      <c r="AB10" s="612"/>
      <c r="AC10" s="612" t="s">
        <v>633</v>
      </c>
      <c r="AD10" s="612"/>
      <c r="AE10" s="612"/>
      <c r="AF10" s="612"/>
      <c r="AG10" s="612"/>
      <c r="AH10" s="612"/>
      <c r="AI10" s="612"/>
      <c r="AJ10" s="612"/>
      <c r="AK10" s="612"/>
      <c r="AL10" s="612"/>
      <c r="AM10" s="612"/>
      <c r="AN10" s="612"/>
      <c r="AO10" s="612"/>
      <c r="AP10" s="612"/>
    </row>
    <row r="11" spans="1:186" ht="14.1" customHeight="1">
      <c r="B11" s="5" t="s">
        <v>634</v>
      </c>
      <c r="J11" s="5" t="s">
        <v>635</v>
      </c>
      <c r="Q11" s="88" t="s">
        <v>485</v>
      </c>
      <c r="R11" s="88" t="s">
        <v>485</v>
      </c>
      <c r="S11" s="88" t="s">
        <v>485</v>
      </c>
      <c r="T11" s="88">
        <v>3</v>
      </c>
      <c r="U11" s="617" t="s">
        <v>629</v>
      </c>
      <c r="V11" s="617"/>
      <c r="W11" s="612" t="s">
        <v>485</v>
      </c>
      <c r="X11" s="612"/>
      <c r="Y11" s="612"/>
      <c r="Z11" s="612"/>
      <c r="AA11" s="612"/>
      <c r="AB11" s="612"/>
      <c r="AC11" s="612" t="s">
        <v>636</v>
      </c>
      <c r="AD11" s="612"/>
      <c r="AE11" s="612"/>
      <c r="AF11" s="612"/>
      <c r="AG11" s="612"/>
      <c r="AH11" s="612"/>
      <c r="AI11" s="612" t="s">
        <v>637</v>
      </c>
      <c r="AJ11" s="612"/>
      <c r="AK11" s="612"/>
      <c r="AL11" s="612"/>
      <c r="AM11" s="612"/>
      <c r="AN11" s="612"/>
      <c r="AO11" s="612"/>
      <c r="AP11" s="612"/>
    </row>
    <row r="12" spans="1:186" ht="13.5" customHeight="1">
      <c r="Q12" s="88"/>
      <c r="R12" s="88"/>
      <c r="S12" s="88"/>
      <c r="T12" s="88"/>
      <c r="U12" s="617"/>
      <c r="V12" s="617"/>
      <c r="W12" s="612"/>
      <c r="X12" s="612"/>
      <c r="Y12" s="612"/>
      <c r="Z12" s="612"/>
      <c r="AA12" s="612"/>
      <c r="AB12" s="612"/>
      <c r="AC12" s="612"/>
      <c r="AD12" s="612"/>
      <c r="AE12" s="612"/>
      <c r="AF12" s="612"/>
      <c r="AG12" s="612"/>
      <c r="AH12" s="612"/>
      <c r="AI12" s="612"/>
      <c r="AJ12" s="612"/>
      <c r="AK12" s="612"/>
      <c r="AL12" s="612"/>
      <c r="AM12" s="612"/>
      <c r="AN12" s="612"/>
      <c r="AO12" s="612"/>
      <c r="AP12" s="612"/>
    </row>
    <row r="13" spans="1:186" ht="13.5" customHeight="1">
      <c r="Q13" s="88"/>
      <c r="R13" s="88"/>
      <c r="S13" s="88"/>
      <c r="T13" s="88"/>
      <c r="U13" s="617"/>
      <c r="V13" s="617"/>
      <c r="W13" s="612"/>
      <c r="X13" s="612"/>
      <c r="Y13" s="612"/>
      <c r="Z13" s="612"/>
      <c r="AA13" s="612"/>
      <c r="AB13" s="612"/>
      <c r="AC13" s="612"/>
      <c r="AD13" s="612"/>
      <c r="AE13" s="612"/>
      <c r="AF13" s="612"/>
      <c r="AG13" s="612"/>
      <c r="AH13" s="612"/>
      <c r="AI13" s="612"/>
      <c r="AJ13" s="612"/>
      <c r="AK13" s="612"/>
      <c r="AL13" s="612"/>
      <c r="AM13" s="612"/>
      <c r="AN13" s="612"/>
      <c r="AO13" s="612"/>
      <c r="AP13" s="612"/>
    </row>
    <row r="14" spans="1:186" ht="13.5" customHeight="1">
      <c r="Q14" s="88"/>
      <c r="R14" s="88"/>
      <c r="S14" s="88"/>
      <c r="T14" s="88"/>
      <c r="U14" s="617"/>
      <c r="V14" s="617"/>
      <c r="W14" s="612"/>
      <c r="X14" s="612"/>
      <c r="Y14" s="612"/>
      <c r="Z14" s="612"/>
      <c r="AA14" s="612"/>
      <c r="AB14" s="612"/>
      <c r="AC14" s="612"/>
      <c r="AD14" s="612"/>
      <c r="AE14" s="612"/>
      <c r="AF14" s="612"/>
      <c r="AG14" s="612"/>
      <c r="AH14" s="612"/>
      <c r="AI14" s="612"/>
      <c r="AJ14" s="612"/>
      <c r="AK14" s="612"/>
      <c r="AL14" s="612"/>
      <c r="AM14" s="612"/>
      <c r="AN14" s="612"/>
      <c r="AO14" s="612"/>
      <c r="AP14" s="612"/>
    </row>
    <row r="15" spans="1:186" ht="13.5" customHeight="1">
      <c r="Q15" s="88"/>
      <c r="R15" s="88"/>
      <c r="S15" s="88"/>
      <c r="T15" s="88"/>
      <c r="U15" s="617"/>
      <c r="V15" s="617"/>
      <c r="W15" s="612"/>
      <c r="X15" s="612"/>
      <c r="Y15" s="612"/>
      <c r="Z15" s="612"/>
      <c r="AA15" s="612"/>
      <c r="AB15" s="612"/>
      <c r="AC15" s="612"/>
      <c r="AD15" s="612"/>
      <c r="AE15" s="612"/>
      <c r="AF15" s="612"/>
      <c r="AG15" s="612"/>
      <c r="AH15" s="612"/>
      <c r="AI15" s="612"/>
      <c r="AJ15" s="612"/>
      <c r="AK15" s="612"/>
      <c r="AL15" s="612"/>
      <c r="AM15" s="612"/>
      <c r="AN15" s="612"/>
      <c r="AO15" s="612"/>
      <c r="AP15" s="612"/>
    </row>
    <row r="16" spans="1:186" ht="13.5" customHeight="1">
      <c r="Q16" s="88"/>
      <c r="R16" s="88"/>
      <c r="S16" s="88"/>
      <c r="T16" s="88"/>
      <c r="U16" s="617"/>
      <c r="V16" s="617"/>
      <c r="W16" s="612"/>
      <c r="X16" s="612"/>
      <c r="Y16" s="612"/>
      <c r="Z16" s="612"/>
      <c r="AA16" s="612"/>
      <c r="AB16" s="612"/>
      <c r="AC16" s="612"/>
      <c r="AD16" s="612"/>
      <c r="AE16" s="612"/>
      <c r="AF16" s="612"/>
      <c r="AG16" s="612"/>
      <c r="AH16" s="612"/>
      <c r="AI16" s="612"/>
      <c r="AJ16" s="612"/>
      <c r="AK16" s="612"/>
      <c r="AL16" s="612"/>
      <c r="AM16" s="612"/>
      <c r="AN16" s="612"/>
      <c r="AO16" s="612"/>
      <c r="AP16" s="612"/>
    </row>
    <row r="17" spans="17:42" ht="13.5" customHeight="1">
      <c r="Q17" s="88"/>
      <c r="R17" s="88"/>
      <c r="S17" s="88"/>
      <c r="T17" s="88"/>
      <c r="U17" s="617"/>
      <c r="V17" s="617"/>
      <c r="W17" s="612"/>
      <c r="X17" s="612"/>
      <c r="Y17" s="612"/>
      <c r="Z17" s="612"/>
      <c r="AA17" s="612"/>
      <c r="AB17" s="612"/>
      <c r="AC17" s="612"/>
      <c r="AD17" s="612"/>
      <c r="AE17" s="612"/>
      <c r="AF17" s="612"/>
      <c r="AG17" s="612"/>
      <c r="AH17" s="612"/>
      <c r="AI17" s="612"/>
      <c r="AJ17" s="612"/>
      <c r="AK17" s="612"/>
      <c r="AL17" s="612"/>
      <c r="AM17" s="612"/>
      <c r="AN17" s="612"/>
      <c r="AO17" s="612"/>
      <c r="AP17" s="612"/>
    </row>
    <row r="18" spans="17:42" ht="13.5" customHeight="1">
      <c r="Q18" s="88"/>
      <c r="R18" s="88"/>
      <c r="S18" s="88"/>
      <c r="T18" s="88"/>
      <c r="U18" s="617"/>
      <c r="V18" s="617"/>
      <c r="W18" s="612"/>
      <c r="X18" s="612"/>
      <c r="Y18" s="612"/>
      <c r="Z18" s="612"/>
      <c r="AA18" s="612"/>
      <c r="AB18" s="612"/>
      <c r="AC18" s="612"/>
      <c r="AD18" s="612"/>
      <c r="AE18" s="612"/>
      <c r="AF18" s="612"/>
      <c r="AG18" s="612"/>
      <c r="AH18" s="612"/>
      <c r="AI18" s="612"/>
      <c r="AJ18" s="612"/>
      <c r="AK18" s="612"/>
      <c r="AL18" s="612"/>
      <c r="AM18" s="612"/>
      <c r="AN18" s="612"/>
      <c r="AO18" s="612"/>
      <c r="AP18" s="612"/>
    </row>
    <row r="19" spans="17:42" ht="13.5" customHeight="1">
      <c r="Q19" s="88"/>
      <c r="R19" s="88"/>
      <c r="S19" s="88"/>
      <c r="T19" s="88"/>
      <c r="U19" s="617"/>
      <c r="V19" s="617"/>
      <c r="W19" s="612"/>
      <c r="X19" s="612"/>
      <c r="Y19" s="612"/>
      <c r="Z19" s="612"/>
      <c r="AA19" s="612"/>
      <c r="AB19" s="612"/>
      <c r="AC19" s="612"/>
      <c r="AD19" s="612"/>
      <c r="AE19" s="612"/>
      <c r="AF19" s="612"/>
      <c r="AG19" s="612"/>
      <c r="AH19" s="612"/>
      <c r="AI19" s="612"/>
      <c r="AJ19" s="612"/>
      <c r="AK19" s="612"/>
      <c r="AL19" s="612"/>
      <c r="AM19" s="612"/>
      <c r="AN19" s="612"/>
      <c r="AO19" s="612"/>
      <c r="AP19" s="612"/>
    </row>
    <row r="20" spans="17:42" ht="13.5" customHeight="1">
      <c r="Q20" s="88"/>
      <c r="R20" s="88"/>
      <c r="S20" s="88"/>
      <c r="T20" s="88"/>
      <c r="U20" s="617"/>
      <c r="V20" s="617"/>
      <c r="W20" s="612"/>
      <c r="X20" s="612"/>
      <c r="Y20" s="612"/>
      <c r="Z20" s="612"/>
      <c r="AA20" s="612"/>
      <c r="AB20" s="612"/>
      <c r="AC20" s="612"/>
      <c r="AD20" s="612"/>
      <c r="AE20" s="612"/>
      <c r="AF20" s="612"/>
      <c r="AG20" s="612"/>
      <c r="AH20" s="612"/>
      <c r="AI20" s="612"/>
      <c r="AJ20" s="612"/>
      <c r="AK20" s="612"/>
      <c r="AL20" s="612"/>
      <c r="AM20" s="612"/>
      <c r="AN20" s="612"/>
      <c r="AO20" s="612"/>
      <c r="AP20" s="612"/>
    </row>
    <row r="21" spans="17:42" ht="13.5" customHeight="1">
      <c r="Q21" s="88"/>
      <c r="R21" s="88"/>
      <c r="S21" s="88"/>
      <c r="T21" s="88"/>
      <c r="U21" s="617"/>
      <c r="V21" s="617"/>
      <c r="W21" s="612"/>
      <c r="X21" s="612"/>
      <c r="Y21" s="612"/>
      <c r="Z21" s="612"/>
      <c r="AA21" s="612"/>
      <c r="AB21" s="612"/>
      <c r="AC21" s="612"/>
      <c r="AD21" s="612"/>
      <c r="AE21" s="612"/>
      <c r="AF21" s="612"/>
      <c r="AG21" s="612"/>
      <c r="AH21" s="612"/>
      <c r="AI21" s="612"/>
      <c r="AJ21" s="612"/>
      <c r="AK21" s="612"/>
      <c r="AL21" s="612"/>
      <c r="AM21" s="612"/>
      <c r="AN21" s="612"/>
      <c r="AO21" s="612"/>
      <c r="AP21" s="612"/>
    </row>
    <row r="22" spans="17:42" ht="13.5" customHeight="1">
      <c r="Q22" s="88"/>
      <c r="R22" s="88"/>
      <c r="S22" s="88"/>
      <c r="T22" s="88"/>
      <c r="U22" s="617"/>
      <c r="V22" s="617"/>
      <c r="W22" s="612"/>
      <c r="X22" s="612"/>
      <c r="Y22" s="612"/>
      <c r="Z22" s="612"/>
      <c r="AA22" s="612"/>
      <c r="AB22" s="612"/>
      <c r="AC22" s="612"/>
      <c r="AD22" s="612"/>
      <c r="AE22" s="612"/>
      <c r="AF22" s="612"/>
      <c r="AG22" s="612"/>
      <c r="AH22" s="612"/>
      <c r="AI22" s="612"/>
      <c r="AJ22" s="612"/>
      <c r="AK22" s="612"/>
      <c r="AL22" s="612"/>
      <c r="AM22" s="612"/>
      <c r="AN22" s="612"/>
      <c r="AO22" s="612"/>
      <c r="AP22" s="612"/>
    </row>
    <row r="23" spans="17:42" ht="13.5" customHeight="1">
      <c r="Q23" s="88"/>
      <c r="R23" s="88"/>
      <c r="S23" s="88"/>
      <c r="T23" s="88"/>
      <c r="U23" s="617"/>
      <c r="V23" s="617"/>
      <c r="W23" s="612"/>
      <c r="X23" s="612"/>
      <c r="Y23" s="612"/>
      <c r="Z23" s="612"/>
      <c r="AA23" s="612"/>
      <c r="AB23" s="612"/>
      <c r="AC23" s="612"/>
      <c r="AD23" s="612"/>
      <c r="AE23" s="612"/>
      <c r="AF23" s="612"/>
      <c r="AG23" s="612"/>
      <c r="AH23" s="612"/>
      <c r="AI23" s="612"/>
      <c r="AJ23" s="612"/>
      <c r="AK23" s="612"/>
      <c r="AL23" s="612"/>
      <c r="AM23" s="612"/>
      <c r="AN23" s="612"/>
      <c r="AO23" s="612"/>
      <c r="AP23" s="612"/>
    </row>
    <row r="24" spans="17:42" ht="13.5" customHeight="1">
      <c r="Q24" s="88"/>
      <c r="R24" s="88"/>
      <c r="S24" s="88"/>
      <c r="T24" s="88"/>
      <c r="U24" s="617"/>
      <c r="V24" s="617"/>
      <c r="W24" s="612"/>
      <c r="X24" s="612"/>
      <c r="Y24" s="612"/>
      <c r="Z24" s="612"/>
      <c r="AA24" s="612"/>
      <c r="AB24" s="612"/>
      <c r="AC24" s="612"/>
      <c r="AD24" s="612"/>
      <c r="AE24" s="612"/>
      <c r="AF24" s="612"/>
      <c r="AG24" s="612"/>
      <c r="AH24" s="612"/>
      <c r="AI24" s="612"/>
      <c r="AJ24" s="612"/>
      <c r="AK24" s="612"/>
      <c r="AL24" s="612"/>
      <c r="AM24" s="612"/>
      <c r="AN24" s="612"/>
      <c r="AO24" s="612"/>
      <c r="AP24" s="612"/>
    </row>
    <row r="25" spans="17:42" ht="13.5" customHeight="1">
      <c r="Q25" s="88"/>
      <c r="R25" s="88"/>
      <c r="S25" s="88"/>
      <c r="T25" s="88"/>
      <c r="U25" s="617"/>
      <c r="V25" s="617"/>
      <c r="W25" s="612"/>
      <c r="X25" s="612"/>
      <c r="Y25" s="612"/>
      <c r="Z25" s="612"/>
      <c r="AA25" s="612"/>
      <c r="AB25" s="612"/>
      <c r="AC25" s="612"/>
      <c r="AD25" s="612"/>
      <c r="AE25" s="612"/>
      <c r="AF25" s="612"/>
      <c r="AG25" s="612"/>
      <c r="AH25" s="612"/>
      <c r="AI25" s="612"/>
      <c r="AJ25" s="612"/>
      <c r="AK25" s="612"/>
      <c r="AL25" s="612"/>
      <c r="AM25" s="612"/>
      <c r="AN25" s="612"/>
      <c r="AO25" s="612"/>
      <c r="AP25" s="612"/>
    </row>
    <row r="26" spans="17:42" ht="13.5" customHeight="1">
      <c r="Q26" s="88"/>
      <c r="R26" s="88"/>
      <c r="S26" s="88"/>
      <c r="T26" s="88"/>
      <c r="U26" s="617"/>
      <c r="V26" s="617"/>
      <c r="W26" s="612"/>
      <c r="X26" s="612"/>
      <c r="Y26" s="612"/>
      <c r="Z26" s="612"/>
      <c r="AA26" s="612"/>
      <c r="AB26" s="612"/>
      <c r="AC26" s="612"/>
      <c r="AD26" s="612"/>
      <c r="AE26" s="612"/>
      <c r="AF26" s="612"/>
      <c r="AG26" s="612"/>
      <c r="AH26" s="612"/>
      <c r="AI26" s="612"/>
      <c r="AJ26" s="612"/>
      <c r="AK26" s="612"/>
      <c r="AL26" s="612"/>
      <c r="AM26" s="612"/>
      <c r="AN26" s="612"/>
      <c r="AO26" s="612"/>
      <c r="AP26" s="612"/>
    </row>
    <row r="27" spans="17:42" ht="13.5" customHeight="1">
      <c r="Q27" s="88"/>
      <c r="R27" s="88"/>
      <c r="S27" s="88"/>
      <c r="T27" s="88"/>
      <c r="U27" s="617"/>
      <c r="V27" s="617"/>
      <c r="W27" s="612"/>
      <c r="X27" s="612"/>
      <c r="Y27" s="612"/>
      <c r="Z27" s="612"/>
      <c r="AA27" s="612"/>
      <c r="AB27" s="612"/>
      <c r="AC27" s="612"/>
      <c r="AD27" s="612"/>
      <c r="AE27" s="612"/>
      <c r="AF27" s="612"/>
      <c r="AG27" s="612"/>
      <c r="AH27" s="612"/>
      <c r="AI27" s="612"/>
      <c r="AJ27" s="612"/>
      <c r="AK27" s="612"/>
      <c r="AL27" s="612"/>
      <c r="AM27" s="612"/>
      <c r="AN27" s="612"/>
      <c r="AO27" s="612"/>
      <c r="AP27" s="612"/>
    </row>
    <row r="28" spans="17:42" ht="13.5" customHeight="1">
      <c r="Q28" s="88"/>
      <c r="R28" s="88"/>
      <c r="S28" s="88"/>
      <c r="T28" s="88"/>
      <c r="U28" s="617"/>
      <c r="V28" s="617"/>
      <c r="W28" s="612"/>
      <c r="X28" s="612"/>
      <c r="Y28" s="612"/>
      <c r="Z28" s="612"/>
      <c r="AA28" s="612"/>
      <c r="AB28" s="612"/>
      <c r="AC28" s="612"/>
      <c r="AD28" s="612"/>
      <c r="AE28" s="612"/>
      <c r="AF28" s="612"/>
      <c r="AG28" s="612"/>
      <c r="AH28" s="612"/>
      <c r="AI28" s="612"/>
      <c r="AJ28" s="612"/>
      <c r="AK28" s="612"/>
      <c r="AL28" s="612"/>
      <c r="AM28" s="612"/>
      <c r="AN28" s="612"/>
      <c r="AO28" s="612"/>
      <c r="AP28" s="612"/>
    </row>
    <row r="29" spans="17:42" ht="13.5" customHeight="1">
      <c r="Q29" s="88"/>
      <c r="R29" s="88"/>
      <c r="S29" s="88"/>
      <c r="T29" s="88"/>
      <c r="U29" s="617"/>
      <c r="V29" s="617"/>
      <c r="W29" s="612"/>
      <c r="X29" s="612"/>
      <c r="Y29" s="612"/>
      <c r="Z29" s="612"/>
      <c r="AA29" s="612"/>
      <c r="AB29" s="612"/>
      <c r="AC29" s="612"/>
      <c r="AD29" s="612"/>
      <c r="AE29" s="612"/>
      <c r="AF29" s="612"/>
      <c r="AG29" s="612"/>
      <c r="AH29" s="612"/>
      <c r="AI29" s="612"/>
      <c r="AJ29" s="612"/>
      <c r="AK29" s="612"/>
      <c r="AL29" s="612"/>
      <c r="AM29" s="612"/>
      <c r="AN29" s="612"/>
      <c r="AO29" s="612"/>
      <c r="AP29" s="612"/>
    </row>
    <row r="30" spans="17:42" ht="13.5" customHeight="1">
      <c r="Q30" s="88"/>
      <c r="R30" s="88"/>
      <c r="S30" s="88"/>
      <c r="T30" s="88"/>
      <c r="U30" s="617"/>
      <c r="V30" s="617"/>
      <c r="W30" s="612"/>
      <c r="X30" s="612"/>
      <c r="Y30" s="612"/>
      <c r="Z30" s="612"/>
      <c r="AA30" s="612"/>
      <c r="AB30" s="612"/>
      <c r="AC30" s="612"/>
      <c r="AD30" s="612"/>
      <c r="AE30" s="612"/>
      <c r="AF30" s="612"/>
      <c r="AG30" s="612"/>
      <c r="AH30" s="612"/>
      <c r="AI30" s="612"/>
      <c r="AJ30" s="612"/>
      <c r="AK30" s="612"/>
      <c r="AL30" s="612"/>
      <c r="AM30" s="612"/>
      <c r="AN30" s="612"/>
      <c r="AO30" s="612"/>
      <c r="AP30" s="612"/>
    </row>
    <row r="31" spans="17:42" ht="13.5" customHeight="1">
      <c r="Q31" s="88"/>
      <c r="R31" s="88"/>
      <c r="S31" s="88"/>
      <c r="T31" s="88"/>
      <c r="U31" s="617"/>
      <c r="V31" s="617"/>
      <c r="W31" s="612"/>
      <c r="X31" s="612"/>
      <c r="Y31" s="612"/>
      <c r="Z31" s="612"/>
      <c r="AA31" s="612"/>
      <c r="AB31" s="612"/>
      <c r="AC31" s="612"/>
      <c r="AD31" s="612"/>
      <c r="AE31" s="612"/>
      <c r="AF31" s="612"/>
      <c r="AG31" s="612"/>
      <c r="AH31" s="612"/>
      <c r="AI31" s="612"/>
      <c r="AJ31" s="612"/>
      <c r="AK31" s="612"/>
      <c r="AL31" s="612"/>
      <c r="AM31" s="612"/>
      <c r="AN31" s="612"/>
      <c r="AO31" s="612"/>
      <c r="AP31" s="612"/>
    </row>
    <row r="32" spans="17:42" ht="13.5" customHeight="1">
      <c r="Q32" s="88"/>
      <c r="R32" s="88"/>
      <c r="S32" s="88"/>
      <c r="T32" s="88"/>
      <c r="U32" s="617"/>
      <c r="V32" s="617"/>
      <c r="W32" s="612"/>
      <c r="X32" s="612"/>
      <c r="Y32" s="612"/>
      <c r="Z32" s="612"/>
      <c r="AA32" s="612"/>
      <c r="AB32" s="612"/>
      <c r="AC32" s="612"/>
      <c r="AD32" s="612"/>
      <c r="AE32" s="612"/>
      <c r="AF32" s="612"/>
      <c r="AG32" s="612"/>
      <c r="AH32" s="612"/>
      <c r="AI32" s="612"/>
      <c r="AJ32" s="612"/>
      <c r="AK32" s="612"/>
      <c r="AL32" s="612"/>
      <c r="AM32" s="612"/>
      <c r="AN32" s="612"/>
      <c r="AO32" s="612"/>
      <c r="AP32" s="612"/>
    </row>
    <row r="33" spans="17:42" ht="13.5" customHeight="1">
      <c r="Q33" s="88"/>
      <c r="R33" s="88"/>
      <c r="S33" s="88"/>
      <c r="T33" s="88"/>
      <c r="U33" s="617"/>
      <c r="V33" s="617"/>
      <c r="W33" s="612"/>
      <c r="X33" s="612"/>
      <c r="Y33" s="612"/>
      <c r="Z33" s="612"/>
      <c r="AA33" s="612"/>
      <c r="AB33" s="612"/>
      <c r="AC33" s="612"/>
      <c r="AD33" s="612"/>
      <c r="AE33" s="612"/>
      <c r="AF33" s="612"/>
      <c r="AG33" s="612"/>
      <c r="AH33" s="612"/>
      <c r="AI33" s="612"/>
      <c r="AJ33" s="612"/>
      <c r="AK33" s="612"/>
      <c r="AL33" s="612"/>
      <c r="AM33" s="612"/>
      <c r="AN33" s="612"/>
      <c r="AO33" s="612"/>
      <c r="AP33" s="612"/>
    </row>
    <row r="34" spans="17:42" ht="13.5" customHeight="1">
      <c r="Q34" s="88"/>
      <c r="R34" s="88"/>
      <c r="S34" s="88"/>
      <c r="T34" s="88"/>
      <c r="U34" s="617"/>
      <c r="V34" s="617"/>
      <c r="W34" s="612"/>
      <c r="X34" s="612"/>
      <c r="Y34" s="612"/>
      <c r="Z34" s="612"/>
      <c r="AA34" s="612"/>
      <c r="AB34" s="612"/>
      <c r="AC34" s="612"/>
      <c r="AD34" s="612"/>
      <c r="AE34" s="612"/>
      <c r="AF34" s="612"/>
      <c r="AG34" s="612"/>
      <c r="AH34" s="612"/>
      <c r="AI34" s="612"/>
      <c r="AJ34" s="612"/>
      <c r="AK34" s="612"/>
      <c r="AL34" s="612"/>
      <c r="AM34" s="612"/>
      <c r="AN34" s="612"/>
      <c r="AO34" s="612"/>
      <c r="AP34" s="612"/>
    </row>
    <row r="35" spans="17:42" ht="13.5" customHeight="1">
      <c r="Q35" s="88"/>
      <c r="R35" s="88"/>
      <c r="S35" s="88"/>
      <c r="T35" s="88"/>
      <c r="U35" s="617"/>
      <c r="V35" s="617"/>
      <c r="W35" s="612"/>
      <c r="X35" s="612"/>
      <c r="Y35" s="612"/>
      <c r="Z35" s="612"/>
      <c r="AA35" s="612"/>
      <c r="AB35" s="612"/>
      <c r="AC35" s="612"/>
      <c r="AD35" s="612"/>
      <c r="AE35" s="612"/>
      <c r="AF35" s="612"/>
      <c r="AG35" s="612"/>
      <c r="AH35" s="612"/>
      <c r="AI35" s="612"/>
      <c r="AJ35" s="612"/>
      <c r="AK35" s="612"/>
      <c r="AL35" s="612"/>
      <c r="AM35" s="612"/>
      <c r="AN35" s="612"/>
      <c r="AO35" s="612"/>
      <c r="AP35" s="612"/>
    </row>
    <row r="36" spans="17:42" ht="13.5" customHeight="1">
      <c r="Q36" s="88"/>
      <c r="R36" s="88"/>
      <c r="S36" s="88"/>
      <c r="T36" s="88"/>
      <c r="U36" s="617"/>
      <c r="V36" s="617"/>
      <c r="W36" s="612"/>
      <c r="X36" s="612"/>
      <c r="Y36" s="612"/>
      <c r="Z36" s="612"/>
      <c r="AA36" s="612"/>
      <c r="AB36" s="612"/>
      <c r="AC36" s="612"/>
      <c r="AD36" s="612"/>
      <c r="AE36" s="612"/>
      <c r="AF36" s="612"/>
      <c r="AG36" s="612"/>
      <c r="AH36" s="612"/>
      <c r="AI36" s="612"/>
      <c r="AJ36" s="612"/>
      <c r="AK36" s="612"/>
      <c r="AL36" s="612"/>
      <c r="AM36" s="612"/>
      <c r="AN36" s="612"/>
      <c r="AO36" s="612"/>
      <c r="AP36" s="612"/>
    </row>
    <row r="37" spans="17:42" ht="13.5" customHeight="1">
      <c r="Q37" s="88"/>
      <c r="R37" s="88"/>
      <c r="S37" s="88"/>
      <c r="T37" s="88"/>
      <c r="U37" s="617"/>
      <c r="V37" s="617"/>
      <c r="W37" s="612"/>
      <c r="X37" s="612"/>
      <c r="Y37" s="612"/>
      <c r="Z37" s="612"/>
      <c r="AA37" s="612"/>
      <c r="AB37" s="612"/>
      <c r="AC37" s="612"/>
      <c r="AD37" s="612"/>
      <c r="AE37" s="612"/>
      <c r="AF37" s="612"/>
      <c r="AG37" s="612"/>
      <c r="AH37" s="612"/>
      <c r="AI37" s="612"/>
      <c r="AJ37" s="612"/>
      <c r="AK37" s="612"/>
      <c r="AL37" s="612"/>
      <c r="AM37" s="612"/>
      <c r="AN37" s="612"/>
      <c r="AO37" s="612"/>
      <c r="AP37" s="612"/>
    </row>
    <row r="38" spans="17:42" ht="13.5" customHeight="1">
      <c r="Q38" s="88"/>
      <c r="R38" s="88"/>
      <c r="S38" s="88"/>
      <c r="T38" s="88"/>
      <c r="U38" s="617"/>
      <c r="V38" s="617"/>
      <c r="W38" s="612"/>
      <c r="X38" s="612"/>
      <c r="Y38" s="612"/>
      <c r="Z38" s="612"/>
      <c r="AA38" s="612"/>
      <c r="AB38" s="612"/>
      <c r="AC38" s="612"/>
      <c r="AD38" s="612"/>
      <c r="AE38" s="612"/>
      <c r="AF38" s="612"/>
      <c r="AG38" s="612"/>
      <c r="AH38" s="612"/>
      <c r="AI38" s="612"/>
      <c r="AJ38" s="612"/>
      <c r="AK38" s="612"/>
      <c r="AL38" s="612"/>
      <c r="AM38" s="612"/>
      <c r="AN38" s="612"/>
      <c r="AO38" s="612"/>
      <c r="AP38" s="612"/>
    </row>
    <row r="39" spans="17:42" ht="13.5" customHeight="1">
      <c r="Q39" s="88"/>
      <c r="R39" s="88"/>
      <c r="S39" s="88"/>
      <c r="T39" s="88"/>
      <c r="U39" s="617"/>
      <c r="V39" s="617"/>
      <c r="W39" s="612"/>
      <c r="X39" s="612"/>
      <c r="Y39" s="612"/>
      <c r="Z39" s="612"/>
      <c r="AA39" s="612"/>
      <c r="AB39" s="612"/>
      <c r="AC39" s="612"/>
      <c r="AD39" s="612"/>
      <c r="AE39" s="612"/>
      <c r="AF39" s="612"/>
      <c r="AG39" s="612"/>
      <c r="AH39" s="612"/>
      <c r="AI39" s="612"/>
      <c r="AJ39" s="612"/>
      <c r="AK39" s="612"/>
      <c r="AL39" s="612"/>
      <c r="AM39" s="612"/>
      <c r="AN39" s="612"/>
      <c r="AO39" s="612"/>
      <c r="AP39" s="612"/>
    </row>
    <row r="40" spans="17:42" ht="13.5" customHeight="1">
      <c r="Q40" s="88"/>
      <c r="R40" s="88"/>
      <c r="S40" s="88"/>
      <c r="T40" s="88"/>
      <c r="U40" s="617"/>
      <c r="V40" s="617"/>
      <c r="W40" s="612"/>
      <c r="X40" s="612"/>
      <c r="Y40" s="612"/>
      <c r="Z40" s="612"/>
      <c r="AA40" s="612"/>
      <c r="AB40" s="612"/>
      <c r="AC40" s="612"/>
      <c r="AD40" s="612"/>
      <c r="AE40" s="612"/>
      <c r="AF40" s="612"/>
      <c r="AG40" s="612"/>
      <c r="AH40" s="612"/>
      <c r="AI40" s="612"/>
      <c r="AJ40" s="612"/>
      <c r="AK40" s="612"/>
      <c r="AL40" s="612"/>
      <c r="AM40" s="612"/>
      <c r="AN40" s="612"/>
      <c r="AO40" s="612"/>
      <c r="AP40" s="612"/>
    </row>
    <row r="41" spans="17:42" ht="13.5" customHeight="1">
      <c r="Q41" s="88"/>
      <c r="R41" s="88"/>
      <c r="S41" s="88"/>
      <c r="T41" s="88"/>
      <c r="U41" s="617"/>
      <c r="V41" s="617"/>
      <c r="W41" s="612"/>
      <c r="X41" s="612"/>
      <c r="Y41" s="612"/>
      <c r="Z41" s="612"/>
      <c r="AA41" s="612"/>
      <c r="AB41" s="612"/>
      <c r="AC41" s="612"/>
      <c r="AD41" s="612"/>
      <c r="AE41" s="612"/>
      <c r="AF41" s="612"/>
      <c r="AG41" s="612"/>
      <c r="AH41" s="612"/>
      <c r="AI41" s="612"/>
      <c r="AJ41" s="612"/>
      <c r="AK41" s="612"/>
      <c r="AL41" s="612"/>
      <c r="AM41" s="612"/>
      <c r="AN41" s="612"/>
      <c r="AO41" s="612"/>
      <c r="AP41" s="612"/>
    </row>
    <row r="42" spans="17:42" ht="13.5" customHeight="1">
      <c r="Q42" s="88"/>
      <c r="R42" s="88"/>
      <c r="S42" s="88"/>
      <c r="T42" s="88"/>
      <c r="U42" s="617"/>
      <c r="V42" s="617"/>
      <c r="W42" s="612"/>
      <c r="X42" s="612"/>
      <c r="Y42" s="612"/>
      <c r="Z42" s="612"/>
      <c r="AA42" s="612"/>
      <c r="AB42" s="612"/>
      <c r="AC42" s="612"/>
      <c r="AD42" s="612"/>
      <c r="AE42" s="612"/>
      <c r="AF42" s="612"/>
      <c r="AG42" s="612"/>
      <c r="AH42" s="612"/>
      <c r="AI42" s="612"/>
      <c r="AJ42" s="612"/>
      <c r="AK42" s="612"/>
      <c r="AL42" s="612"/>
      <c r="AM42" s="612"/>
      <c r="AN42" s="612"/>
      <c r="AO42" s="612"/>
      <c r="AP42" s="612"/>
    </row>
    <row r="43" spans="17:42" ht="13.5" customHeight="1">
      <c r="Q43" s="88"/>
      <c r="R43" s="88"/>
      <c r="S43" s="88"/>
      <c r="T43" s="88"/>
      <c r="U43" s="617"/>
      <c r="V43" s="617"/>
      <c r="W43" s="612"/>
      <c r="X43" s="612"/>
      <c r="Y43" s="612"/>
      <c r="Z43" s="612"/>
      <c r="AA43" s="612"/>
      <c r="AB43" s="612"/>
      <c r="AC43" s="612"/>
      <c r="AD43" s="612"/>
      <c r="AE43" s="612"/>
      <c r="AF43" s="612"/>
      <c r="AG43" s="612"/>
      <c r="AH43" s="612"/>
      <c r="AI43" s="612"/>
      <c r="AJ43" s="612"/>
      <c r="AK43" s="612"/>
      <c r="AL43" s="612"/>
      <c r="AM43" s="612"/>
      <c r="AN43" s="612"/>
      <c r="AO43" s="612"/>
      <c r="AP43" s="612"/>
    </row>
    <row r="44" spans="17:42" ht="13.5" customHeight="1">
      <c r="Q44" s="88"/>
      <c r="R44" s="88"/>
      <c r="S44" s="88"/>
      <c r="T44" s="88"/>
      <c r="U44" s="617"/>
      <c r="V44" s="617"/>
      <c r="W44" s="612"/>
      <c r="X44" s="612"/>
      <c r="Y44" s="612"/>
      <c r="Z44" s="612"/>
      <c r="AA44" s="612"/>
      <c r="AB44" s="612"/>
      <c r="AC44" s="612"/>
      <c r="AD44" s="612"/>
      <c r="AE44" s="612"/>
      <c r="AF44" s="612"/>
      <c r="AG44" s="612"/>
      <c r="AH44" s="612"/>
      <c r="AI44" s="612"/>
      <c r="AJ44" s="612"/>
      <c r="AK44" s="612"/>
      <c r="AL44" s="612"/>
      <c r="AM44" s="612"/>
      <c r="AN44" s="612"/>
      <c r="AO44" s="612"/>
      <c r="AP44" s="612"/>
    </row>
    <row r="45" spans="17:42" ht="13.5" customHeight="1">
      <c r="Q45" s="88"/>
      <c r="R45" s="88"/>
      <c r="S45" s="88"/>
      <c r="T45" s="88"/>
      <c r="U45" s="617"/>
      <c r="V45" s="617"/>
      <c r="W45" s="612"/>
      <c r="X45" s="612"/>
      <c r="Y45" s="612"/>
      <c r="Z45" s="612"/>
      <c r="AA45" s="612"/>
      <c r="AB45" s="612"/>
      <c r="AC45" s="612"/>
      <c r="AD45" s="612"/>
      <c r="AE45" s="612"/>
      <c r="AF45" s="612"/>
      <c r="AG45" s="612"/>
      <c r="AH45" s="612"/>
      <c r="AI45" s="612"/>
      <c r="AJ45" s="612"/>
      <c r="AK45" s="612"/>
      <c r="AL45" s="612"/>
      <c r="AM45" s="612"/>
      <c r="AN45" s="612"/>
      <c r="AO45" s="612"/>
      <c r="AP45" s="612"/>
    </row>
    <row r="46" spans="17:42" ht="13.5" customHeight="1">
      <c r="Q46" s="88"/>
      <c r="R46" s="88"/>
      <c r="S46" s="88"/>
      <c r="T46" s="88"/>
      <c r="U46" s="617"/>
      <c r="V46" s="617"/>
      <c r="W46" s="612"/>
      <c r="X46" s="612"/>
      <c r="Y46" s="612"/>
      <c r="Z46" s="612"/>
      <c r="AA46" s="612"/>
      <c r="AB46" s="612"/>
      <c r="AC46" s="612"/>
      <c r="AD46" s="612"/>
      <c r="AE46" s="612"/>
      <c r="AF46" s="612"/>
      <c r="AG46" s="612"/>
      <c r="AH46" s="612"/>
      <c r="AI46" s="612"/>
      <c r="AJ46" s="612"/>
      <c r="AK46" s="612"/>
      <c r="AL46" s="612"/>
      <c r="AM46" s="612"/>
      <c r="AN46" s="612"/>
      <c r="AO46" s="612"/>
      <c r="AP46" s="612"/>
    </row>
    <row r="47" spans="17:42" ht="13.5" customHeight="1">
      <c r="Q47" s="88"/>
      <c r="R47" s="88"/>
      <c r="S47" s="88"/>
      <c r="T47" s="88"/>
      <c r="U47" s="617"/>
      <c r="V47" s="617"/>
      <c r="W47" s="612"/>
      <c r="X47" s="612"/>
      <c r="Y47" s="612"/>
      <c r="Z47" s="612"/>
      <c r="AA47" s="612"/>
      <c r="AB47" s="612"/>
      <c r="AC47" s="612"/>
      <c r="AD47" s="612"/>
      <c r="AE47" s="612"/>
      <c r="AF47" s="612"/>
      <c r="AG47" s="612"/>
      <c r="AH47" s="612"/>
      <c r="AI47" s="612"/>
      <c r="AJ47" s="612"/>
      <c r="AK47" s="612"/>
      <c r="AL47" s="612"/>
      <c r="AM47" s="612"/>
      <c r="AN47" s="612"/>
      <c r="AO47" s="612"/>
      <c r="AP47" s="612"/>
    </row>
    <row r="48" spans="17:42" ht="13.5" customHeight="1">
      <c r="Q48" s="88"/>
      <c r="R48" s="88"/>
      <c r="S48" s="88"/>
      <c r="T48" s="88"/>
      <c r="U48" s="617"/>
      <c r="V48" s="617"/>
      <c r="W48" s="612"/>
      <c r="X48" s="612"/>
      <c r="Y48" s="612"/>
      <c r="Z48" s="612"/>
      <c r="AA48" s="612"/>
      <c r="AB48" s="612"/>
      <c r="AC48" s="612"/>
      <c r="AD48" s="612"/>
      <c r="AE48" s="612"/>
      <c r="AF48" s="612"/>
      <c r="AG48" s="612"/>
      <c r="AH48" s="612"/>
      <c r="AI48" s="612"/>
      <c r="AJ48" s="612"/>
      <c r="AK48" s="612"/>
      <c r="AL48" s="612"/>
      <c r="AM48" s="612"/>
      <c r="AN48" s="612"/>
      <c r="AO48" s="612"/>
      <c r="AP48" s="612"/>
    </row>
    <row r="49" spans="17:42" ht="13.5" customHeight="1">
      <c r="Q49" s="88"/>
      <c r="R49" s="88"/>
      <c r="S49" s="88"/>
      <c r="T49" s="88"/>
      <c r="U49" s="617"/>
      <c r="V49" s="617"/>
      <c r="W49" s="612"/>
      <c r="X49" s="612"/>
      <c r="Y49" s="612"/>
      <c r="Z49" s="612"/>
      <c r="AA49" s="612"/>
      <c r="AB49" s="612"/>
      <c r="AC49" s="612"/>
      <c r="AD49" s="612"/>
      <c r="AE49" s="612"/>
      <c r="AF49" s="612"/>
      <c r="AG49" s="612"/>
      <c r="AH49" s="612"/>
      <c r="AI49" s="612"/>
      <c r="AJ49" s="612"/>
      <c r="AK49" s="612"/>
      <c r="AL49" s="612"/>
      <c r="AM49" s="612"/>
      <c r="AN49" s="612"/>
      <c r="AO49" s="612"/>
      <c r="AP49" s="612"/>
    </row>
    <row r="50" spans="17:42" ht="13.5" customHeight="1">
      <c r="Q50" s="88"/>
      <c r="R50" s="88"/>
      <c r="S50" s="88"/>
      <c r="T50" s="88"/>
      <c r="U50" s="617"/>
      <c r="V50" s="617"/>
      <c r="W50" s="612"/>
      <c r="X50" s="612"/>
      <c r="Y50" s="612"/>
      <c r="Z50" s="612"/>
      <c r="AA50" s="612"/>
      <c r="AB50" s="612"/>
      <c r="AC50" s="612"/>
      <c r="AD50" s="612"/>
      <c r="AE50" s="612"/>
      <c r="AF50" s="612"/>
      <c r="AG50" s="612"/>
      <c r="AH50" s="612"/>
      <c r="AI50" s="612"/>
      <c r="AJ50" s="612"/>
      <c r="AK50" s="612"/>
      <c r="AL50" s="612"/>
      <c r="AM50" s="612"/>
      <c r="AN50" s="612"/>
      <c r="AO50" s="612"/>
      <c r="AP50" s="612"/>
    </row>
    <row r="51" spans="17:42" ht="13.5" customHeight="1">
      <c r="Q51" s="88"/>
      <c r="R51" s="88"/>
      <c r="S51" s="88"/>
      <c r="T51" s="88"/>
      <c r="U51" s="617"/>
      <c r="V51" s="617"/>
      <c r="W51" s="612"/>
      <c r="X51" s="612"/>
      <c r="Y51" s="612"/>
      <c r="Z51" s="612"/>
      <c r="AA51" s="612"/>
      <c r="AB51" s="612"/>
      <c r="AC51" s="612"/>
      <c r="AD51" s="612"/>
      <c r="AE51" s="612"/>
      <c r="AF51" s="612"/>
      <c r="AG51" s="612"/>
      <c r="AH51" s="612"/>
      <c r="AI51" s="612"/>
      <c r="AJ51" s="612"/>
      <c r="AK51" s="612"/>
      <c r="AL51" s="612"/>
      <c r="AM51" s="612"/>
      <c r="AN51" s="612"/>
      <c r="AO51" s="612"/>
      <c r="AP51" s="612"/>
    </row>
    <row r="52" spans="17:42" ht="13.5" customHeight="1">
      <c r="Q52" s="88"/>
      <c r="R52" s="88"/>
      <c r="S52" s="88"/>
      <c r="T52" s="88"/>
      <c r="U52" s="617"/>
      <c r="V52" s="617"/>
      <c r="W52" s="612"/>
      <c r="X52" s="612"/>
      <c r="Y52" s="612"/>
      <c r="Z52" s="612"/>
      <c r="AA52" s="612"/>
      <c r="AB52" s="612"/>
      <c r="AC52" s="612"/>
      <c r="AD52" s="612"/>
      <c r="AE52" s="612"/>
      <c r="AF52" s="612"/>
      <c r="AG52" s="612"/>
      <c r="AH52" s="612"/>
      <c r="AI52" s="612"/>
      <c r="AJ52" s="612"/>
      <c r="AK52" s="612"/>
      <c r="AL52" s="612"/>
      <c r="AM52" s="612"/>
      <c r="AN52" s="612"/>
      <c r="AO52" s="612"/>
      <c r="AP52" s="612"/>
    </row>
    <row r="53" spans="17:42" ht="13.5" customHeight="1">
      <c r="Q53" s="88"/>
      <c r="R53" s="88"/>
      <c r="S53" s="88"/>
      <c r="T53" s="88"/>
      <c r="U53" s="617"/>
      <c r="V53" s="617"/>
      <c r="W53" s="612"/>
      <c r="X53" s="612"/>
      <c r="Y53" s="612"/>
      <c r="Z53" s="612"/>
      <c r="AA53" s="612"/>
      <c r="AB53" s="612"/>
      <c r="AC53" s="612"/>
      <c r="AD53" s="612"/>
      <c r="AE53" s="612"/>
      <c r="AF53" s="612"/>
      <c r="AG53" s="612"/>
      <c r="AH53" s="612"/>
      <c r="AI53" s="612"/>
      <c r="AJ53" s="612"/>
      <c r="AK53" s="612"/>
      <c r="AL53" s="612"/>
      <c r="AM53" s="612"/>
      <c r="AN53" s="612"/>
      <c r="AO53" s="612"/>
      <c r="AP53" s="612"/>
    </row>
    <row r="54" spans="17:42" ht="13.5" customHeight="1">
      <c r="Q54" s="88"/>
      <c r="R54" s="88"/>
      <c r="S54" s="88"/>
      <c r="T54" s="88"/>
      <c r="U54" s="617"/>
      <c r="V54" s="617"/>
      <c r="W54" s="612"/>
      <c r="X54" s="612"/>
      <c r="Y54" s="612"/>
      <c r="Z54" s="612"/>
      <c r="AA54" s="612"/>
      <c r="AB54" s="612"/>
      <c r="AC54" s="612"/>
      <c r="AD54" s="612"/>
      <c r="AE54" s="612"/>
      <c r="AF54" s="612"/>
      <c r="AG54" s="612"/>
      <c r="AH54" s="612"/>
      <c r="AI54" s="612"/>
      <c r="AJ54" s="612"/>
      <c r="AK54" s="612"/>
      <c r="AL54" s="612"/>
      <c r="AM54" s="612"/>
      <c r="AN54" s="612"/>
      <c r="AO54" s="612"/>
      <c r="AP54" s="612"/>
    </row>
    <row r="55" spans="17:42" ht="13.5" customHeight="1">
      <c r="Q55" s="88"/>
      <c r="R55" s="88"/>
      <c r="S55" s="88"/>
      <c r="T55" s="88"/>
      <c r="U55" s="617"/>
      <c r="V55" s="617"/>
      <c r="W55" s="612"/>
      <c r="X55" s="612"/>
      <c r="Y55" s="612"/>
      <c r="Z55" s="612"/>
      <c r="AA55" s="612"/>
      <c r="AB55" s="612"/>
      <c r="AC55" s="612"/>
      <c r="AD55" s="612"/>
      <c r="AE55" s="612"/>
      <c r="AF55" s="612"/>
      <c r="AG55" s="612"/>
      <c r="AH55" s="612"/>
      <c r="AI55" s="612"/>
      <c r="AJ55" s="612"/>
      <c r="AK55" s="612"/>
      <c r="AL55" s="612"/>
      <c r="AM55" s="612"/>
      <c r="AN55" s="612"/>
      <c r="AO55" s="612"/>
      <c r="AP55" s="612"/>
    </row>
    <row r="56" spans="17:42" ht="13.5" customHeight="1">
      <c r="Q56" s="88"/>
      <c r="R56" s="88"/>
      <c r="S56" s="88"/>
      <c r="T56" s="88"/>
      <c r="U56" s="617"/>
      <c r="V56" s="617"/>
      <c r="W56" s="612"/>
      <c r="X56" s="612"/>
      <c r="Y56" s="612"/>
      <c r="Z56" s="612"/>
      <c r="AA56" s="612"/>
      <c r="AB56" s="612"/>
      <c r="AC56" s="612"/>
      <c r="AD56" s="612"/>
      <c r="AE56" s="612"/>
      <c r="AF56" s="612"/>
      <c r="AG56" s="612"/>
      <c r="AH56" s="612"/>
      <c r="AI56" s="612"/>
      <c r="AJ56" s="612"/>
      <c r="AK56" s="612"/>
      <c r="AL56" s="612"/>
      <c r="AM56" s="612"/>
      <c r="AN56" s="612"/>
      <c r="AO56" s="612"/>
      <c r="AP56" s="612"/>
    </row>
    <row r="57" spans="17:42" ht="13.5" customHeight="1">
      <c r="Q57" s="88"/>
      <c r="R57" s="88"/>
      <c r="S57" s="88"/>
      <c r="T57" s="88"/>
      <c r="U57" s="617"/>
      <c r="V57" s="617"/>
      <c r="W57" s="612"/>
      <c r="X57" s="612"/>
      <c r="Y57" s="612"/>
      <c r="Z57" s="612"/>
      <c r="AA57" s="612"/>
      <c r="AB57" s="612"/>
      <c r="AC57" s="612"/>
      <c r="AD57" s="612"/>
      <c r="AE57" s="612"/>
      <c r="AF57" s="612"/>
      <c r="AG57" s="612"/>
      <c r="AH57" s="612"/>
      <c r="AI57" s="612"/>
      <c r="AJ57" s="612"/>
      <c r="AK57" s="612"/>
      <c r="AL57" s="612"/>
      <c r="AM57" s="612"/>
      <c r="AN57" s="612"/>
      <c r="AO57" s="612"/>
      <c r="AP57" s="612"/>
    </row>
    <row r="58" spans="17:42" ht="13.5" customHeight="1">
      <c r="Q58" s="88"/>
      <c r="R58" s="88"/>
      <c r="S58" s="88"/>
      <c r="T58" s="88"/>
      <c r="U58" s="617"/>
      <c r="V58" s="617"/>
      <c r="W58" s="612"/>
      <c r="X58" s="612"/>
      <c r="Y58" s="612"/>
      <c r="Z58" s="612"/>
      <c r="AA58" s="612"/>
      <c r="AB58" s="612"/>
      <c r="AC58" s="612"/>
      <c r="AD58" s="612"/>
      <c r="AE58" s="612"/>
      <c r="AF58" s="612"/>
      <c r="AG58" s="612"/>
      <c r="AH58" s="612"/>
      <c r="AI58" s="612"/>
      <c r="AJ58" s="612"/>
      <c r="AK58" s="612"/>
      <c r="AL58" s="612"/>
      <c r="AM58" s="612"/>
      <c r="AN58" s="612"/>
      <c r="AO58" s="612"/>
      <c r="AP58" s="612"/>
    </row>
    <row r="59" spans="17:42" ht="13.5" customHeight="1">
      <c r="Q59" s="88"/>
      <c r="R59" s="88"/>
      <c r="S59" s="88"/>
      <c r="T59" s="88"/>
      <c r="U59" s="617"/>
      <c r="V59" s="617"/>
      <c r="W59" s="612"/>
      <c r="X59" s="612"/>
      <c r="Y59" s="612"/>
      <c r="Z59" s="612"/>
      <c r="AA59" s="612"/>
      <c r="AB59" s="612"/>
      <c r="AC59" s="612"/>
      <c r="AD59" s="612"/>
      <c r="AE59" s="612"/>
      <c r="AF59" s="612"/>
      <c r="AG59" s="612"/>
      <c r="AH59" s="612"/>
      <c r="AI59" s="612"/>
      <c r="AJ59" s="612"/>
      <c r="AK59" s="612"/>
      <c r="AL59" s="612"/>
      <c r="AM59" s="612"/>
      <c r="AN59" s="612"/>
      <c r="AO59" s="612"/>
      <c r="AP59" s="612"/>
    </row>
    <row r="60" spans="17:42" ht="13.5" customHeight="1">
      <c r="Q60" s="88"/>
      <c r="R60" s="88"/>
      <c r="S60" s="88"/>
      <c r="T60" s="88"/>
      <c r="U60" s="617"/>
      <c r="V60" s="617"/>
      <c r="W60" s="612"/>
      <c r="X60" s="612"/>
      <c r="Y60" s="612"/>
      <c r="Z60" s="612"/>
      <c r="AA60" s="612"/>
      <c r="AB60" s="612"/>
      <c r="AC60" s="612"/>
      <c r="AD60" s="612"/>
      <c r="AE60" s="612"/>
      <c r="AF60" s="612"/>
      <c r="AG60" s="612"/>
      <c r="AH60" s="612"/>
      <c r="AI60" s="612"/>
      <c r="AJ60" s="612"/>
      <c r="AK60" s="612"/>
      <c r="AL60" s="612"/>
      <c r="AM60" s="612"/>
      <c r="AN60" s="612"/>
      <c r="AO60" s="612"/>
      <c r="AP60" s="612"/>
    </row>
    <row r="61" spans="17:42" ht="13.5" customHeight="1">
      <c r="Q61" s="88"/>
      <c r="R61" s="88"/>
      <c r="S61" s="88"/>
      <c r="T61" s="88"/>
      <c r="U61" s="617"/>
      <c r="V61" s="617"/>
      <c r="W61" s="612"/>
      <c r="X61" s="612"/>
      <c r="Y61" s="612"/>
      <c r="Z61" s="612"/>
      <c r="AA61" s="612"/>
      <c r="AB61" s="612"/>
      <c r="AC61" s="612"/>
      <c r="AD61" s="612"/>
      <c r="AE61" s="612"/>
      <c r="AF61" s="612"/>
      <c r="AG61" s="612"/>
      <c r="AH61" s="612"/>
      <c r="AI61" s="612"/>
      <c r="AJ61" s="612"/>
      <c r="AK61" s="612"/>
      <c r="AL61" s="612"/>
      <c r="AM61" s="612"/>
      <c r="AN61" s="612"/>
      <c r="AO61" s="612"/>
      <c r="AP61" s="612"/>
    </row>
    <row r="62" spans="17:42" ht="13.5" customHeight="1">
      <c r="Q62" s="88"/>
      <c r="R62" s="88"/>
      <c r="S62" s="88"/>
      <c r="T62" s="88"/>
      <c r="U62" s="617"/>
      <c r="V62" s="617"/>
      <c r="W62" s="612"/>
      <c r="X62" s="612"/>
      <c r="Y62" s="612"/>
      <c r="Z62" s="612"/>
      <c r="AA62" s="612"/>
      <c r="AB62" s="612"/>
      <c r="AC62" s="612"/>
      <c r="AD62" s="612"/>
      <c r="AE62" s="612"/>
      <c r="AF62" s="612"/>
      <c r="AG62" s="612"/>
      <c r="AH62" s="612"/>
      <c r="AI62" s="612"/>
      <c r="AJ62" s="612"/>
      <c r="AK62" s="612"/>
      <c r="AL62" s="612"/>
      <c r="AM62" s="612"/>
      <c r="AN62" s="612"/>
      <c r="AO62" s="612"/>
      <c r="AP62" s="612"/>
    </row>
    <row r="63" spans="17:42" ht="13.5" customHeight="1">
      <c r="Q63" s="88"/>
      <c r="R63" s="88"/>
      <c r="S63" s="88"/>
      <c r="T63" s="88"/>
      <c r="U63" s="617"/>
      <c r="V63" s="617"/>
      <c r="W63" s="612"/>
      <c r="X63" s="612"/>
      <c r="Y63" s="612"/>
      <c r="Z63" s="612"/>
      <c r="AA63" s="612"/>
      <c r="AB63" s="612"/>
      <c r="AC63" s="612"/>
      <c r="AD63" s="612"/>
      <c r="AE63" s="612"/>
      <c r="AF63" s="612"/>
      <c r="AG63" s="612"/>
      <c r="AH63" s="612"/>
      <c r="AI63" s="612"/>
      <c r="AJ63" s="612"/>
      <c r="AK63" s="612"/>
      <c r="AL63" s="612"/>
      <c r="AM63" s="612"/>
      <c r="AN63" s="612"/>
      <c r="AO63" s="612"/>
      <c r="AP63" s="612"/>
    </row>
    <row r="64" spans="17:42" ht="13.5" customHeight="1">
      <c r="Q64" s="88"/>
      <c r="R64" s="88"/>
      <c r="S64" s="88"/>
      <c r="T64" s="88"/>
      <c r="U64" s="617"/>
      <c r="V64" s="617"/>
      <c r="W64" s="612"/>
      <c r="X64" s="612"/>
      <c r="Y64" s="612"/>
      <c r="Z64" s="612"/>
      <c r="AA64" s="612"/>
      <c r="AB64" s="612"/>
      <c r="AC64" s="612"/>
      <c r="AD64" s="612"/>
      <c r="AE64" s="612"/>
      <c r="AF64" s="612"/>
      <c r="AG64" s="612"/>
      <c r="AH64" s="612"/>
      <c r="AI64" s="612"/>
      <c r="AJ64" s="612"/>
      <c r="AK64" s="612"/>
      <c r="AL64" s="612"/>
      <c r="AM64" s="612"/>
      <c r="AN64" s="612"/>
      <c r="AO64" s="612"/>
      <c r="AP64" s="612"/>
    </row>
    <row r="65" spans="17:42" ht="13.5" customHeight="1">
      <c r="Q65" s="88"/>
      <c r="R65" s="88"/>
      <c r="S65" s="88"/>
      <c r="T65" s="88"/>
      <c r="U65" s="617"/>
      <c r="V65" s="617"/>
      <c r="W65" s="612"/>
      <c r="X65" s="612"/>
      <c r="Y65" s="612"/>
      <c r="Z65" s="612"/>
      <c r="AA65" s="612"/>
      <c r="AB65" s="612"/>
      <c r="AC65" s="612"/>
      <c r="AD65" s="612"/>
      <c r="AE65" s="612"/>
      <c r="AF65" s="612"/>
      <c r="AG65" s="612"/>
      <c r="AH65" s="612"/>
      <c r="AI65" s="612"/>
      <c r="AJ65" s="612"/>
      <c r="AK65" s="612"/>
      <c r="AL65" s="612"/>
      <c r="AM65" s="612"/>
      <c r="AN65" s="612"/>
      <c r="AO65" s="612"/>
      <c r="AP65" s="612"/>
    </row>
    <row r="66" spans="17:42" ht="13.5" customHeight="1">
      <c r="Q66" s="88"/>
      <c r="R66" s="88"/>
      <c r="S66" s="88"/>
      <c r="T66" s="88"/>
      <c r="U66" s="617"/>
      <c r="V66" s="617"/>
      <c r="W66" s="612"/>
      <c r="X66" s="612"/>
      <c r="Y66" s="612"/>
      <c r="Z66" s="612"/>
      <c r="AA66" s="612"/>
      <c r="AB66" s="612"/>
      <c r="AC66" s="612"/>
      <c r="AD66" s="612"/>
      <c r="AE66" s="612"/>
      <c r="AF66" s="612"/>
      <c r="AG66" s="612"/>
      <c r="AH66" s="612"/>
      <c r="AI66" s="612"/>
      <c r="AJ66" s="612"/>
      <c r="AK66" s="612"/>
      <c r="AL66" s="612"/>
      <c r="AM66" s="612"/>
      <c r="AN66" s="612"/>
      <c r="AO66" s="612"/>
      <c r="AP66" s="612"/>
    </row>
    <row r="67" spans="17:42" ht="13.5" customHeight="1">
      <c r="Q67" s="88"/>
      <c r="R67" s="88"/>
      <c r="S67" s="88"/>
      <c r="T67" s="88"/>
      <c r="U67" s="617"/>
      <c r="V67" s="617"/>
      <c r="W67" s="612"/>
      <c r="X67" s="612"/>
      <c r="Y67" s="612"/>
      <c r="Z67" s="612"/>
      <c r="AA67" s="612"/>
      <c r="AB67" s="612"/>
      <c r="AC67" s="612"/>
      <c r="AD67" s="612"/>
      <c r="AE67" s="612"/>
      <c r="AF67" s="612"/>
      <c r="AG67" s="612"/>
      <c r="AH67" s="612"/>
      <c r="AI67" s="612"/>
      <c r="AJ67" s="612"/>
      <c r="AK67" s="612"/>
      <c r="AL67" s="612"/>
      <c r="AM67" s="612"/>
      <c r="AN67" s="612"/>
      <c r="AO67" s="612"/>
      <c r="AP67" s="612"/>
    </row>
    <row r="68" spans="17:42" ht="13.5" customHeight="1">
      <c r="Q68" s="88"/>
      <c r="R68" s="88"/>
      <c r="S68" s="88"/>
      <c r="T68" s="88"/>
      <c r="U68" s="617"/>
      <c r="V68" s="617"/>
      <c r="W68" s="612"/>
      <c r="X68" s="612"/>
      <c r="Y68" s="612"/>
      <c r="Z68" s="612"/>
      <c r="AA68" s="612"/>
      <c r="AB68" s="612"/>
      <c r="AC68" s="612"/>
      <c r="AD68" s="612"/>
      <c r="AE68" s="612"/>
      <c r="AF68" s="612"/>
      <c r="AG68" s="612"/>
      <c r="AH68" s="612"/>
      <c r="AI68" s="612"/>
      <c r="AJ68" s="612"/>
      <c r="AK68" s="612"/>
      <c r="AL68" s="612"/>
      <c r="AM68" s="612"/>
      <c r="AN68" s="612"/>
      <c r="AO68" s="612"/>
      <c r="AP68" s="612"/>
    </row>
    <row r="69" spans="17:42" ht="13.5" customHeight="1">
      <c r="Q69" s="88"/>
      <c r="R69" s="88"/>
      <c r="S69" s="88"/>
      <c r="T69" s="88"/>
      <c r="U69" s="617"/>
      <c r="V69" s="617"/>
      <c r="W69" s="612"/>
      <c r="X69" s="612"/>
      <c r="Y69" s="612"/>
      <c r="Z69" s="612"/>
      <c r="AA69" s="612"/>
      <c r="AB69" s="612"/>
      <c r="AC69" s="612"/>
      <c r="AD69" s="612"/>
      <c r="AE69" s="612"/>
      <c r="AF69" s="612"/>
      <c r="AG69" s="612"/>
      <c r="AH69" s="612"/>
      <c r="AI69" s="612"/>
      <c r="AJ69" s="612"/>
      <c r="AK69" s="612"/>
      <c r="AL69" s="612"/>
      <c r="AM69" s="612"/>
      <c r="AN69" s="612"/>
      <c r="AO69" s="612"/>
      <c r="AP69" s="612"/>
    </row>
    <row r="70" spans="17:42" ht="13.5" customHeight="1">
      <c r="Q70" s="88"/>
      <c r="R70" s="88"/>
      <c r="S70" s="88"/>
      <c r="T70" s="88"/>
      <c r="U70" s="617"/>
      <c r="V70" s="617"/>
      <c r="W70" s="612"/>
      <c r="X70" s="612"/>
      <c r="Y70" s="612"/>
      <c r="Z70" s="612"/>
      <c r="AA70" s="612"/>
      <c r="AB70" s="612"/>
      <c r="AC70" s="612"/>
      <c r="AD70" s="612"/>
      <c r="AE70" s="612"/>
      <c r="AF70" s="612"/>
      <c r="AG70" s="612"/>
      <c r="AH70" s="612"/>
      <c r="AI70" s="612"/>
      <c r="AJ70" s="612"/>
      <c r="AK70" s="612"/>
      <c r="AL70" s="612"/>
      <c r="AM70" s="612"/>
      <c r="AN70" s="612"/>
      <c r="AO70" s="612"/>
      <c r="AP70" s="612"/>
    </row>
    <row r="71" spans="17:42" ht="13.5" customHeight="1">
      <c r="Q71" s="88"/>
      <c r="R71" s="88"/>
      <c r="S71" s="88"/>
      <c r="T71" s="88"/>
      <c r="U71" s="617"/>
      <c r="V71" s="617"/>
      <c r="W71" s="612"/>
      <c r="X71" s="612"/>
      <c r="Y71" s="612"/>
      <c r="Z71" s="612"/>
      <c r="AA71" s="612"/>
      <c r="AB71" s="612"/>
      <c r="AC71" s="612"/>
      <c r="AD71" s="612"/>
      <c r="AE71" s="612"/>
      <c r="AF71" s="612"/>
      <c r="AG71" s="612"/>
      <c r="AH71" s="612"/>
      <c r="AI71" s="612"/>
      <c r="AJ71" s="612"/>
      <c r="AK71" s="612"/>
      <c r="AL71" s="612"/>
      <c r="AM71" s="612"/>
      <c r="AN71" s="612"/>
      <c r="AO71" s="612"/>
      <c r="AP71" s="612"/>
    </row>
    <row r="72" spans="17:42" ht="13.5" customHeight="1">
      <c r="Q72" s="88"/>
      <c r="R72" s="88"/>
      <c r="S72" s="88"/>
      <c r="T72" s="88"/>
      <c r="U72" s="617"/>
      <c r="V72" s="617"/>
      <c r="W72" s="612"/>
      <c r="X72" s="612"/>
      <c r="Y72" s="612"/>
      <c r="Z72" s="612"/>
      <c r="AA72" s="612"/>
      <c r="AB72" s="612"/>
      <c r="AC72" s="612"/>
      <c r="AD72" s="612"/>
      <c r="AE72" s="612"/>
      <c r="AF72" s="612"/>
      <c r="AG72" s="612"/>
      <c r="AH72" s="612"/>
      <c r="AI72" s="612"/>
      <c r="AJ72" s="612"/>
      <c r="AK72" s="612"/>
      <c r="AL72" s="612"/>
      <c r="AM72" s="612"/>
      <c r="AN72" s="612"/>
      <c r="AO72" s="612"/>
      <c r="AP72" s="612"/>
    </row>
    <row r="73" spans="17:42" ht="13.5" customHeight="1">
      <c r="Q73" s="88"/>
      <c r="R73" s="88"/>
      <c r="S73" s="88"/>
      <c r="T73" s="88"/>
      <c r="U73" s="617"/>
      <c r="V73" s="617"/>
      <c r="W73" s="612"/>
      <c r="X73" s="612"/>
      <c r="Y73" s="612"/>
      <c r="Z73" s="612"/>
      <c r="AA73" s="612"/>
      <c r="AB73" s="612"/>
      <c r="AC73" s="612"/>
      <c r="AD73" s="612"/>
      <c r="AE73" s="612"/>
      <c r="AF73" s="612"/>
      <c r="AG73" s="612"/>
      <c r="AH73" s="612"/>
      <c r="AI73" s="612"/>
      <c r="AJ73" s="612"/>
      <c r="AK73" s="612"/>
      <c r="AL73" s="612"/>
      <c r="AM73" s="612"/>
      <c r="AN73" s="612"/>
      <c r="AO73" s="612"/>
      <c r="AP73" s="612"/>
    </row>
    <row r="74" spans="17:42" ht="13.5" customHeight="1">
      <c r="Q74" s="88"/>
      <c r="R74" s="88"/>
      <c r="S74" s="88"/>
      <c r="T74" s="88"/>
      <c r="U74" s="617"/>
      <c r="V74" s="617"/>
      <c r="W74" s="612"/>
      <c r="X74" s="612"/>
      <c r="Y74" s="612"/>
      <c r="Z74" s="612"/>
      <c r="AA74" s="612"/>
      <c r="AB74" s="612"/>
      <c r="AC74" s="612"/>
      <c r="AD74" s="612"/>
      <c r="AE74" s="612"/>
      <c r="AF74" s="612"/>
      <c r="AG74" s="612"/>
      <c r="AH74" s="612"/>
      <c r="AI74" s="612"/>
      <c r="AJ74" s="612"/>
      <c r="AK74" s="612"/>
      <c r="AL74" s="612"/>
      <c r="AM74" s="612"/>
      <c r="AN74" s="612"/>
      <c r="AO74" s="612"/>
      <c r="AP74" s="612"/>
    </row>
    <row r="75" spans="17:42" ht="13.5" customHeight="1">
      <c r="Q75" s="88"/>
      <c r="R75" s="88"/>
      <c r="S75" s="88"/>
      <c r="T75" s="88"/>
      <c r="U75" s="617"/>
      <c r="V75" s="617"/>
      <c r="W75" s="612"/>
      <c r="X75" s="612"/>
      <c r="Y75" s="612"/>
      <c r="Z75" s="612"/>
      <c r="AA75" s="612"/>
      <c r="AB75" s="612"/>
      <c r="AC75" s="612"/>
      <c r="AD75" s="612"/>
      <c r="AE75" s="612"/>
      <c r="AF75" s="612"/>
      <c r="AG75" s="612"/>
      <c r="AH75" s="612"/>
      <c r="AI75" s="612"/>
      <c r="AJ75" s="612"/>
      <c r="AK75" s="612"/>
      <c r="AL75" s="612"/>
      <c r="AM75" s="612"/>
      <c r="AN75" s="612"/>
      <c r="AO75" s="612"/>
      <c r="AP75" s="612"/>
    </row>
    <row r="76" spans="17:42" ht="13.5" customHeight="1">
      <c r="Q76" s="88"/>
      <c r="R76" s="88"/>
      <c r="S76" s="88"/>
      <c r="T76" s="88"/>
      <c r="U76" s="617"/>
      <c r="V76" s="617"/>
      <c r="W76" s="612"/>
      <c r="X76" s="612"/>
      <c r="Y76" s="612"/>
      <c r="Z76" s="612"/>
      <c r="AA76" s="612"/>
      <c r="AB76" s="612"/>
      <c r="AC76" s="612"/>
      <c r="AD76" s="612"/>
      <c r="AE76" s="612"/>
      <c r="AF76" s="612"/>
      <c r="AG76" s="612"/>
      <c r="AH76" s="612"/>
      <c r="AI76" s="612"/>
      <c r="AJ76" s="612"/>
      <c r="AK76" s="612"/>
      <c r="AL76" s="612"/>
      <c r="AM76" s="612"/>
      <c r="AN76" s="612"/>
      <c r="AO76" s="612"/>
      <c r="AP76" s="612"/>
    </row>
    <row r="77" spans="17:42" ht="13.5" customHeight="1">
      <c r="Q77" s="88"/>
      <c r="R77" s="88"/>
      <c r="S77" s="88"/>
      <c r="T77" s="88"/>
      <c r="U77" s="617"/>
      <c r="V77" s="617"/>
      <c r="W77" s="612"/>
      <c r="X77" s="612"/>
      <c r="Y77" s="612"/>
      <c r="Z77" s="612"/>
      <c r="AA77" s="612"/>
      <c r="AB77" s="612"/>
      <c r="AC77" s="612"/>
      <c r="AD77" s="612"/>
      <c r="AE77" s="612"/>
      <c r="AF77" s="612"/>
      <c r="AG77" s="612"/>
      <c r="AH77" s="612"/>
      <c r="AI77" s="612"/>
      <c r="AJ77" s="612"/>
      <c r="AK77" s="612"/>
      <c r="AL77" s="612"/>
      <c r="AM77" s="612"/>
      <c r="AN77" s="612"/>
      <c r="AO77" s="612"/>
      <c r="AP77" s="612"/>
    </row>
    <row r="78" spans="17:42" ht="13.5" customHeight="1">
      <c r="Q78" s="88"/>
      <c r="R78" s="88"/>
      <c r="S78" s="88"/>
      <c r="T78" s="88"/>
      <c r="U78" s="617"/>
      <c r="V78" s="617"/>
      <c r="W78" s="612"/>
      <c r="X78" s="612"/>
      <c r="Y78" s="612"/>
      <c r="Z78" s="612"/>
      <c r="AA78" s="612"/>
      <c r="AB78" s="612"/>
      <c r="AC78" s="612"/>
      <c r="AD78" s="612"/>
      <c r="AE78" s="612"/>
      <c r="AF78" s="612"/>
      <c r="AG78" s="612"/>
      <c r="AH78" s="612"/>
      <c r="AI78" s="612"/>
      <c r="AJ78" s="612"/>
      <c r="AK78" s="612"/>
      <c r="AL78" s="612"/>
      <c r="AM78" s="612"/>
      <c r="AN78" s="612"/>
      <c r="AO78" s="612"/>
      <c r="AP78" s="612"/>
    </row>
    <row r="79" spans="17:42" ht="13.5" customHeight="1">
      <c r="Q79" s="88"/>
      <c r="R79" s="88"/>
      <c r="S79" s="88"/>
      <c r="T79" s="88"/>
      <c r="U79" s="617"/>
      <c r="V79" s="617"/>
      <c r="W79" s="612"/>
      <c r="X79" s="612"/>
      <c r="Y79" s="612"/>
      <c r="Z79" s="612"/>
      <c r="AA79" s="612"/>
      <c r="AB79" s="612"/>
      <c r="AC79" s="612"/>
      <c r="AD79" s="612"/>
      <c r="AE79" s="612"/>
      <c r="AF79" s="612"/>
      <c r="AG79" s="612"/>
      <c r="AH79" s="612"/>
      <c r="AI79" s="612"/>
      <c r="AJ79" s="612"/>
      <c r="AK79" s="612"/>
      <c r="AL79" s="612"/>
      <c r="AM79" s="612"/>
      <c r="AN79" s="612"/>
      <c r="AO79" s="612"/>
      <c r="AP79" s="612"/>
    </row>
    <row r="80" spans="17:42" ht="13.5" customHeight="1">
      <c r="Q80" s="88"/>
      <c r="R80" s="88"/>
      <c r="S80" s="88"/>
      <c r="T80" s="88"/>
      <c r="U80" s="617"/>
      <c r="V80" s="617"/>
      <c r="W80" s="612"/>
      <c r="X80" s="612"/>
      <c r="Y80" s="612"/>
      <c r="Z80" s="612"/>
      <c r="AA80" s="612"/>
      <c r="AB80" s="612"/>
      <c r="AC80" s="612"/>
      <c r="AD80" s="612"/>
      <c r="AE80" s="612"/>
      <c r="AF80" s="612"/>
      <c r="AG80" s="612"/>
      <c r="AH80" s="612"/>
      <c r="AI80" s="612"/>
      <c r="AJ80" s="612"/>
      <c r="AK80" s="612"/>
      <c r="AL80" s="612"/>
      <c r="AM80" s="612"/>
      <c r="AN80" s="612"/>
      <c r="AO80" s="612"/>
      <c r="AP80" s="612"/>
    </row>
    <row r="81" spans="17:42" ht="13.5" customHeight="1">
      <c r="Q81" s="88"/>
      <c r="R81" s="88"/>
      <c r="S81" s="88"/>
      <c r="T81" s="88"/>
      <c r="U81" s="617"/>
      <c r="V81" s="617"/>
      <c r="W81" s="612"/>
      <c r="X81" s="612"/>
      <c r="Y81" s="612"/>
      <c r="Z81" s="612"/>
      <c r="AA81" s="612"/>
      <c r="AB81" s="612"/>
      <c r="AC81" s="612"/>
      <c r="AD81" s="612"/>
      <c r="AE81" s="612"/>
      <c r="AF81" s="612"/>
      <c r="AG81" s="612"/>
      <c r="AH81" s="612"/>
      <c r="AI81" s="612"/>
      <c r="AJ81" s="612"/>
      <c r="AK81" s="612"/>
      <c r="AL81" s="612"/>
      <c r="AM81" s="612"/>
      <c r="AN81" s="612"/>
      <c r="AO81" s="612"/>
      <c r="AP81" s="612"/>
    </row>
    <row r="82" spans="17:42" ht="13.5" customHeight="1">
      <c r="Q82" s="88"/>
      <c r="R82" s="88"/>
      <c r="S82" s="88"/>
      <c r="T82" s="88"/>
      <c r="U82" s="617"/>
      <c r="V82" s="617"/>
      <c r="W82" s="612"/>
      <c r="X82" s="612"/>
      <c r="Y82" s="612"/>
      <c r="Z82" s="612"/>
      <c r="AA82" s="612"/>
      <c r="AB82" s="612"/>
      <c r="AC82" s="612"/>
      <c r="AD82" s="612"/>
      <c r="AE82" s="612"/>
      <c r="AF82" s="612"/>
      <c r="AG82" s="612"/>
      <c r="AH82" s="612"/>
      <c r="AI82" s="612"/>
      <c r="AJ82" s="612"/>
      <c r="AK82" s="612"/>
      <c r="AL82" s="612"/>
      <c r="AM82" s="612"/>
      <c r="AN82" s="612"/>
      <c r="AO82" s="612"/>
      <c r="AP82" s="612"/>
    </row>
    <row r="83" spans="17:42" ht="13.5" customHeight="1">
      <c r="Q83" s="88"/>
      <c r="R83" s="88"/>
      <c r="S83" s="88"/>
      <c r="T83" s="88"/>
      <c r="U83" s="617"/>
      <c r="V83" s="617"/>
      <c r="W83" s="612"/>
      <c r="X83" s="612"/>
      <c r="Y83" s="612"/>
      <c r="Z83" s="612"/>
      <c r="AA83" s="612"/>
      <c r="AB83" s="612"/>
      <c r="AC83" s="612"/>
      <c r="AD83" s="612"/>
      <c r="AE83" s="612"/>
      <c r="AF83" s="612"/>
      <c r="AG83" s="612"/>
      <c r="AH83" s="612"/>
      <c r="AI83" s="612"/>
      <c r="AJ83" s="612"/>
      <c r="AK83" s="612"/>
      <c r="AL83" s="612"/>
      <c r="AM83" s="612"/>
      <c r="AN83" s="612"/>
      <c r="AO83" s="612"/>
      <c r="AP83" s="612"/>
    </row>
    <row r="84" spans="17:42" ht="13.5" customHeight="1">
      <c r="Q84" s="88"/>
      <c r="R84" s="88"/>
      <c r="S84" s="88"/>
      <c r="T84" s="88"/>
      <c r="U84" s="617"/>
      <c r="V84" s="617"/>
      <c r="W84" s="612"/>
      <c r="X84" s="612"/>
      <c r="Y84" s="612"/>
      <c r="Z84" s="612"/>
      <c r="AA84" s="612"/>
      <c r="AB84" s="612"/>
      <c r="AC84" s="612"/>
      <c r="AD84" s="612"/>
      <c r="AE84" s="612"/>
      <c r="AF84" s="612"/>
      <c r="AG84" s="612"/>
      <c r="AH84" s="612"/>
      <c r="AI84" s="612"/>
      <c r="AJ84" s="612"/>
      <c r="AK84" s="612"/>
      <c r="AL84" s="612"/>
      <c r="AM84" s="612"/>
      <c r="AN84" s="612"/>
      <c r="AO84" s="612"/>
      <c r="AP84" s="612"/>
    </row>
    <row r="85" spans="17:42" ht="13.5" customHeight="1">
      <c r="Q85" s="88"/>
      <c r="R85" s="88"/>
      <c r="S85" s="88"/>
      <c r="T85" s="88"/>
      <c r="U85" s="617"/>
      <c r="V85" s="617"/>
      <c r="W85" s="612"/>
      <c r="X85" s="612"/>
      <c r="Y85" s="612"/>
      <c r="Z85" s="612"/>
      <c r="AA85" s="612"/>
      <c r="AB85" s="612"/>
      <c r="AC85" s="612"/>
      <c r="AD85" s="612"/>
      <c r="AE85" s="612"/>
      <c r="AF85" s="612"/>
      <c r="AG85" s="612"/>
      <c r="AH85" s="612"/>
      <c r="AI85" s="612"/>
      <c r="AJ85" s="612"/>
      <c r="AK85" s="612"/>
      <c r="AL85" s="612"/>
      <c r="AM85" s="612"/>
      <c r="AN85" s="612"/>
      <c r="AO85" s="612"/>
      <c r="AP85" s="612"/>
    </row>
    <row r="86" spans="17:42" ht="13.5" customHeight="1">
      <c r="Q86" s="88"/>
      <c r="R86" s="88"/>
      <c r="S86" s="88"/>
      <c r="T86" s="88"/>
      <c r="U86" s="617"/>
      <c r="V86" s="617"/>
      <c r="W86" s="612"/>
      <c r="X86" s="612"/>
      <c r="Y86" s="612"/>
      <c r="Z86" s="612"/>
      <c r="AA86" s="612"/>
      <c r="AB86" s="612"/>
      <c r="AC86" s="612"/>
      <c r="AD86" s="612"/>
      <c r="AE86" s="612"/>
      <c r="AF86" s="612"/>
      <c r="AG86" s="612"/>
      <c r="AH86" s="612"/>
      <c r="AI86" s="612"/>
      <c r="AJ86" s="612"/>
      <c r="AK86" s="612"/>
      <c r="AL86" s="612"/>
      <c r="AM86" s="612"/>
      <c r="AN86" s="612"/>
      <c r="AO86" s="612"/>
      <c r="AP86" s="612"/>
    </row>
    <row r="87" spans="17:42" ht="13.5" customHeight="1">
      <c r="Q87" s="88"/>
      <c r="R87" s="88"/>
      <c r="S87" s="88"/>
      <c r="T87" s="88"/>
      <c r="U87" s="617"/>
      <c r="V87" s="617"/>
      <c r="W87" s="612"/>
      <c r="X87" s="612"/>
      <c r="Y87" s="612"/>
      <c r="Z87" s="612"/>
      <c r="AA87" s="612"/>
      <c r="AB87" s="612"/>
      <c r="AC87" s="612"/>
      <c r="AD87" s="612"/>
      <c r="AE87" s="612"/>
      <c r="AF87" s="612"/>
      <c r="AG87" s="612"/>
      <c r="AH87" s="612"/>
      <c r="AI87" s="612"/>
      <c r="AJ87" s="612"/>
      <c r="AK87" s="612"/>
      <c r="AL87" s="612"/>
      <c r="AM87" s="612"/>
      <c r="AN87" s="612"/>
      <c r="AO87" s="612"/>
      <c r="AP87" s="612"/>
    </row>
    <row r="88" spans="17:42" ht="13.5" customHeight="1">
      <c r="Q88" s="88"/>
      <c r="R88" s="88"/>
      <c r="S88" s="88"/>
      <c r="T88" s="88"/>
      <c r="U88" s="617"/>
      <c r="V88" s="617"/>
      <c r="W88" s="612"/>
      <c r="X88" s="612"/>
      <c r="Y88" s="612"/>
      <c r="Z88" s="612"/>
      <c r="AA88" s="612"/>
      <c r="AB88" s="612"/>
      <c r="AC88" s="612"/>
      <c r="AD88" s="612"/>
      <c r="AE88" s="612"/>
      <c r="AF88" s="612"/>
      <c r="AG88" s="612"/>
      <c r="AH88" s="612"/>
      <c r="AI88" s="612"/>
      <c r="AJ88" s="612"/>
      <c r="AK88" s="612"/>
      <c r="AL88" s="612"/>
      <c r="AM88" s="612"/>
      <c r="AN88" s="612"/>
      <c r="AO88" s="612"/>
      <c r="AP88" s="612"/>
    </row>
    <row r="89" spans="17:42" ht="13.5" customHeight="1">
      <c r="Q89" s="88"/>
      <c r="R89" s="88"/>
      <c r="S89" s="88"/>
      <c r="T89" s="88"/>
      <c r="U89" s="617"/>
      <c r="V89" s="617"/>
      <c r="W89" s="612"/>
      <c r="X89" s="612"/>
      <c r="Y89" s="612"/>
      <c r="Z89" s="612"/>
      <c r="AA89" s="612"/>
      <c r="AB89" s="612"/>
      <c r="AC89" s="612"/>
      <c r="AD89" s="612"/>
      <c r="AE89" s="612"/>
      <c r="AF89" s="612"/>
      <c r="AG89" s="612"/>
      <c r="AH89" s="612"/>
      <c r="AI89" s="612"/>
      <c r="AJ89" s="612"/>
      <c r="AK89" s="612"/>
      <c r="AL89" s="612"/>
      <c r="AM89" s="612"/>
      <c r="AN89" s="612"/>
      <c r="AO89" s="612"/>
      <c r="AP89" s="612"/>
    </row>
    <row r="90" spans="17:42" ht="13.5" customHeight="1">
      <c r="Q90" s="88"/>
      <c r="R90" s="88"/>
      <c r="S90" s="88"/>
      <c r="T90" s="88"/>
      <c r="U90" s="617"/>
      <c r="V90" s="617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</row>
    <row r="91" spans="17:42" ht="13.5" customHeight="1">
      <c r="Q91" s="88"/>
      <c r="R91" s="88"/>
      <c r="S91" s="88"/>
      <c r="T91" s="88"/>
      <c r="U91" s="617"/>
      <c r="V91" s="617"/>
      <c r="W91" s="612"/>
      <c r="X91" s="612"/>
      <c r="Y91" s="612"/>
      <c r="Z91" s="612"/>
      <c r="AA91" s="612"/>
      <c r="AB91" s="612"/>
      <c r="AC91" s="612"/>
      <c r="AD91" s="612"/>
      <c r="AE91" s="612"/>
      <c r="AF91" s="612"/>
      <c r="AG91" s="612"/>
      <c r="AH91" s="612"/>
      <c r="AI91" s="612"/>
      <c r="AJ91" s="612"/>
      <c r="AK91" s="612"/>
      <c r="AL91" s="612"/>
      <c r="AM91" s="612"/>
      <c r="AN91" s="612"/>
      <c r="AO91" s="612"/>
      <c r="AP91" s="612"/>
    </row>
    <row r="92" spans="17:42" ht="13.5" customHeight="1">
      <c r="Q92" s="88"/>
      <c r="R92" s="88"/>
      <c r="S92" s="88"/>
      <c r="T92" s="88"/>
      <c r="U92" s="617"/>
      <c r="V92" s="617"/>
      <c r="W92" s="612"/>
      <c r="X92" s="612"/>
      <c r="Y92" s="612"/>
      <c r="Z92" s="612"/>
      <c r="AA92" s="612"/>
      <c r="AB92" s="612"/>
      <c r="AC92" s="612"/>
      <c r="AD92" s="612"/>
      <c r="AE92" s="612"/>
      <c r="AF92" s="612"/>
      <c r="AG92" s="612"/>
      <c r="AH92" s="612"/>
      <c r="AI92" s="612"/>
      <c r="AJ92" s="612"/>
      <c r="AK92" s="612"/>
      <c r="AL92" s="612"/>
      <c r="AM92" s="612"/>
      <c r="AN92" s="612"/>
      <c r="AO92" s="612"/>
      <c r="AP92" s="612"/>
    </row>
    <row r="93" spans="17:42" ht="13.5" customHeight="1">
      <c r="Q93" s="88"/>
      <c r="R93" s="88"/>
      <c r="S93" s="88"/>
      <c r="T93" s="88"/>
      <c r="U93" s="617"/>
      <c r="V93" s="617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</row>
    <row r="94" spans="17:42" ht="13.5" customHeight="1">
      <c r="Q94" s="88"/>
      <c r="R94" s="88"/>
      <c r="S94" s="88"/>
      <c r="T94" s="88"/>
      <c r="U94" s="617"/>
      <c r="V94" s="617"/>
      <c r="W94" s="612"/>
      <c r="X94" s="612"/>
      <c r="Y94" s="612"/>
      <c r="Z94" s="612"/>
      <c r="AA94" s="612"/>
      <c r="AB94" s="612"/>
      <c r="AC94" s="612"/>
      <c r="AD94" s="612"/>
      <c r="AE94" s="612"/>
      <c r="AF94" s="612"/>
      <c r="AG94" s="612"/>
      <c r="AH94" s="612"/>
      <c r="AI94" s="612"/>
      <c r="AJ94" s="612"/>
      <c r="AK94" s="612"/>
      <c r="AL94" s="612"/>
      <c r="AM94" s="612"/>
      <c r="AN94" s="612"/>
      <c r="AO94" s="612"/>
      <c r="AP94" s="612"/>
    </row>
    <row r="95" spans="17:42" ht="13.5" customHeight="1">
      <c r="Q95" s="88"/>
      <c r="R95" s="88"/>
      <c r="S95" s="88"/>
      <c r="T95" s="88"/>
      <c r="U95" s="617"/>
      <c r="V95" s="617"/>
      <c r="W95" s="612"/>
      <c r="X95" s="612"/>
      <c r="Y95" s="612"/>
      <c r="Z95" s="612"/>
      <c r="AA95" s="612"/>
      <c r="AB95" s="612"/>
      <c r="AC95" s="612"/>
      <c r="AD95" s="612"/>
      <c r="AE95" s="612"/>
      <c r="AF95" s="612"/>
      <c r="AG95" s="612"/>
      <c r="AH95" s="612"/>
      <c r="AI95" s="612"/>
      <c r="AJ95" s="612"/>
      <c r="AK95" s="612"/>
      <c r="AL95" s="612"/>
      <c r="AM95" s="612"/>
      <c r="AN95" s="612"/>
      <c r="AO95" s="612"/>
      <c r="AP95" s="612"/>
    </row>
    <row r="96" spans="17:42" ht="13.5" customHeight="1">
      <c r="Q96" s="88"/>
      <c r="R96" s="88"/>
      <c r="S96" s="88"/>
      <c r="T96" s="88"/>
      <c r="U96" s="617"/>
      <c r="V96" s="617"/>
      <c r="W96" s="612"/>
      <c r="X96" s="612"/>
      <c r="Y96" s="612"/>
      <c r="Z96" s="612"/>
      <c r="AA96" s="612"/>
      <c r="AB96" s="612"/>
      <c r="AC96" s="612"/>
      <c r="AD96" s="612"/>
      <c r="AE96" s="612"/>
      <c r="AF96" s="612"/>
      <c r="AG96" s="612"/>
      <c r="AH96" s="612"/>
      <c r="AI96" s="612"/>
      <c r="AJ96" s="612"/>
      <c r="AK96" s="612"/>
      <c r="AL96" s="612"/>
      <c r="AM96" s="612"/>
      <c r="AN96" s="612"/>
      <c r="AO96" s="612"/>
      <c r="AP96" s="612"/>
    </row>
    <row r="97" spans="1:42" ht="13.5" customHeight="1">
      <c r="Q97" s="88"/>
      <c r="R97" s="88"/>
      <c r="S97" s="88"/>
      <c r="T97" s="88"/>
      <c r="U97" s="617"/>
      <c r="V97" s="617"/>
      <c r="W97" s="612"/>
      <c r="X97" s="612"/>
      <c r="Y97" s="612"/>
      <c r="Z97" s="612"/>
      <c r="AA97" s="612"/>
      <c r="AB97" s="612"/>
      <c r="AC97" s="612"/>
      <c r="AD97" s="612"/>
      <c r="AE97" s="612"/>
      <c r="AF97" s="612"/>
      <c r="AG97" s="612"/>
      <c r="AH97" s="612"/>
      <c r="AI97" s="612"/>
      <c r="AJ97" s="612"/>
      <c r="AK97" s="612"/>
      <c r="AL97" s="612"/>
      <c r="AM97" s="612"/>
      <c r="AN97" s="612"/>
      <c r="AO97" s="612"/>
      <c r="AP97" s="612"/>
    </row>
    <row r="98" spans="1:42" ht="13.5" customHeight="1">
      <c r="Q98" s="88"/>
      <c r="R98" s="88"/>
      <c r="S98" s="88"/>
      <c r="T98" s="88"/>
      <c r="U98" s="617"/>
      <c r="V98" s="617"/>
      <c r="W98" s="612"/>
      <c r="X98" s="612"/>
      <c r="Y98" s="612"/>
      <c r="Z98" s="612"/>
      <c r="AA98" s="612"/>
      <c r="AB98" s="612"/>
      <c r="AC98" s="612"/>
      <c r="AD98" s="612"/>
      <c r="AE98" s="612"/>
      <c r="AF98" s="612"/>
      <c r="AG98" s="612"/>
      <c r="AH98" s="612"/>
      <c r="AI98" s="612"/>
      <c r="AJ98" s="612"/>
      <c r="AK98" s="612"/>
      <c r="AL98" s="612"/>
      <c r="AM98" s="612"/>
      <c r="AN98" s="612"/>
      <c r="AO98" s="612"/>
      <c r="AP98" s="612"/>
    </row>
    <row r="99" spans="1:42" ht="13.5" customHeight="1">
      <c r="Q99" s="88"/>
      <c r="R99" s="88"/>
      <c r="S99" s="88"/>
      <c r="T99" s="88"/>
      <c r="U99" s="617"/>
      <c r="V99" s="617"/>
      <c r="W99" s="612"/>
      <c r="X99" s="612"/>
      <c r="Y99" s="612"/>
      <c r="Z99" s="612"/>
      <c r="AA99" s="612"/>
      <c r="AB99" s="612"/>
      <c r="AC99" s="612"/>
      <c r="AD99" s="612"/>
      <c r="AE99" s="612"/>
      <c r="AF99" s="612"/>
      <c r="AG99" s="612"/>
      <c r="AH99" s="612"/>
      <c r="AI99" s="612"/>
      <c r="AJ99" s="612"/>
      <c r="AK99" s="612"/>
      <c r="AL99" s="612"/>
      <c r="AM99" s="612"/>
      <c r="AN99" s="612"/>
      <c r="AO99" s="612"/>
      <c r="AP99" s="612"/>
    </row>
    <row r="100" spans="1:42" ht="13.5" customHeight="1">
      <c r="Q100" s="88"/>
      <c r="R100" s="88"/>
      <c r="S100" s="88"/>
      <c r="T100" s="88"/>
      <c r="U100" s="617"/>
      <c r="V100" s="617"/>
      <c r="W100" s="612"/>
      <c r="X100" s="612"/>
      <c r="Y100" s="612"/>
      <c r="Z100" s="612"/>
      <c r="AA100" s="612"/>
      <c r="AB100" s="612"/>
      <c r="AC100" s="612"/>
      <c r="AD100" s="612"/>
      <c r="AE100" s="612"/>
      <c r="AF100" s="612"/>
      <c r="AG100" s="612"/>
      <c r="AH100" s="612"/>
      <c r="AI100" s="612"/>
      <c r="AJ100" s="612"/>
      <c r="AK100" s="612"/>
      <c r="AL100" s="612"/>
      <c r="AM100" s="612"/>
      <c r="AN100" s="612"/>
      <c r="AO100" s="612"/>
      <c r="AP100" s="612"/>
    </row>
    <row r="101" spans="1:42" ht="13.5" customHeight="1">
      <c r="Q101" s="88"/>
      <c r="R101" s="88"/>
      <c r="S101" s="88"/>
      <c r="T101" s="88"/>
      <c r="U101" s="617"/>
      <c r="V101" s="617"/>
      <c r="W101" s="612"/>
      <c r="X101" s="612"/>
      <c r="Y101" s="612"/>
      <c r="Z101" s="612"/>
      <c r="AA101" s="612"/>
      <c r="AB101" s="612"/>
      <c r="AC101" s="612"/>
      <c r="AD101" s="612"/>
      <c r="AE101" s="612"/>
      <c r="AF101" s="612"/>
      <c r="AG101" s="612"/>
      <c r="AH101" s="612"/>
      <c r="AI101" s="612"/>
      <c r="AJ101" s="612"/>
      <c r="AK101" s="612"/>
      <c r="AL101" s="612"/>
      <c r="AM101" s="612"/>
      <c r="AN101" s="612"/>
      <c r="AO101" s="612"/>
      <c r="AP101" s="612"/>
    </row>
    <row r="102" spans="1:42" ht="13.5" customHeight="1">
      <c r="Q102" s="88"/>
      <c r="R102" s="88"/>
      <c r="S102" s="88"/>
      <c r="T102" s="88"/>
      <c r="U102" s="617"/>
      <c r="V102" s="617"/>
      <c r="W102" s="612"/>
      <c r="X102" s="612"/>
      <c r="Y102" s="612"/>
      <c r="Z102" s="612"/>
      <c r="AA102" s="612"/>
      <c r="AB102" s="612"/>
      <c r="AC102" s="612"/>
      <c r="AD102" s="612"/>
      <c r="AE102" s="612"/>
      <c r="AF102" s="612"/>
      <c r="AG102" s="612"/>
      <c r="AH102" s="612"/>
      <c r="AI102" s="612"/>
      <c r="AJ102" s="612"/>
      <c r="AK102" s="612"/>
      <c r="AL102" s="612"/>
      <c r="AM102" s="612"/>
      <c r="AN102" s="612"/>
      <c r="AO102" s="612"/>
      <c r="AP102" s="612"/>
    </row>
    <row r="103" spans="1:42" ht="13.5" customHeight="1">
      <c r="Q103" s="88"/>
      <c r="R103" s="88"/>
      <c r="S103" s="88"/>
      <c r="T103" s="88"/>
      <c r="U103" s="617"/>
      <c r="V103" s="617"/>
      <c r="W103" s="612"/>
      <c r="X103" s="612"/>
      <c r="Y103" s="612"/>
      <c r="Z103" s="612"/>
      <c r="AA103" s="612"/>
      <c r="AB103" s="612"/>
      <c r="AC103" s="612"/>
      <c r="AD103" s="612"/>
      <c r="AE103" s="612"/>
      <c r="AF103" s="612"/>
      <c r="AG103" s="612"/>
      <c r="AH103" s="612"/>
      <c r="AI103" s="612"/>
      <c r="AJ103" s="612"/>
      <c r="AK103" s="612"/>
      <c r="AL103" s="612"/>
      <c r="AM103" s="612"/>
      <c r="AN103" s="612"/>
      <c r="AO103" s="612"/>
      <c r="AP103" s="612"/>
    </row>
    <row r="104" spans="1:42" ht="13.5" customHeight="1">
      <c r="Q104" s="88"/>
      <c r="R104" s="88"/>
      <c r="S104" s="88"/>
      <c r="T104" s="88"/>
      <c r="U104" s="617"/>
      <c r="V104" s="617"/>
      <c r="W104" s="612"/>
      <c r="X104" s="612"/>
      <c r="Y104" s="612"/>
      <c r="Z104" s="612"/>
      <c r="AA104" s="612"/>
      <c r="AB104" s="612"/>
      <c r="AC104" s="612"/>
      <c r="AD104" s="612"/>
      <c r="AE104" s="612"/>
      <c r="AF104" s="612"/>
      <c r="AG104" s="612"/>
      <c r="AH104" s="612"/>
      <c r="AI104" s="612"/>
      <c r="AJ104" s="612"/>
      <c r="AK104" s="612"/>
      <c r="AL104" s="612"/>
      <c r="AM104" s="612"/>
      <c r="AN104" s="612"/>
      <c r="AO104" s="612"/>
      <c r="AP104" s="612"/>
    </row>
    <row r="105" spans="1:42" ht="13.5" customHeight="1">
      <c r="Q105" s="88"/>
      <c r="R105" s="88"/>
      <c r="S105" s="88"/>
      <c r="T105" s="88"/>
      <c r="U105" s="617"/>
      <c r="V105" s="617"/>
      <c r="W105" s="612"/>
      <c r="X105" s="612"/>
      <c r="Y105" s="612"/>
      <c r="Z105" s="612"/>
      <c r="AA105" s="612"/>
      <c r="AB105" s="612"/>
      <c r="AC105" s="612"/>
      <c r="AD105" s="612"/>
      <c r="AE105" s="612"/>
      <c r="AF105" s="612"/>
      <c r="AG105" s="612"/>
      <c r="AH105" s="612"/>
      <c r="AI105" s="612"/>
      <c r="AJ105" s="612"/>
      <c r="AK105" s="612"/>
      <c r="AL105" s="612"/>
      <c r="AM105" s="612"/>
      <c r="AN105" s="612"/>
      <c r="AO105" s="612"/>
      <c r="AP105" s="612"/>
    </row>
    <row r="106" spans="1:42" ht="13.5" customHeight="1">
      <c r="Q106" s="88"/>
      <c r="R106" s="88"/>
      <c r="S106" s="88"/>
      <c r="T106" s="88"/>
      <c r="U106" s="617"/>
      <c r="V106" s="617"/>
      <c r="W106" s="612"/>
      <c r="X106" s="612"/>
      <c r="Y106" s="612"/>
      <c r="Z106" s="612"/>
      <c r="AA106" s="612"/>
      <c r="AB106" s="612"/>
      <c r="AC106" s="612"/>
      <c r="AD106" s="612"/>
      <c r="AE106" s="612"/>
      <c r="AF106" s="612"/>
      <c r="AG106" s="612"/>
      <c r="AH106" s="612"/>
      <c r="AI106" s="612"/>
      <c r="AJ106" s="612"/>
      <c r="AK106" s="612"/>
      <c r="AL106" s="612"/>
      <c r="AM106" s="612"/>
      <c r="AN106" s="612"/>
      <c r="AO106" s="612"/>
      <c r="AP106" s="612"/>
    </row>
    <row r="107" spans="1:42" ht="13.5" customHeight="1">
      <c r="Q107" s="88"/>
      <c r="R107" s="88"/>
      <c r="S107" s="88"/>
      <c r="T107" s="88"/>
      <c r="U107" s="617"/>
      <c r="V107" s="617"/>
      <c r="W107" s="612"/>
      <c r="X107" s="612"/>
      <c r="Y107" s="612"/>
      <c r="Z107" s="612"/>
      <c r="AA107" s="612"/>
      <c r="AB107" s="612"/>
      <c r="AC107" s="612"/>
      <c r="AD107" s="612"/>
      <c r="AE107" s="612"/>
      <c r="AF107" s="612"/>
      <c r="AG107" s="612"/>
      <c r="AH107" s="612"/>
      <c r="AI107" s="612"/>
      <c r="AJ107" s="612"/>
      <c r="AK107" s="612"/>
      <c r="AL107" s="612"/>
      <c r="AM107" s="612"/>
      <c r="AN107" s="612"/>
      <c r="AO107" s="612"/>
      <c r="AP107" s="612"/>
    </row>
    <row r="108" spans="1:42" ht="13.5" customHeight="1">
      <c r="A108" s="5" t="s">
        <v>504</v>
      </c>
    </row>
  </sheetData>
  <mergeCells count="421">
    <mergeCell ref="U42:V42"/>
    <mergeCell ref="U16:V16"/>
    <mergeCell ref="U17:V17"/>
    <mergeCell ref="U18:V18"/>
    <mergeCell ref="U40:V40"/>
    <mergeCell ref="U31:V31"/>
    <mergeCell ref="U32:V32"/>
    <mergeCell ref="U38:V38"/>
    <mergeCell ref="U36:V36"/>
    <mergeCell ref="U21:V21"/>
    <mergeCell ref="U20:V20"/>
    <mergeCell ref="U39:V39"/>
    <mergeCell ref="U41:V41"/>
    <mergeCell ref="U37:V37"/>
    <mergeCell ref="U35:V35"/>
    <mergeCell ref="U29:V29"/>
    <mergeCell ref="U33:V33"/>
    <mergeCell ref="U34:V34"/>
    <mergeCell ref="U30:V30"/>
    <mergeCell ref="A1:AP1"/>
    <mergeCell ref="A3:P3"/>
    <mergeCell ref="AM3:AP3"/>
    <mergeCell ref="U6:V6"/>
    <mergeCell ref="AM4:AP4"/>
    <mergeCell ref="A4:P4"/>
    <mergeCell ref="Q2:Y2"/>
    <mergeCell ref="AI2:AL2"/>
    <mergeCell ref="AM2:AP2"/>
    <mergeCell ref="A2:P2"/>
    <mergeCell ref="U15:V15"/>
    <mergeCell ref="U12:V12"/>
    <mergeCell ref="U11:V11"/>
    <mergeCell ref="U10:V10"/>
    <mergeCell ref="U24:V24"/>
    <mergeCell ref="U28:V28"/>
    <mergeCell ref="U7:V7"/>
    <mergeCell ref="U22:V22"/>
    <mergeCell ref="U13:V13"/>
    <mergeCell ref="U19:V19"/>
    <mergeCell ref="U23:V23"/>
    <mergeCell ref="U14:V14"/>
    <mergeCell ref="U25:V25"/>
    <mergeCell ref="U27:V27"/>
    <mergeCell ref="W7:AB7"/>
    <mergeCell ref="AC7:AH7"/>
    <mergeCell ref="W8:AB8"/>
    <mergeCell ref="AC8:AH8"/>
    <mergeCell ref="W9:AB9"/>
    <mergeCell ref="AC9:AH9"/>
    <mergeCell ref="Z2:AH2"/>
    <mergeCell ref="AI3:AL3"/>
    <mergeCell ref="Q3:Y3"/>
    <mergeCell ref="Z3:AH3"/>
    <mergeCell ref="Q4:Y4"/>
    <mergeCell ref="Z4:AH4"/>
    <mergeCell ref="AI4:AL4"/>
    <mergeCell ref="U8:V8"/>
    <mergeCell ref="U9:V9"/>
    <mergeCell ref="W15:AB15"/>
    <mergeCell ref="AC15:AH15"/>
    <mergeCell ref="W16:AB16"/>
    <mergeCell ref="AC16:AH16"/>
    <mergeCell ref="W17:AB17"/>
    <mergeCell ref="AC17:AH17"/>
    <mergeCell ref="W10:AB10"/>
    <mergeCell ref="AC10:AH10"/>
    <mergeCell ref="W11:AB11"/>
    <mergeCell ref="AC11:AH11"/>
    <mergeCell ref="W12:AB12"/>
    <mergeCell ref="AC12:AH12"/>
    <mergeCell ref="W13:AB13"/>
    <mergeCell ref="AC13:AH13"/>
    <mergeCell ref="W14:AB14"/>
    <mergeCell ref="AC14:AH14"/>
    <mergeCell ref="W23:AB23"/>
    <mergeCell ref="AC23:AH23"/>
    <mergeCell ref="W24:AB24"/>
    <mergeCell ref="AC24:AH24"/>
    <mergeCell ref="W18:AB18"/>
    <mergeCell ref="AC18:AH18"/>
    <mergeCell ref="W19:AB19"/>
    <mergeCell ref="AC19:AH19"/>
    <mergeCell ref="W20:AB20"/>
    <mergeCell ref="AC20:AH20"/>
    <mergeCell ref="W21:AB21"/>
    <mergeCell ref="AC21:AH21"/>
    <mergeCell ref="W42:AB42"/>
    <mergeCell ref="AC42:AH42"/>
    <mergeCell ref="W37:AB37"/>
    <mergeCell ref="AC37:AH37"/>
    <mergeCell ref="W38:AB38"/>
    <mergeCell ref="AC38:AH38"/>
    <mergeCell ref="W39:AB39"/>
    <mergeCell ref="AC39:AH39"/>
    <mergeCell ref="W34:AB34"/>
    <mergeCell ref="AC34:AH34"/>
    <mergeCell ref="W35:AB35"/>
    <mergeCell ref="AC35:AH35"/>
    <mergeCell ref="W36:AB36"/>
    <mergeCell ref="AC36:AH36"/>
    <mergeCell ref="AI11:AP11"/>
    <mergeCell ref="AI7:AP7"/>
    <mergeCell ref="AI8:AP8"/>
    <mergeCell ref="AI9:AP9"/>
    <mergeCell ref="AI10:AP10"/>
    <mergeCell ref="AI12:AP12"/>
    <mergeCell ref="W40:AB40"/>
    <mergeCell ref="AC40:AH40"/>
    <mergeCell ref="W41:AB41"/>
    <mergeCell ref="AC41:AH41"/>
    <mergeCell ref="W31:AB31"/>
    <mergeCell ref="AC31:AH31"/>
    <mergeCell ref="W32:AB32"/>
    <mergeCell ref="AC32:AH32"/>
    <mergeCell ref="W33:AB33"/>
    <mergeCell ref="AC33:AH33"/>
    <mergeCell ref="W28:AB28"/>
    <mergeCell ref="AC28:AH28"/>
    <mergeCell ref="W29:AB29"/>
    <mergeCell ref="AC29:AH29"/>
    <mergeCell ref="W30:AB30"/>
    <mergeCell ref="AC30:AH30"/>
    <mergeCell ref="W22:AB22"/>
    <mergeCell ref="AC22:AH22"/>
    <mergeCell ref="AI22:AP22"/>
    <mergeCell ref="AI23:AP23"/>
    <mergeCell ref="AI24:AP24"/>
    <mergeCell ref="AI28:AP28"/>
    <mergeCell ref="AI29:AP29"/>
    <mergeCell ref="AI30:AP30"/>
    <mergeCell ref="AI13:AP13"/>
    <mergeCell ref="AI14:AP14"/>
    <mergeCell ref="AI20:AP20"/>
    <mergeCell ref="AI19:AP19"/>
    <mergeCell ref="AI15:AP15"/>
    <mergeCell ref="AI16:AP16"/>
    <mergeCell ref="AI17:AP17"/>
    <mergeCell ref="AI18:AP18"/>
    <mergeCell ref="AI21:AP21"/>
    <mergeCell ref="AI26:AP26"/>
    <mergeCell ref="AI41:AP41"/>
    <mergeCell ref="AI42:AP42"/>
    <mergeCell ref="AI37:AP37"/>
    <mergeCell ref="AI38:AP38"/>
    <mergeCell ref="AI39:AP39"/>
    <mergeCell ref="AI40:AP40"/>
    <mergeCell ref="AI31:AP31"/>
    <mergeCell ref="AI32:AP32"/>
    <mergeCell ref="AI33:AP33"/>
    <mergeCell ref="AI34:AP34"/>
    <mergeCell ref="AI35:AP35"/>
    <mergeCell ref="AI36:AP36"/>
    <mergeCell ref="U45:V45"/>
    <mergeCell ref="W45:AB45"/>
    <mergeCell ref="AC45:AH45"/>
    <mergeCell ref="AI45:AP45"/>
    <mergeCell ref="U46:V46"/>
    <mergeCell ref="W46:AB46"/>
    <mergeCell ref="AC46:AH46"/>
    <mergeCell ref="AI46:AP46"/>
    <mergeCell ref="U43:V43"/>
    <mergeCell ref="W43:AB43"/>
    <mergeCell ref="AC43:AH43"/>
    <mergeCell ref="AI43:AP43"/>
    <mergeCell ref="U44:V44"/>
    <mergeCell ref="W44:AB44"/>
    <mergeCell ref="AC44:AH44"/>
    <mergeCell ref="AI44:AP44"/>
    <mergeCell ref="U49:V49"/>
    <mergeCell ref="W49:AB49"/>
    <mergeCell ref="AC49:AH49"/>
    <mergeCell ref="AI49:AP49"/>
    <mergeCell ref="U50:V50"/>
    <mergeCell ref="W50:AB50"/>
    <mergeCell ref="AC50:AH50"/>
    <mergeCell ref="AI50:AP50"/>
    <mergeCell ref="U47:V47"/>
    <mergeCell ref="W47:AB47"/>
    <mergeCell ref="AC47:AH47"/>
    <mergeCell ref="AI47:AP47"/>
    <mergeCell ref="U48:V48"/>
    <mergeCell ref="W48:AB48"/>
    <mergeCell ref="AC48:AH48"/>
    <mergeCell ref="AI48:AP48"/>
    <mergeCell ref="U53:V53"/>
    <mergeCell ref="W53:AB53"/>
    <mergeCell ref="AC53:AH53"/>
    <mergeCell ref="AI53:AP53"/>
    <mergeCell ref="U54:V54"/>
    <mergeCell ref="W54:AB54"/>
    <mergeCell ref="AC54:AH54"/>
    <mergeCell ref="AI54:AP54"/>
    <mergeCell ref="U51:V51"/>
    <mergeCell ref="W51:AB51"/>
    <mergeCell ref="AC51:AH51"/>
    <mergeCell ref="AI51:AP51"/>
    <mergeCell ref="U52:V52"/>
    <mergeCell ref="W52:AB52"/>
    <mergeCell ref="AC52:AH52"/>
    <mergeCell ref="AI52:AP52"/>
    <mergeCell ref="U57:V57"/>
    <mergeCell ref="W57:AB57"/>
    <mergeCell ref="AC57:AH57"/>
    <mergeCell ref="AI57:AP57"/>
    <mergeCell ref="U58:V58"/>
    <mergeCell ref="W58:AB58"/>
    <mergeCell ref="AC58:AH58"/>
    <mergeCell ref="AI58:AP58"/>
    <mergeCell ref="U55:V55"/>
    <mergeCell ref="W55:AB55"/>
    <mergeCell ref="AC55:AH55"/>
    <mergeCell ref="AI55:AP55"/>
    <mergeCell ref="U56:V56"/>
    <mergeCell ref="W56:AB56"/>
    <mergeCell ref="AC56:AH56"/>
    <mergeCell ref="AI56:AP56"/>
    <mergeCell ref="U61:V61"/>
    <mergeCell ref="W61:AB61"/>
    <mergeCell ref="AC61:AH61"/>
    <mergeCell ref="AI61:AP61"/>
    <mergeCell ref="U62:V62"/>
    <mergeCell ref="W62:AB62"/>
    <mergeCell ref="AC62:AH62"/>
    <mergeCell ref="AI62:AP62"/>
    <mergeCell ref="U59:V59"/>
    <mergeCell ref="W59:AB59"/>
    <mergeCell ref="AC59:AH59"/>
    <mergeCell ref="AI59:AP59"/>
    <mergeCell ref="U60:V60"/>
    <mergeCell ref="W60:AB60"/>
    <mergeCell ref="AC60:AH60"/>
    <mergeCell ref="AI60:AP60"/>
    <mergeCell ref="U65:V65"/>
    <mergeCell ref="W65:AB65"/>
    <mergeCell ref="AC65:AH65"/>
    <mergeCell ref="AI65:AP65"/>
    <mergeCell ref="U66:V66"/>
    <mergeCell ref="W66:AB66"/>
    <mergeCell ref="AC66:AH66"/>
    <mergeCell ref="AI66:AP66"/>
    <mergeCell ref="U63:V63"/>
    <mergeCell ref="W63:AB63"/>
    <mergeCell ref="AC63:AH63"/>
    <mergeCell ref="AI63:AP63"/>
    <mergeCell ref="U64:V64"/>
    <mergeCell ref="W64:AB64"/>
    <mergeCell ref="AC64:AH64"/>
    <mergeCell ref="AI64:AP64"/>
    <mergeCell ref="U69:V69"/>
    <mergeCell ref="W69:AB69"/>
    <mergeCell ref="AC69:AH69"/>
    <mergeCell ref="AI69:AP69"/>
    <mergeCell ref="U70:V70"/>
    <mergeCell ref="W70:AB70"/>
    <mergeCell ref="AC70:AH70"/>
    <mergeCell ref="AI70:AP70"/>
    <mergeCell ref="U67:V67"/>
    <mergeCell ref="W67:AB67"/>
    <mergeCell ref="AC67:AH67"/>
    <mergeCell ref="AI67:AP67"/>
    <mergeCell ref="U68:V68"/>
    <mergeCell ref="W68:AB68"/>
    <mergeCell ref="AC68:AH68"/>
    <mergeCell ref="AI68:AP68"/>
    <mergeCell ref="AI73:AP73"/>
    <mergeCell ref="U74:V74"/>
    <mergeCell ref="W74:AB74"/>
    <mergeCell ref="AC74:AH74"/>
    <mergeCell ref="AI74:AP74"/>
    <mergeCell ref="U71:V71"/>
    <mergeCell ref="W71:AB71"/>
    <mergeCell ref="AC71:AH71"/>
    <mergeCell ref="AI71:AP71"/>
    <mergeCell ref="U72:V72"/>
    <mergeCell ref="W72:AB72"/>
    <mergeCell ref="AC72:AH72"/>
    <mergeCell ref="AI72:AP72"/>
    <mergeCell ref="W25:AB25"/>
    <mergeCell ref="AC25:AH25"/>
    <mergeCell ref="AI25:AP25"/>
    <mergeCell ref="U26:V26"/>
    <mergeCell ref="W26:AB26"/>
    <mergeCell ref="U81:V81"/>
    <mergeCell ref="W81:AB81"/>
    <mergeCell ref="AC81:AH81"/>
    <mergeCell ref="AI81:AP81"/>
    <mergeCell ref="U79:V79"/>
    <mergeCell ref="W79:AB79"/>
    <mergeCell ref="AC79:AH79"/>
    <mergeCell ref="AI79:AP79"/>
    <mergeCell ref="U80:V80"/>
    <mergeCell ref="W80:AB80"/>
    <mergeCell ref="AC80:AH80"/>
    <mergeCell ref="AI80:AP80"/>
    <mergeCell ref="U77:V77"/>
    <mergeCell ref="W77:AB77"/>
    <mergeCell ref="AC77:AH77"/>
    <mergeCell ref="AI77:AP77"/>
    <mergeCell ref="U78:V78"/>
    <mergeCell ref="W78:AB78"/>
    <mergeCell ref="AC26:AH26"/>
    <mergeCell ref="W27:AB27"/>
    <mergeCell ref="AC27:AH27"/>
    <mergeCell ref="AI27:AP27"/>
    <mergeCell ref="U83:V83"/>
    <mergeCell ref="W83:AB83"/>
    <mergeCell ref="AC83:AH83"/>
    <mergeCell ref="AI83:AP83"/>
    <mergeCell ref="U82:V82"/>
    <mergeCell ref="W82:AB82"/>
    <mergeCell ref="AC82:AH82"/>
    <mergeCell ref="AI82:AP82"/>
    <mergeCell ref="AC78:AH78"/>
    <mergeCell ref="AI78:AP78"/>
    <mergeCell ref="U75:V75"/>
    <mergeCell ref="W75:AB75"/>
    <mergeCell ref="AC75:AH75"/>
    <mergeCell ref="AI75:AP75"/>
    <mergeCell ref="U76:V76"/>
    <mergeCell ref="W76:AB76"/>
    <mergeCell ref="AC76:AH76"/>
    <mergeCell ref="AI76:AP76"/>
    <mergeCell ref="U73:V73"/>
    <mergeCell ref="W73:AB73"/>
    <mergeCell ref="AC73:AH73"/>
    <mergeCell ref="U86:V86"/>
    <mergeCell ref="W86:AB86"/>
    <mergeCell ref="AC86:AH86"/>
    <mergeCell ref="AI86:AP86"/>
    <mergeCell ref="U87:V87"/>
    <mergeCell ref="W87:AB87"/>
    <mergeCell ref="AC87:AH87"/>
    <mergeCell ref="AI87:AP87"/>
    <mergeCell ref="U84:V84"/>
    <mergeCell ref="W84:AB84"/>
    <mergeCell ref="AC84:AH84"/>
    <mergeCell ref="AI84:AP84"/>
    <mergeCell ref="U85:V85"/>
    <mergeCell ref="W85:AB85"/>
    <mergeCell ref="AC85:AH85"/>
    <mergeCell ref="AI85:AP85"/>
    <mergeCell ref="U90:V90"/>
    <mergeCell ref="W90:AB90"/>
    <mergeCell ref="AC90:AH90"/>
    <mergeCell ref="AI90:AP90"/>
    <mergeCell ref="U91:V91"/>
    <mergeCell ref="W91:AB91"/>
    <mergeCell ref="AC91:AH91"/>
    <mergeCell ref="AI91:AP91"/>
    <mergeCell ref="U88:V88"/>
    <mergeCell ref="W88:AB88"/>
    <mergeCell ref="AC88:AH88"/>
    <mergeCell ref="AI88:AP88"/>
    <mergeCell ref="U89:V89"/>
    <mergeCell ref="W89:AB89"/>
    <mergeCell ref="AC89:AH89"/>
    <mergeCell ref="AI89:AP89"/>
    <mergeCell ref="U94:V94"/>
    <mergeCell ref="W94:AB94"/>
    <mergeCell ref="AC94:AH94"/>
    <mergeCell ref="AI94:AP94"/>
    <mergeCell ref="U95:V95"/>
    <mergeCell ref="W95:AB95"/>
    <mergeCell ref="AC95:AH95"/>
    <mergeCell ref="AI95:AP95"/>
    <mergeCell ref="U92:V92"/>
    <mergeCell ref="W92:AB92"/>
    <mergeCell ref="AC92:AH92"/>
    <mergeCell ref="AI92:AP92"/>
    <mergeCell ref="U93:V93"/>
    <mergeCell ref="W93:AB93"/>
    <mergeCell ref="AC93:AH93"/>
    <mergeCell ref="AI93:AP93"/>
    <mergeCell ref="U98:V98"/>
    <mergeCell ref="W98:AB98"/>
    <mergeCell ref="AC98:AH98"/>
    <mergeCell ref="AI98:AP98"/>
    <mergeCell ref="U99:V99"/>
    <mergeCell ref="W99:AB99"/>
    <mergeCell ref="AC99:AH99"/>
    <mergeCell ref="AI99:AP99"/>
    <mergeCell ref="U96:V96"/>
    <mergeCell ref="W96:AB96"/>
    <mergeCell ref="AC96:AH96"/>
    <mergeCell ref="AI96:AP96"/>
    <mergeCell ref="U97:V97"/>
    <mergeCell ref="W97:AB97"/>
    <mergeCell ref="AC97:AH97"/>
    <mergeCell ref="AI97:AP97"/>
    <mergeCell ref="U102:V102"/>
    <mergeCell ref="W102:AB102"/>
    <mergeCell ref="AC102:AH102"/>
    <mergeCell ref="AI102:AP102"/>
    <mergeCell ref="U103:V103"/>
    <mergeCell ref="W103:AB103"/>
    <mergeCell ref="AC103:AH103"/>
    <mergeCell ref="AI103:AP103"/>
    <mergeCell ref="U100:V100"/>
    <mergeCell ref="W100:AB100"/>
    <mergeCell ref="AC100:AH100"/>
    <mergeCell ref="AI100:AP100"/>
    <mergeCell ref="U101:V101"/>
    <mergeCell ref="W101:AB101"/>
    <mergeCell ref="AC101:AH101"/>
    <mergeCell ref="AI101:AP101"/>
    <mergeCell ref="U106:V106"/>
    <mergeCell ref="W106:AB106"/>
    <mergeCell ref="AC106:AH106"/>
    <mergeCell ref="AI106:AP106"/>
    <mergeCell ref="U107:V107"/>
    <mergeCell ref="W107:AB107"/>
    <mergeCell ref="AC107:AH107"/>
    <mergeCell ref="AI107:AP107"/>
    <mergeCell ref="U104:V104"/>
    <mergeCell ref="W104:AB104"/>
    <mergeCell ref="AC104:AH104"/>
    <mergeCell ref="AI104:AP104"/>
    <mergeCell ref="U105:V105"/>
    <mergeCell ref="W105:AB105"/>
    <mergeCell ref="AC105:AH105"/>
    <mergeCell ref="AI105:AP105"/>
  </mergeCells>
  <phoneticPr fontId="6"/>
  <conditionalFormatting sqref="A7:A107 I7:I107">
    <cfRule type="expression" dxfId="129" priority="3">
      <formula>OR($A7&lt;&gt;"",$B7&lt;&gt;"",$C7&lt;&gt;"",$D7&lt;&gt;"",$E7&lt;&gt;"",$F7&lt;&gt;"",$G7&lt;&gt;"",$H7&lt;&gt;"")</formula>
    </cfRule>
  </conditionalFormatting>
  <conditionalFormatting sqref="B7:H107 J7:P107">
    <cfRule type="expression" dxfId="128" priority="2">
      <formula>OR($A7&lt;&gt;"",$B7&lt;&gt;"",$C7&lt;&gt;"",$D7&lt;&gt;"",$E7&lt;&gt;"",$F7&lt;&gt;"",$G7&lt;&gt;"",$H7&lt;&gt;"")</formula>
    </cfRule>
  </conditionalFormatting>
  <conditionalFormatting sqref="Q7:AP107">
    <cfRule type="expression" dxfId="127" priority="1">
      <formula>OR($A7&lt;&gt;"",$B7&lt;&gt;"",$C7&lt;&gt;"",$D7&lt;&gt;"",$E7&lt;&gt;"",$F7&lt;&gt;"",$G7&lt;&gt;"",$H7&lt;&gt;"")</formula>
    </cfRule>
  </conditionalFormatting>
  <dataValidations count="3">
    <dataValidation type="list" allowBlank="1" showInputMessage="1" showErrorMessage="1" sqref="S7 S9:S107">
      <formula1>必須入力値</formula1>
    </dataValidation>
    <dataValidation type="list" allowBlank="1" showInputMessage="1" sqref="U7:V107">
      <formula1>コントロール</formula1>
    </dataValidation>
    <dataValidation type="whole" errorStyle="warning" operator="greaterThanOrEqual" allowBlank="1" showInputMessage="1" sqref="T28:T42 T7:T25">
      <formula1>0</formula1>
    </dataValidation>
  </dataValidations>
  <printOptions horizontalCentered="1"/>
  <pageMargins left="0.39370078740157483" right="0.39370078740157483" top="0.59055118110236227" bottom="0.59055118110236227" header="0.31496062992125984" footer="0.31496062992125984"/>
  <pageSetup paperSize="9" scale="96" fitToHeight="0" orientation="landscape" r:id="rId1"/>
  <headerFooter alignWithMargins="0">
    <oddFooter>&amp;C&amp;P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0"/>
  <sheetViews>
    <sheetView showGridLines="0" zoomScaleNormal="100" workbookViewId="0">
      <pane ySplit="6" topLeftCell="A7" activePane="bottomLeft" state="frozen"/>
      <selection sqref="A1:AP1"/>
      <selection pane="bottomLeft" activeCell="Y8" sqref="Y8"/>
    </sheetView>
  </sheetViews>
  <sheetFormatPr defaultColWidth="4.125" defaultRowHeight="14.1" customHeight="1"/>
  <cols>
    <col min="1" max="4" width="4.125" style="111" customWidth="1"/>
    <col min="5" max="6" width="4.125" style="141" customWidth="1"/>
    <col min="7" max="24" width="4.125" style="111" customWidth="1"/>
    <col min="25" max="25" width="4.125" style="165" customWidth="1"/>
    <col min="26" max="30" width="4.125" style="111" customWidth="1"/>
    <col min="31" max="33" width="4.125" style="126" customWidth="1"/>
    <col min="34" max="16384" width="4.125" style="111"/>
  </cols>
  <sheetData>
    <row r="1" spans="1:34" s="102" customFormat="1" ht="14.1" customHeight="1">
      <c r="A1" s="601" t="s">
        <v>30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</row>
    <row r="2" spans="1:34" s="102" customFormat="1" ht="14.1" customHeight="1">
      <c r="A2" s="602" t="s">
        <v>28</v>
      </c>
      <c r="B2" s="603"/>
      <c r="C2" s="603"/>
      <c r="D2" s="603"/>
      <c r="E2" s="603"/>
      <c r="F2" s="603"/>
      <c r="G2" s="603"/>
      <c r="H2" s="604"/>
      <c r="I2" s="602" t="s">
        <v>29</v>
      </c>
      <c r="J2" s="603"/>
      <c r="K2" s="603"/>
      <c r="L2" s="603"/>
      <c r="M2" s="603"/>
      <c r="N2" s="603"/>
      <c r="O2" s="603"/>
      <c r="P2" s="603"/>
      <c r="Q2" s="604"/>
      <c r="R2" s="602" t="s">
        <v>37</v>
      </c>
      <c r="S2" s="603"/>
      <c r="T2" s="603"/>
      <c r="U2" s="603"/>
      <c r="V2" s="603"/>
      <c r="W2" s="603"/>
      <c r="X2" s="603"/>
      <c r="Y2" s="603"/>
      <c r="Z2" s="604"/>
      <c r="AA2" s="602" t="s">
        <v>35</v>
      </c>
      <c r="AB2" s="603"/>
      <c r="AC2" s="603"/>
      <c r="AD2" s="604"/>
      <c r="AE2" s="602" t="s">
        <v>75</v>
      </c>
      <c r="AF2" s="603"/>
      <c r="AG2" s="603"/>
      <c r="AH2" s="604"/>
    </row>
    <row r="3" spans="1:34" s="102" customFormat="1" ht="14.1" customHeight="1">
      <c r="A3" s="605" t="str">
        <f>アセンブリ名</f>
        <v>DLContour</v>
      </c>
      <c r="B3" s="606"/>
      <c r="C3" s="606"/>
      <c r="D3" s="606"/>
      <c r="E3" s="606"/>
      <c r="F3" s="606"/>
      <c r="G3" s="606"/>
      <c r="H3" s="607"/>
      <c r="I3" s="605" t="s">
        <v>14</v>
      </c>
      <c r="J3" s="606"/>
      <c r="K3" s="606"/>
      <c r="L3" s="606"/>
      <c r="M3" s="606"/>
      <c r="N3" s="606"/>
      <c r="O3" s="606"/>
      <c r="P3" s="606"/>
      <c r="Q3" s="607"/>
      <c r="R3" s="608" t="s">
        <v>14</v>
      </c>
      <c r="S3" s="609"/>
      <c r="T3" s="609"/>
      <c r="U3" s="609"/>
      <c r="V3" s="609"/>
      <c r="W3" s="609"/>
      <c r="X3" s="609"/>
      <c r="Y3" s="609"/>
      <c r="Z3" s="610"/>
      <c r="AA3" s="608" t="s">
        <v>65</v>
      </c>
      <c r="AB3" s="609"/>
      <c r="AC3" s="609"/>
      <c r="AD3" s="610"/>
      <c r="AE3" s="608"/>
      <c r="AF3" s="609"/>
      <c r="AG3" s="609"/>
      <c r="AH3" s="610"/>
    </row>
    <row r="4" spans="1:34" s="102" customFormat="1" ht="14.1" customHeight="1">
      <c r="A4" s="103"/>
      <c r="B4" s="104"/>
      <c r="C4" s="104"/>
      <c r="D4" s="104"/>
      <c r="E4" s="104"/>
      <c r="F4" s="104"/>
      <c r="G4" s="104"/>
      <c r="H4" s="105"/>
      <c r="I4" s="592"/>
      <c r="J4" s="593"/>
      <c r="K4" s="593"/>
      <c r="L4" s="593"/>
      <c r="M4" s="593"/>
      <c r="N4" s="593"/>
      <c r="O4" s="593"/>
      <c r="P4" s="593"/>
      <c r="Q4" s="594"/>
      <c r="R4" s="595"/>
      <c r="S4" s="596"/>
      <c r="T4" s="596"/>
      <c r="U4" s="596"/>
      <c r="V4" s="596"/>
      <c r="W4" s="596"/>
      <c r="X4" s="596"/>
      <c r="Y4" s="596"/>
      <c r="Z4" s="597"/>
      <c r="AA4" s="598">
        <v>41855</v>
      </c>
      <c r="AB4" s="599"/>
      <c r="AC4" s="599"/>
      <c r="AD4" s="600"/>
      <c r="AE4" s="598"/>
      <c r="AF4" s="599"/>
      <c r="AG4" s="599"/>
      <c r="AH4" s="600"/>
    </row>
    <row r="5" spans="1:34" s="102" customFormat="1" ht="14.1" customHeight="1">
      <c r="A5" s="106"/>
      <c r="B5" s="106"/>
      <c r="C5" s="106"/>
      <c r="D5" s="106"/>
      <c r="E5" s="106"/>
      <c r="F5" s="106"/>
      <c r="G5" s="106"/>
      <c r="H5" s="106"/>
      <c r="I5" s="107"/>
      <c r="J5" s="107"/>
      <c r="K5" s="107"/>
      <c r="L5" s="107"/>
      <c r="M5" s="107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4.1" customHeight="1" thickBot="1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" t="s">
        <v>38</v>
      </c>
      <c r="Z6" s="4"/>
      <c r="AA6" s="4"/>
      <c r="AB6" s="4"/>
      <c r="AC6" s="4"/>
      <c r="AD6" s="4"/>
      <c r="AE6" s="4"/>
      <c r="AF6" s="4"/>
      <c r="AG6" s="4"/>
      <c r="AH6" s="110"/>
    </row>
    <row r="7" spans="1:34" ht="14.1" customHeight="1" thickTop="1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62"/>
      <c r="Z7" s="113"/>
      <c r="AA7" s="115"/>
      <c r="AB7" s="115"/>
      <c r="AC7" s="113"/>
      <c r="AD7" s="113"/>
      <c r="AE7" s="115"/>
      <c r="AF7" s="115"/>
      <c r="AG7" s="6"/>
      <c r="AH7" s="116"/>
    </row>
    <row r="8" spans="1:34" ht="14.1" customHeight="1">
      <c r="A8" s="112"/>
      <c r="B8" s="117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62">
        <v>1</v>
      </c>
      <c r="Z8" s="113" t="s">
        <v>1103</v>
      </c>
      <c r="AA8" s="115"/>
      <c r="AB8" s="115"/>
      <c r="AC8" s="113"/>
      <c r="AD8" s="113"/>
      <c r="AE8" s="115"/>
      <c r="AF8" s="115"/>
      <c r="AG8" s="6"/>
      <c r="AH8" s="116"/>
    </row>
    <row r="9" spans="1:34" ht="14.1" customHeight="1">
      <c r="A9" s="112"/>
      <c r="B9" s="113"/>
      <c r="C9" s="113"/>
      <c r="D9" s="113"/>
      <c r="E9" s="113"/>
      <c r="F9" s="113"/>
      <c r="G9" s="113"/>
      <c r="H9" s="113"/>
      <c r="I9" s="113"/>
      <c r="J9" s="119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9"/>
      <c r="V9" s="119"/>
      <c r="W9" s="113"/>
      <c r="X9" s="113"/>
      <c r="Y9" s="163"/>
      <c r="Z9" s="113" t="s">
        <v>1104</v>
      </c>
      <c r="AA9" s="115"/>
      <c r="AB9" s="115"/>
      <c r="AC9" s="113"/>
      <c r="AD9" s="113"/>
      <c r="AE9" s="115"/>
      <c r="AF9" s="115"/>
      <c r="AG9" s="6"/>
      <c r="AH9" s="116"/>
    </row>
    <row r="10" spans="1:34" ht="14.1" customHeight="1">
      <c r="A10" s="112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63"/>
      <c r="Z10" s="111" t="s">
        <v>1105</v>
      </c>
      <c r="AA10" s="113"/>
      <c r="AB10" s="115"/>
      <c r="AC10" s="113"/>
      <c r="AD10" s="113"/>
      <c r="AE10" s="115"/>
      <c r="AF10" s="115"/>
      <c r="AG10" s="6"/>
      <c r="AH10" s="116"/>
    </row>
    <row r="11" spans="1:34" ht="14.1" customHeight="1">
      <c r="A11" s="112"/>
      <c r="B11" s="113"/>
      <c r="C11" s="120"/>
      <c r="D11" s="113"/>
      <c r="E11" s="113"/>
      <c r="F11" s="113"/>
      <c r="G11" s="113"/>
      <c r="H11" s="113"/>
      <c r="I11" s="119"/>
      <c r="J11" s="119"/>
      <c r="K11" s="113"/>
      <c r="L11" s="113"/>
      <c r="M11" s="119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62"/>
      <c r="Z11" s="111" t="s">
        <v>1106</v>
      </c>
      <c r="AB11" s="115"/>
      <c r="AC11" s="113"/>
      <c r="AD11" s="113"/>
      <c r="AE11" s="115"/>
      <c r="AF11" s="115"/>
      <c r="AG11" s="6"/>
      <c r="AH11" s="116"/>
    </row>
    <row r="12" spans="1:34" ht="14.1" customHeight="1">
      <c r="A12" s="112"/>
      <c r="B12" s="113"/>
      <c r="C12" s="113"/>
      <c r="D12" s="113"/>
      <c r="E12" s="113"/>
      <c r="F12" s="121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63"/>
      <c r="Z12" s="111" t="s">
        <v>1107</v>
      </c>
      <c r="AA12" s="115"/>
      <c r="AB12" s="115"/>
      <c r="AC12" s="113"/>
      <c r="AD12" s="113"/>
      <c r="AE12" s="115"/>
      <c r="AF12" s="115"/>
      <c r="AG12" s="6"/>
      <c r="AH12" s="116"/>
    </row>
    <row r="13" spans="1:34" ht="14.1" customHeight="1">
      <c r="A13" s="112"/>
      <c r="B13" s="113"/>
      <c r="C13" s="113"/>
      <c r="D13" s="113"/>
      <c r="E13" s="113"/>
      <c r="F13" s="121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62"/>
      <c r="AA13" s="115"/>
      <c r="AB13" s="115"/>
      <c r="AC13" s="113"/>
      <c r="AD13" s="113"/>
      <c r="AE13" s="115"/>
      <c r="AF13" s="115"/>
      <c r="AG13" s="6"/>
      <c r="AH13" s="116"/>
    </row>
    <row r="14" spans="1:34" ht="14.1" customHeight="1">
      <c r="A14" s="112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3"/>
      <c r="P14" s="113"/>
      <c r="Q14" s="119"/>
      <c r="R14" s="113"/>
      <c r="S14" s="119"/>
      <c r="T14" s="113"/>
      <c r="U14" s="113"/>
      <c r="V14" s="119"/>
      <c r="W14" s="113"/>
      <c r="X14" s="113"/>
      <c r="Y14" s="162"/>
      <c r="AA14" s="115"/>
      <c r="AB14" s="115"/>
      <c r="AC14" s="113"/>
      <c r="AD14" s="113"/>
      <c r="AE14" s="113"/>
      <c r="AF14" s="115"/>
      <c r="AG14" s="6"/>
      <c r="AH14" s="116"/>
    </row>
    <row r="15" spans="1:34" ht="14.1" customHeight="1">
      <c r="A15" s="112"/>
      <c r="B15" s="122"/>
      <c r="C15" s="122"/>
      <c r="D15" s="113"/>
      <c r="E15" s="113"/>
      <c r="F15" s="113"/>
      <c r="G15" s="113"/>
      <c r="H15" s="123"/>
      <c r="I15" s="123"/>
      <c r="J15" s="123"/>
      <c r="K15" s="119"/>
      <c r="L15" s="119"/>
      <c r="M15" s="119"/>
      <c r="N15" s="113"/>
      <c r="O15" s="113"/>
      <c r="P15" s="113"/>
      <c r="Q15" s="119"/>
      <c r="R15" s="119"/>
      <c r="S15" s="124"/>
      <c r="T15" s="124"/>
      <c r="U15" s="124"/>
      <c r="V15" s="123"/>
      <c r="W15" s="123"/>
      <c r="X15" s="123"/>
      <c r="Y15" s="162"/>
      <c r="AB15" s="115"/>
      <c r="AC15" s="113"/>
      <c r="AD15" s="113"/>
      <c r="AE15" s="113"/>
      <c r="AF15" s="115"/>
      <c r="AG15" s="6"/>
      <c r="AH15" s="116"/>
    </row>
    <row r="16" spans="1:34" ht="14.1" customHeight="1">
      <c r="A16" s="112"/>
      <c r="B16" s="113"/>
      <c r="C16" s="113"/>
      <c r="D16" s="113"/>
      <c r="E16" s="113"/>
      <c r="F16" s="113"/>
      <c r="G16" s="113"/>
      <c r="H16" s="121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21"/>
      <c r="T16" s="113"/>
      <c r="U16" s="113"/>
      <c r="V16" s="121"/>
      <c r="W16" s="113"/>
      <c r="X16" s="113"/>
      <c r="Y16" s="162"/>
      <c r="AB16" s="115"/>
      <c r="AC16" s="113"/>
      <c r="AD16" s="113"/>
      <c r="AE16" s="113"/>
      <c r="AF16" s="115"/>
      <c r="AG16" s="6"/>
      <c r="AH16" s="116"/>
    </row>
    <row r="17" spans="1:34" ht="14.1" customHeight="1">
      <c r="A17" s="112"/>
      <c r="B17" s="113"/>
      <c r="C17" s="113"/>
      <c r="D17" s="113"/>
      <c r="E17" s="113"/>
      <c r="F17" s="113"/>
      <c r="G17" s="113"/>
      <c r="H17" s="121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21"/>
      <c r="T17" s="113"/>
      <c r="U17" s="113"/>
      <c r="V17" s="121"/>
      <c r="W17" s="113"/>
      <c r="X17" s="113"/>
      <c r="Y17" s="162"/>
      <c r="AA17" s="115"/>
      <c r="AB17" s="115"/>
      <c r="AC17" s="113"/>
      <c r="AD17" s="113"/>
      <c r="AE17" s="115"/>
      <c r="AF17" s="125"/>
      <c r="AG17" s="6"/>
      <c r="AH17" s="116"/>
    </row>
    <row r="18" spans="1:34" ht="14.1" customHeight="1">
      <c r="A18" s="112"/>
      <c r="B18" s="113"/>
      <c r="C18" s="113"/>
      <c r="D18" s="113"/>
      <c r="E18" s="113"/>
      <c r="F18" s="113"/>
      <c r="G18" s="113"/>
      <c r="H18" s="121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21"/>
      <c r="T18" s="113"/>
      <c r="U18" s="113"/>
      <c r="V18" s="121"/>
      <c r="W18" s="113"/>
      <c r="X18" s="113"/>
      <c r="Y18" s="162"/>
      <c r="AB18" s="115"/>
      <c r="AC18" s="113"/>
      <c r="AD18" s="113"/>
      <c r="AE18" s="113"/>
      <c r="AF18" s="115"/>
      <c r="AG18" s="6"/>
      <c r="AH18" s="116"/>
    </row>
    <row r="19" spans="1:34" ht="14.1" customHeight="1">
      <c r="A19" s="112"/>
      <c r="B19" s="113"/>
      <c r="C19" s="113"/>
      <c r="D19" s="113"/>
      <c r="E19" s="113"/>
      <c r="F19" s="113"/>
      <c r="G19" s="113"/>
      <c r="H19" s="121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21"/>
      <c r="T19" s="113"/>
      <c r="U19" s="113"/>
      <c r="V19" s="121"/>
      <c r="W19" s="113"/>
      <c r="X19" s="113"/>
      <c r="Y19" s="162"/>
      <c r="AA19" s="115"/>
      <c r="AB19" s="115"/>
      <c r="AC19" s="113"/>
      <c r="AD19" s="113"/>
      <c r="AE19" s="115"/>
      <c r="AF19" s="125"/>
      <c r="AG19" s="6"/>
      <c r="AH19" s="116"/>
    </row>
    <row r="20" spans="1:34" ht="14.1" customHeight="1">
      <c r="A20" s="112"/>
      <c r="B20" s="113"/>
      <c r="C20" s="113"/>
      <c r="D20" s="113"/>
      <c r="E20" s="113"/>
      <c r="F20" s="113"/>
      <c r="G20" s="113"/>
      <c r="H20" s="121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21"/>
      <c r="T20" s="113"/>
      <c r="U20" s="113"/>
      <c r="V20" s="121"/>
      <c r="W20" s="113"/>
      <c r="X20" s="113"/>
      <c r="Y20" s="162"/>
      <c r="AG20" s="6"/>
      <c r="AH20" s="116"/>
    </row>
    <row r="21" spans="1:34" ht="14.1" customHeight="1">
      <c r="A21" s="112"/>
      <c r="B21" s="113"/>
      <c r="C21" s="113"/>
      <c r="D21" s="113"/>
      <c r="E21" s="113"/>
      <c r="F21" s="113"/>
      <c r="G21" s="113"/>
      <c r="H21" s="121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21"/>
      <c r="T21" s="113"/>
      <c r="U21" s="113"/>
      <c r="V21" s="121"/>
      <c r="W21" s="113"/>
      <c r="X21" s="113"/>
      <c r="Y21" s="163"/>
      <c r="AG21" s="125"/>
      <c r="AH21" s="116"/>
    </row>
    <row r="22" spans="1:34" ht="14.1" customHeight="1">
      <c r="A22" s="112"/>
      <c r="B22" s="113"/>
      <c r="C22" s="113"/>
      <c r="D22" s="113"/>
      <c r="E22" s="113"/>
      <c r="F22" s="113"/>
      <c r="G22" s="113"/>
      <c r="H22" s="121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21"/>
      <c r="T22" s="113"/>
      <c r="U22" s="113"/>
      <c r="V22" s="121"/>
      <c r="W22" s="113"/>
      <c r="X22" s="113"/>
      <c r="Y22" s="163"/>
      <c r="AG22" s="6"/>
      <c r="AH22" s="116"/>
    </row>
    <row r="23" spans="1:34" ht="14.1" customHeight="1">
      <c r="A23" s="112"/>
      <c r="B23" s="113"/>
      <c r="C23" s="113"/>
      <c r="D23" s="113"/>
      <c r="E23" s="113"/>
      <c r="F23" s="113"/>
      <c r="G23" s="113"/>
      <c r="H23" s="121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21"/>
      <c r="T23" s="113"/>
      <c r="U23" s="113"/>
      <c r="V23" s="121"/>
      <c r="W23" s="113"/>
      <c r="X23" s="113"/>
      <c r="Y23" s="162"/>
      <c r="AG23" s="6"/>
      <c r="AH23" s="116"/>
    </row>
    <row r="24" spans="1:34" ht="14.1" customHeight="1">
      <c r="A24" s="112"/>
      <c r="B24" s="113"/>
      <c r="C24" s="113"/>
      <c r="D24" s="113"/>
      <c r="E24" s="113"/>
      <c r="F24" s="113"/>
      <c r="G24" s="113"/>
      <c r="H24" s="121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21"/>
      <c r="T24" s="113"/>
      <c r="U24" s="113"/>
      <c r="V24" s="121"/>
      <c r="W24" s="113"/>
      <c r="X24" s="113"/>
      <c r="Y24" s="162"/>
      <c r="AG24" s="6"/>
      <c r="AH24" s="116"/>
    </row>
    <row r="25" spans="1:34" ht="14.1" customHeight="1">
      <c r="A25" s="112"/>
      <c r="B25" s="113"/>
      <c r="C25" s="113"/>
      <c r="D25" s="113"/>
      <c r="E25" s="113"/>
      <c r="F25" s="113"/>
      <c r="G25" s="121"/>
      <c r="H25" s="121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21"/>
      <c r="T25" s="113"/>
      <c r="U25" s="113"/>
      <c r="V25" s="121"/>
      <c r="W25" s="113"/>
      <c r="X25" s="113"/>
      <c r="Y25" s="162"/>
      <c r="AG25" s="6"/>
      <c r="AH25" s="116"/>
    </row>
    <row r="26" spans="1:34" ht="14.1" customHeight="1">
      <c r="A26" s="112"/>
      <c r="B26" s="113"/>
      <c r="C26" s="113"/>
      <c r="D26" s="113"/>
      <c r="E26" s="113"/>
      <c r="F26" s="113"/>
      <c r="G26" s="121"/>
      <c r="H26" s="121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21"/>
      <c r="T26" s="113"/>
      <c r="U26" s="113"/>
      <c r="V26" s="121"/>
      <c r="W26" s="113"/>
      <c r="X26" s="113"/>
      <c r="Y26" s="163"/>
      <c r="Z26" s="127"/>
      <c r="AG26" s="6"/>
      <c r="AH26" s="116"/>
    </row>
    <row r="27" spans="1:34" ht="14.1" customHeight="1">
      <c r="A27" s="112"/>
      <c r="B27" s="113"/>
      <c r="C27" s="113"/>
      <c r="D27" s="113"/>
      <c r="E27" s="113"/>
      <c r="F27" s="113"/>
      <c r="G27" s="121"/>
      <c r="H27" s="121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21"/>
      <c r="T27" s="113"/>
      <c r="U27" s="113"/>
      <c r="V27" s="121"/>
      <c r="W27" s="113"/>
      <c r="X27" s="113"/>
      <c r="Y27" s="162"/>
      <c r="Z27" s="113"/>
      <c r="AA27" s="127"/>
      <c r="AB27" s="115"/>
      <c r="AC27" s="113"/>
      <c r="AD27" s="113"/>
      <c r="AE27" s="113"/>
      <c r="AF27" s="115"/>
      <c r="AG27" s="6"/>
      <c r="AH27" s="116"/>
    </row>
    <row r="28" spans="1:34" ht="14.1" customHeight="1">
      <c r="A28" s="112"/>
      <c r="B28" s="113"/>
      <c r="C28" s="113"/>
      <c r="D28" s="113"/>
      <c r="E28" s="113"/>
      <c r="F28" s="113"/>
      <c r="G28" s="121"/>
      <c r="H28" s="121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21"/>
      <c r="T28" s="113"/>
      <c r="U28" s="113"/>
      <c r="V28" s="121"/>
      <c r="W28" s="113"/>
      <c r="X28" s="113"/>
      <c r="Y28" s="162"/>
      <c r="AA28" s="128"/>
      <c r="AB28" s="115"/>
      <c r="AC28" s="115"/>
      <c r="AD28" s="113"/>
      <c r="AE28" s="113"/>
      <c r="AF28" s="125"/>
      <c r="AG28" s="127"/>
      <c r="AH28" s="116"/>
    </row>
    <row r="29" spans="1:34" ht="14.1" customHeight="1">
      <c r="A29" s="112"/>
      <c r="B29" s="113"/>
      <c r="C29" s="113"/>
      <c r="D29" s="113"/>
      <c r="E29" s="113"/>
      <c r="F29" s="113"/>
      <c r="G29" s="121"/>
      <c r="H29" s="121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21"/>
      <c r="T29" s="113"/>
      <c r="U29" s="113"/>
      <c r="V29" s="121"/>
      <c r="W29" s="113"/>
      <c r="X29" s="113"/>
      <c r="Y29" s="163"/>
      <c r="Z29" s="161"/>
      <c r="AA29" s="127"/>
      <c r="AB29" s="115"/>
      <c r="AC29" s="113"/>
      <c r="AD29" s="113"/>
      <c r="AE29" s="113"/>
      <c r="AF29" s="6"/>
      <c r="AG29" s="130"/>
      <c r="AH29" s="116"/>
    </row>
    <row r="30" spans="1:34" ht="14.1" customHeight="1">
      <c r="A30" s="112"/>
      <c r="B30" s="113"/>
      <c r="C30" s="113"/>
      <c r="D30" s="113"/>
      <c r="E30" s="113"/>
      <c r="F30" s="113"/>
      <c r="G30" s="121"/>
      <c r="H30" s="121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21"/>
      <c r="T30" s="113"/>
      <c r="U30" s="113"/>
      <c r="V30" s="121"/>
      <c r="W30" s="113"/>
      <c r="X30" s="113"/>
      <c r="Y30" s="162"/>
      <c r="Z30" s="113"/>
      <c r="AA30" s="115"/>
      <c r="AB30" s="115"/>
      <c r="AC30" s="113"/>
      <c r="AD30" s="113"/>
      <c r="AE30" s="115"/>
      <c r="AF30" s="6"/>
      <c r="AG30" s="131"/>
      <c r="AH30" s="116"/>
    </row>
    <row r="31" spans="1:34" ht="14.1" customHeight="1">
      <c r="A31" s="112"/>
      <c r="B31" s="113"/>
      <c r="C31" s="113"/>
      <c r="D31" s="113"/>
      <c r="E31" s="113"/>
      <c r="F31" s="113"/>
      <c r="G31" s="121"/>
      <c r="H31" s="121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21"/>
      <c r="T31" s="113"/>
      <c r="U31" s="113"/>
      <c r="V31" s="121"/>
      <c r="W31" s="113"/>
      <c r="X31" s="113"/>
      <c r="Y31" s="163"/>
      <c r="AA31" s="127"/>
      <c r="AB31" s="115"/>
      <c r="AC31" s="113"/>
      <c r="AD31" s="113"/>
      <c r="AE31" s="115"/>
      <c r="AF31" s="6"/>
      <c r="AG31" s="131"/>
      <c r="AH31" s="116"/>
    </row>
    <row r="32" spans="1:34" ht="14.1" customHeight="1">
      <c r="A32" s="112"/>
      <c r="B32" s="113"/>
      <c r="C32" s="113"/>
      <c r="D32" s="113"/>
      <c r="E32" s="113"/>
      <c r="F32" s="113"/>
      <c r="G32" s="121"/>
      <c r="H32" s="121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21"/>
      <c r="T32" s="113"/>
      <c r="U32" s="113"/>
      <c r="V32" s="121"/>
      <c r="W32" s="113"/>
      <c r="X32" s="113"/>
      <c r="Y32" s="162"/>
      <c r="AA32" s="127"/>
      <c r="AB32" s="115"/>
      <c r="AC32" s="113"/>
      <c r="AD32" s="113"/>
      <c r="AE32" s="115"/>
      <c r="AF32" s="6"/>
      <c r="AG32" s="131"/>
      <c r="AH32" s="116"/>
    </row>
    <row r="33" spans="1:34" ht="14.1" customHeight="1">
      <c r="A33" s="112"/>
      <c r="B33" s="113"/>
      <c r="C33" s="113"/>
      <c r="D33" s="113"/>
      <c r="E33" s="113"/>
      <c r="F33" s="113"/>
      <c r="G33" s="121"/>
      <c r="H33" s="121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21"/>
      <c r="T33" s="113"/>
      <c r="U33" s="113"/>
      <c r="V33" s="121"/>
      <c r="W33" s="113"/>
      <c r="X33" s="113"/>
      <c r="Y33" s="163"/>
      <c r="AA33" s="127"/>
      <c r="AB33" s="113"/>
      <c r="AC33" s="113"/>
      <c r="AD33" s="144"/>
      <c r="AE33" s="115"/>
      <c r="AF33" s="6"/>
      <c r="AG33" s="131"/>
      <c r="AH33" s="116"/>
    </row>
    <row r="34" spans="1:34" ht="14.1" customHeight="1">
      <c r="A34" s="112"/>
      <c r="B34" s="113"/>
      <c r="C34" s="113"/>
      <c r="D34" s="113"/>
      <c r="E34" s="113"/>
      <c r="F34" s="113"/>
      <c r="G34" s="121"/>
      <c r="H34" s="121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21"/>
      <c r="T34" s="113"/>
      <c r="U34" s="113"/>
      <c r="V34" s="121"/>
      <c r="W34" s="113"/>
      <c r="X34" s="113"/>
      <c r="Y34" s="162"/>
      <c r="AA34" s="127"/>
      <c r="AB34" s="127"/>
      <c r="AC34" s="133"/>
      <c r="AD34" s="133"/>
      <c r="AE34" s="127"/>
      <c r="AF34" s="127"/>
      <c r="AG34" s="131"/>
      <c r="AH34" s="116"/>
    </row>
    <row r="35" spans="1:34" ht="14.1" customHeight="1">
      <c r="A35" s="112"/>
      <c r="B35" s="113"/>
      <c r="C35" s="113"/>
      <c r="D35" s="113"/>
      <c r="E35" s="113"/>
      <c r="F35" s="113"/>
      <c r="G35" s="121"/>
      <c r="H35" s="121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21"/>
      <c r="T35" s="113"/>
      <c r="U35" s="113"/>
      <c r="V35" s="121"/>
      <c r="W35" s="113"/>
      <c r="X35" s="113"/>
      <c r="Y35" s="162"/>
      <c r="Z35" s="113"/>
      <c r="AA35" s="127"/>
      <c r="AB35" s="127"/>
      <c r="AC35" s="133"/>
      <c r="AD35" s="133"/>
      <c r="AE35" s="130"/>
      <c r="AF35" s="130"/>
      <c r="AG35" s="131"/>
      <c r="AH35" s="116"/>
    </row>
    <row r="36" spans="1:34" ht="14.1" customHeight="1">
      <c r="A36" s="112"/>
      <c r="B36" s="113"/>
      <c r="C36" s="113"/>
      <c r="D36" s="113"/>
      <c r="E36" s="113"/>
      <c r="F36" s="113"/>
      <c r="G36" s="121"/>
      <c r="H36" s="121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21"/>
      <c r="T36" s="113"/>
      <c r="U36" s="113"/>
      <c r="V36" s="121"/>
      <c r="W36" s="113"/>
      <c r="X36" s="113"/>
      <c r="Y36" s="163"/>
      <c r="Z36" s="113"/>
      <c r="AA36" s="127"/>
      <c r="AB36" s="127"/>
      <c r="AC36" s="133"/>
      <c r="AD36" s="133"/>
      <c r="AE36" s="131"/>
      <c r="AF36" s="131"/>
      <c r="AG36" s="131"/>
      <c r="AH36" s="116"/>
    </row>
    <row r="37" spans="1:34" ht="14.1" customHeight="1">
      <c r="A37" s="112"/>
      <c r="B37" s="113"/>
      <c r="C37" s="113"/>
      <c r="D37" s="113"/>
      <c r="E37" s="113"/>
      <c r="F37" s="113"/>
      <c r="G37" s="121"/>
      <c r="H37" s="121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21"/>
      <c r="T37" s="113"/>
      <c r="U37" s="113"/>
      <c r="V37" s="121"/>
      <c r="W37" s="113"/>
      <c r="X37" s="113"/>
      <c r="Y37" s="162"/>
      <c r="AA37" s="127"/>
      <c r="AB37" s="127"/>
      <c r="AC37" s="133"/>
      <c r="AD37" s="133"/>
      <c r="AE37" s="131"/>
      <c r="AF37" s="131"/>
      <c r="AG37" s="131"/>
      <c r="AH37" s="116"/>
    </row>
    <row r="38" spans="1:34" ht="14.1" customHeight="1">
      <c r="A38" s="112"/>
      <c r="B38" s="113"/>
      <c r="C38" s="113"/>
      <c r="D38" s="113"/>
      <c r="E38" s="113"/>
      <c r="F38" s="113"/>
      <c r="G38" s="121"/>
      <c r="H38" s="121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21"/>
      <c r="T38" s="113"/>
      <c r="U38" s="113"/>
      <c r="V38" s="121"/>
      <c r="W38" s="113"/>
      <c r="X38" s="113"/>
      <c r="Y38" s="162"/>
      <c r="Z38" s="113"/>
      <c r="AA38" s="127"/>
      <c r="AB38" s="127"/>
      <c r="AC38" s="133"/>
      <c r="AD38" s="133"/>
      <c r="AE38" s="131"/>
      <c r="AF38" s="131"/>
      <c r="AG38" s="131"/>
      <c r="AH38" s="116"/>
    </row>
    <row r="39" spans="1:34" ht="14.1" customHeight="1">
      <c r="A39" s="112"/>
      <c r="B39" s="113"/>
      <c r="C39" s="113"/>
      <c r="D39" s="113"/>
      <c r="E39" s="113"/>
      <c r="F39" s="113"/>
      <c r="G39" s="121"/>
      <c r="H39" s="121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21"/>
      <c r="T39" s="113"/>
      <c r="U39" s="113"/>
      <c r="V39" s="121"/>
      <c r="W39" s="113"/>
      <c r="X39" s="113"/>
      <c r="Y39" s="162"/>
      <c r="Z39" s="113"/>
      <c r="AG39" s="131"/>
      <c r="AH39" s="116"/>
    </row>
    <row r="40" spans="1:34" ht="14.1" customHeight="1">
      <c r="A40" s="134"/>
      <c r="B40" s="135"/>
      <c r="C40" s="135"/>
      <c r="D40" s="135"/>
      <c r="E40" s="135"/>
      <c r="F40" s="135"/>
      <c r="G40" s="136"/>
      <c r="H40" s="136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6"/>
      <c r="T40" s="135"/>
      <c r="U40" s="135"/>
      <c r="V40" s="136"/>
      <c r="W40" s="135"/>
      <c r="X40" s="135"/>
      <c r="Y40" s="164"/>
      <c r="Z40" s="135"/>
      <c r="AA40" s="135"/>
      <c r="AB40" s="135"/>
      <c r="AC40" s="135"/>
      <c r="AD40" s="135"/>
      <c r="AE40" s="137"/>
      <c r="AF40" s="138"/>
      <c r="AG40" s="139"/>
      <c r="AH40" s="140"/>
    </row>
  </sheetData>
  <mergeCells count="15">
    <mergeCell ref="I4:Q4"/>
    <mergeCell ref="R4:Z4"/>
    <mergeCell ref="AA4:AD4"/>
    <mergeCell ref="AE4:AH4"/>
    <mergeCell ref="A1:AH1"/>
    <mergeCell ref="A2:H2"/>
    <mergeCell ref="I2:Q2"/>
    <mergeCell ref="R2:Z2"/>
    <mergeCell ref="AA2:AD2"/>
    <mergeCell ref="AE2:AH2"/>
    <mergeCell ref="A3:H3"/>
    <mergeCell ref="I3:Q3"/>
    <mergeCell ref="R3:Z3"/>
    <mergeCell ref="AA3:AD3"/>
    <mergeCell ref="AE3:AH3"/>
  </mergeCells>
  <phoneticPr fontId="6"/>
  <printOptions horizontalCentered="1"/>
  <pageMargins left="0.39370078740157483" right="0.39370078740157483" top="0.59055118110236227" bottom="0.59055118110236227" header="0.51181102362204722" footer="0.31496062992125984"/>
  <pageSetup paperSize="9" orientation="landscape" r:id="rId1"/>
  <headerFooter alignWithMargins="0">
    <oddFooter>&amp;C&amp;P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 enableFormatConditionsCalculation="0">
    <pageSetUpPr fitToPage="1"/>
  </sheetPr>
  <dimension ref="A1:GD111"/>
  <sheetViews>
    <sheetView showGridLines="0" zoomScaleNormal="100" workbookViewId="0">
      <pane xSplit="16" ySplit="6" topLeftCell="Q7" activePane="bottomRight" state="frozen"/>
      <selection sqref="A1:AH1"/>
      <selection pane="topRight" sqref="A1:AH1"/>
      <selection pane="bottomLeft" sqref="A1:AH1"/>
      <selection pane="bottomRight" sqref="A1:AP1"/>
    </sheetView>
  </sheetViews>
  <sheetFormatPr defaultColWidth="4.125" defaultRowHeight="14.1" customHeight="1"/>
  <cols>
    <col min="1" max="7" width="2.5" style="5" customWidth="1"/>
    <col min="8" max="8" width="2.5" style="7" customWidth="1"/>
    <col min="9" max="16" width="2.375" style="5" customWidth="1"/>
    <col min="17" max="39" width="4.125" style="5" customWidth="1"/>
    <col min="40" max="42" width="4.125" style="8" customWidth="1"/>
    <col min="43" max="16384" width="4.125" style="5"/>
  </cols>
  <sheetData>
    <row r="1" spans="1:186" ht="14.1" customHeight="1">
      <c r="A1" s="618" t="s">
        <v>31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</row>
    <row r="2" spans="1:186" ht="14.1" customHeight="1">
      <c r="A2" s="513" t="s">
        <v>28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5"/>
      <c r="Q2" s="513" t="s">
        <v>29</v>
      </c>
      <c r="R2" s="514"/>
      <c r="S2" s="514"/>
      <c r="T2" s="514"/>
      <c r="U2" s="514"/>
      <c r="V2" s="514"/>
      <c r="W2" s="514"/>
      <c r="X2" s="514"/>
      <c r="Y2" s="515"/>
      <c r="Z2" s="513" t="s">
        <v>37</v>
      </c>
      <c r="AA2" s="514"/>
      <c r="AB2" s="514"/>
      <c r="AC2" s="514"/>
      <c r="AD2" s="514"/>
      <c r="AE2" s="514"/>
      <c r="AF2" s="514"/>
      <c r="AG2" s="514"/>
      <c r="AH2" s="515"/>
      <c r="AI2" s="513" t="s">
        <v>35</v>
      </c>
      <c r="AJ2" s="514"/>
      <c r="AK2" s="514"/>
      <c r="AL2" s="515"/>
      <c r="AM2" s="513" t="s">
        <v>75</v>
      </c>
      <c r="AN2" s="514"/>
      <c r="AO2" s="514"/>
      <c r="AP2" s="515"/>
    </row>
    <row r="3" spans="1:186" s="1" customFormat="1" ht="14.1" customHeight="1">
      <c r="A3" s="503" t="str">
        <f>アセンブリ名</f>
        <v>DLContour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5"/>
      <c r="Q3" s="503" t="s">
        <v>14</v>
      </c>
      <c r="R3" s="504"/>
      <c r="S3" s="504"/>
      <c r="T3" s="504"/>
      <c r="U3" s="504"/>
      <c r="V3" s="504"/>
      <c r="W3" s="504"/>
      <c r="X3" s="504"/>
      <c r="Y3" s="505"/>
      <c r="Z3" s="506" t="s">
        <v>14</v>
      </c>
      <c r="AA3" s="507"/>
      <c r="AB3" s="507"/>
      <c r="AC3" s="507"/>
      <c r="AD3" s="507"/>
      <c r="AE3" s="507"/>
      <c r="AF3" s="507"/>
      <c r="AG3" s="507"/>
      <c r="AH3" s="508"/>
      <c r="AI3" s="506" t="s">
        <v>65</v>
      </c>
      <c r="AJ3" s="507"/>
      <c r="AK3" s="507"/>
      <c r="AL3" s="508"/>
      <c r="AM3" s="506"/>
      <c r="AN3" s="507"/>
      <c r="AO3" s="507"/>
      <c r="AP3" s="508"/>
    </row>
    <row r="4" spans="1:186" ht="14.1" customHeight="1">
      <c r="A4" s="494"/>
      <c r="B4" s="495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6"/>
      <c r="Q4" s="494"/>
      <c r="R4" s="495"/>
      <c r="S4" s="495"/>
      <c r="T4" s="495"/>
      <c r="U4" s="495"/>
      <c r="V4" s="495"/>
      <c r="W4" s="495"/>
      <c r="X4" s="495"/>
      <c r="Y4" s="496"/>
      <c r="Z4" s="497"/>
      <c r="AA4" s="498"/>
      <c r="AB4" s="498"/>
      <c r="AC4" s="498"/>
      <c r="AD4" s="498"/>
      <c r="AE4" s="498"/>
      <c r="AF4" s="498"/>
      <c r="AG4" s="498"/>
      <c r="AH4" s="499"/>
      <c r="AI4" s="558">
        <v>41855</v>
      </c>
      <c r="AJ4" s="559"/>
      <c r="AK4" s="559"/>
      <c r="AL4" s="560"/>
      <c r="AM4" s="558"/>
      <c r="AN4" s="559"/>
      <c r="AO4" s="559"/>
      <c r="AP4" s="560"/>
    </row>
    <row r="5" spans="1:186" ht="14.1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186" s="15" customFormat="1" ht="14.1" customHeight="1" thickBot="1">
      <c r="A6" s="3" t="s">
        <v>39</v>
      </c>
      <c r="B6" s="4"/>
      <c r="C6" s="4"/>
      <c r="D6" s="4"/>
      <c r="E6" s="4"/>
      <c r="F6" s="4"/>
      <c r="G6" s="4"/>
      <c r="H6" s="4"/>
      <c r="I6" s="3" t="s">
        <v>40</v>
      </c>
      <c r="J6" s="4"/>
      <c r="K6" s="4"/>
      <c r="L6" s="4"/>
      <c r="M6" s="4"/>
      <c r="N6" s="4"/>
      <c r="O6" s="4"/>
      <c r="P6" s="4"/>
      <c r="Q6" s="11" t="s">
        <v>32</v>
      </c>
      <c r="R6" s="11" t="s">
        <v>23</v>
      </c>
      <c r="S6" s="11" t="s">
        <v>33</v>
      </c>
      <c r="T6" s="85" t="s">
        <v>24</v>
      </c>
      <c r="U6" s="619" t="s">
        <v>25</v>
      </c>
      <c r="V6" s="620"/>
      <c r="W6" s="3" t="s">
        <v>36</v>
      </c>
      <c r="X6" s="4"/>
      <c r="Y6" s="4"/>
      <c r="Z6" s="4"/>
      <c r="AA6" s="4"/>
      <c r="AB6" s="12"/>
      <c r="AC6" s="4" t="s">
        <v>34</v>
      </c>
      <c r="AD6" s="4"/>
      <c r="AE6" s="4"/>
      <c r="AF6" s="4"/>
      <c r="AG6" s="4"/>
      <c r="AH6" s="12"/>
      <c r="AI6" s="4" t="s">
        <v>26</v>
      </c>
      <c r="AJ6" s="4"/>
      <c r="AK6" s="4"/>
      <c r="AL6" s="4"/>
      <c r="AM6" s="4"/>
      <c r="AN6" s="4"/>
      <c r="AO6" s="4"/>
      <c r="AP6" s="12"/>
      <c r="AQ6" s="13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</row>
    <row r="7" spans="1:186" ht="14.1" customHeight="1" thickTop="1">
      <c r="A7" s="86" t="s">
        <v>321</v>
      </c>
      <c r="B7" s="86"/>
      <c r="C7" s="86"/>
      <c r="D7" s="86"/>
      <c r="E7" s="86"/>
      <c r="F7" s="86"/>
      <c r="G7" s="86"/>
      <c r="H7" s="86"/>
      <c r="I7" s="86" t="s">
        <v>14</v>
      </c>
      <c r="J7" s="86"/>
      <c r="K7" s="86"/>
      <c r="L7" s="86"/>
      <c r="M7" s="86"/>
      <c r="N7" s="86"/>
      <c r="O7" s="86"/>
      <c r="P7" s="86"/>
      <c r="Q7" s="87" t="s">
        <v>27</v>
      </c>
      <c r="R7" s="87" t="s">
        <v>27</v>
      </c>
      <c r="S7" s="87" t="s">
        <v>27</v>
      </c>
      <c r="T7" s="87" t="s">
        <v>27</v>
      </c>
      <c r="U7" s="616" t="s">
        <v>95</v>
      </c>
      <c r="V7" s="616"/>
      <c r="W7" s="612" t="s">
        <v>27</v>
      </c>
      <c r="X7" s="612"/>
      <c r="Y7" s="612"/>
      <c r="Z7" s="612"/>
      <c r="AA7" s="612"/>
      <c r="AB7" s="612"/>
      <c r="AC7" s="624" t="s">
        <v>638</v>
      </c>
      <c r="AD7" s="624"/>
      <c r="AE7" s="624"/>
      <c r="AF7" s="624"/>
      <c r="AG7" s="624"/>
      <c r="AH7" s="624"/>
      <c r="AI7" s="624"/>
      <c r="AJ7" s="624"/>
      <c r="AK7" s="624"/>
      <c r="AL7" s="624"/>
      <c r="AM7" s="624"/>
      <c r="AN7" s="624"/>
      <c r="AO7" s="624"/>
      <c r="AP7" s="624"/>
    </row>
    <row r="8" spans="1:186" ht="14.1" customHeight="1">
      <c r="A8" s="1"/>
      <c r="B8" s="178" t="s">
        <v>639</v>
      </c>
      <c r="C8" s="1"/>
      <c r="D8" s="1"/>
      <c r="E8" s="1"/>
      <c r="F8" s="1"/>
      <c r="G8" s="1"/>
      <c r="H8" s="146"/>
      <c r="I8" s="1"/>
      <c r="J8" s="1" t="s">
        <v>640</v>
      </c>
      <c r="K8" s="1"/>
      <c r="L8" s="1"/>
      <c r="M8" s="1"/>
      <c r="N8" s="1"/>
      <c r="O8" s="1"/>
      <c r="P8" s="1"/>
      <c r="Q8" s="88" t="s">
        <v>485</v>
      </c>
      <c r="R8" s="88" t="s">
        <v>485</v>
      </c>
      <c r="S8" s="88" t="s">
        <v>485</v>
      </c>
      <c r="T8" s="88" t="s">
        <v>485</v>
      </c>
      <c r="U8" s="617" t="s">
        <v>505</v>
      </c>
      <c r="V8" s="617"/>
      <c r="W8" s="612" t="s">
        <v>485</v>
      </c>
      <c r="X8" s="612"/>
      <c r="Y8" s="612"/>
      <c r="Z8" s="612"/>
      <c r="AA8" s="612"/>
      <c r="AB8" s="612"/>
      <c r="AC8" s="612" t="s">
        <v>641</v>
      </c>
      <c r="AD8" s="612"/>
      <c r="AE8" s="612"/>
      <c r="AF8" s="612"/>
      <c r="AG8" s="612"/>
      <c r="AH8" s="612"/>
      <c r="AI8" s="612"/>
      <c r="AJ8" s="612"/>
      <c r="AK8" s="612"/>
      <c r="AL8" s="612"/>
      <c r="AM8" s="612"/>
      <c r="AN8" s="612"/>
      <c r="AO8" s="612"/>
      <c r="AP8" s="612"/>
    </row>
    <row r="9" spans="1:186" ht="13.5" customHeight="1">
      <c r="A9" s="147"/>
      <c r="B9" s="6"/>
      <c r="C9" s="176" t="s">
        <v>642</v>
      </c>
      <c r="D9" s="6"/>
      <c r="E9" s="6"/>
      <c r="F9" s="6"/>
      <c r="G9" s="6"/>
      <c r="H9" s="6"/>
      <c r="I9" s="6"/>
      <c r="J9" s="6"/>
      <c r="K9" s="6" t="s">
        <v>643</v>
      </c>
      <c r="L9" s="6"/>
      <c r="M9" s="6"/>
      <c r="N9" s="6"/>
      <c r="O9" s="6"/>
      <c r="P9" s="6"/>
      <c r="Q9" s="88" t="s">
        <v>485</v>
      </c>
      <c r="R9" s="88" t="s">
        <v>485</v>
      </c>
      <c r="S9" s="88" t="s">
        <v>485</v>
      </c>
      <c r="T9" s="88" t="s">
        <v>485</v>
      </c>
      <c r="U9" s="611" t="s">
        <v>536</v>
      </c>
      <c r="V9" s="611"/>
      <c r="W9" s="612" t="s">
        <v>485</v>
      </c>
      <c r="X9" s="612"/>
      <c r="Y9" s="612"/>
      <c r="Z9" s="612"/>
      <c r="AA9" s="612"/>
      <c r="AB9" s="612"/>
      <c r="AC9" s="621" t="s">
        <v>644</v>
      </c>
      <c r="AD9" s="614"/>
      <c r="AE9" s="614"/>
      <c r="AF9" s="614"/>
      <c r="AG9" s="614"/>
      <c r="AH9" s="614"/>
      <c r="AI9" s="623"/>
      <c r="AJ9" s="623"/>
      <c r="AK9" s="623"/>
      <c r="AL9" s="623"/>
      <c r="AM9" s="623"/>
      <c r="AN9" s="623"/>
      <c r="AO9" s="623"/>
      <c r="AP9" s="623"/>
    </row>
    <row r="10" spans="1:186" ht="14.1" customHeight="1">
      <c r="A10" s="147"/>
      <c r="B10" s="176"/>
      <c r="C10" s="176" t="s">
        <v>645</v>
      </c>
      <c r="D10" s="176"/>
      <c r="E10" s="176"/>
      <c r="F10" s="176"/>
      <c r="G10" s="176"/>
      <c r="H10" s="176"/>
      <c r="I10" s="176"/>
      <c r="J10" s="176"/>
      <c r="K10" s="176" t="s">
        <v>646</v>
      </c>
      <c r="L10" s="176"/>
      <c r="M10" s="176"/>
      <c r="N10" s="176"/>
      <c r="O10" s="176"/>
      <c r="P10" s="176"/>
      <c r="Q10" s="88" t="s">
        <v>485</v>
      </c>
      <c r="R10" s="88" t="s">
        <v>485</v>
      </c>
      <c r="S10" s="88" t="s">
        <v>485</v>
      </c>
      <c r="T10" s="88" t="s">
        <v>485</v>
      </c>
      <c r="U10" s="611" t="s">
        <v>536</v>
      </c>
      <c r="V10" s="611"/>
      <c r="W10" s="612" t="s">
        <v>485</v>
      </c>
      <c r="X10" s="612"/>
      <c r="Y10" s="612"/>
      <c r="Z10" s="612"/>
      <c r="AA10" s="612"/>
      <c r="AB10" s="612"/>
      <c r="AC10" s="612" t="s">
        <v>647</v>
      </c>
      <c r="AD10" s="612"/>
      <c r="AE10" s="612"/>
      <c r="AF10" s="612"/>
      <c r="AG10" s="612"/>
      <c r="AH10" s="612"/>
      <c r="AI10" s="612"/>
      <c r="AJ10" s="612"/>
      <c r="AK10" s="612"/>
      <c r="AL10" s="612"/>
      <c r="AM10" s="612"/>
      <c r="AN10" s="612"/>
      <c r="AO10" s="612"/>
      <c r="AP10" s="612"/>
    </row>
    <row r="11" spans="1:186" ht="14.1" customHeight="1">
      <c r="A11" s="178"/>
      <c r="B11" s="176"/>
      <c r="C11" s="178" t="s">
        <v>648</v>
      </c>
      <c r="D11" s="178"/>
      <c r="E11" s="178"/>
      <c r="F11" s="178"/>
      <c r="G11" s="178"/>
      <c r="H11" s="146"/>
      <c r="I11" s="178"/>
      <c r="J11" s="178"/>
      <c r="K11" s="178" t="s">
        <v>649</v>
      </c>
      <c r="L11" s="176"/>
      <c r="M11" s="176"/>
      <c r="N11" s="176"/>
      <c r="O11" s="176"/>
      <c r="P11" s="176"/>
      <c r="Q11" s="88" t="s">
        <v>485</v>
      </c>
      <c r="R11" s="88" t="s">
        <v>485</v>
      </c>
      <c r="S11" s="88" t="s">
        <v>485</v>
      </c>
      <c r="T11" s="88" t="s">
        <v>485</v>
      </c>
      <c r="U11" s="611" t="s">
        <v>536</v>
      </c>
      <c r="V11" s="611"/>
      <c r="W11" s="612" t="s">
        <v>485</v>
      </c>
      <c r="X11" s="612"/>
      <c r="Y11" s="612"/>
      <c r="Z11" s="612"/>
      <c r="AA11" s="612"/>
      <c r="AB11" s="612"/>
      <c r="AC11" s="613" t="s">
        <v>650</v>
      </c>
      <c r="AD11" s="628"/>
      <c r="AE11" s="628"/>
      <c r="AF11" s="628"/>
      <c r="AG11" s="628"/>
      <c r="AH11" s="628"/>
      <c r="AI11" s="612"/>
      <c r="AJ11" s="612"/>
      <c r="AK11" s="612"/>
      <c r="AL11" s="612"/>
      <c r="AM11" s="612"/>
      <c r="AN11" s="612"/>
      <c r="AO11" s="612"/>
      <c r="AP11" s="612"/>
    </row>
    <row r="12" spans="1:186" ht="13.5" customHeight="1">
      <c r="A12" s="147"/>
      <c r="B12" s="176"/>
      <c r="C12" s="176" t="s">
        <v>651</v>
      </c>
      <c r="D12" s="176"/>
      <c r="E12" s="176"/>
      <c r="F12" s="176"/>
      <c r="G12" s="176"/>
      <c r="H12" s="176"/>
      <c r="I12" s="176"/>
      <c r="J12" s="176"/>
      <c r="K12" s="176" t="s">
        <v>652</v>
      </c>
      <c r="L12" s="176"/>
      <c r="M12" s="176"/>
      <c r="N12" s="176"/>
      <c r="O12" s="176"/>
      <c r="P12" s="176"/>
      <c r="Q12" s="88" t="s">
        <v>485</v>
      </c>
      <c r="R12" s="88" t="s">
        <v>485</v>
      </c>
      <c r="S12" s="88" t="s">
        <v>485</v>
      </c>
      <c r="T12" s="88" t="s">
        <v>485</v>
      </c>
      <c r="U12" s="611" t="s">
        <v>536</v>
      </c>
      <c r="V12" s="611"/>
      <c r="W12" s="612" t="s">
        <v>485</v>
      </c>
      <c r="X12" s="612"/>
      <c r="Y12" s="612"/>
      <c r="Z12" s="612"/>
      <c r="AA12" s="612"/>
      <c r="AB12" s="612"/>
      <c r="AC12" s="626" t="s">
        <v>653</v>
      </c>
      <c r="AD12" s="628"/>
      <c r="AE12" s="628"/>
      <c r="AF12" s="628"/>
      <c r="AG12" s="628"/>
      <c r="AH12" s="628"/>
      <c r="AI12" s="612"/>
      <c r="AJ12" s="612"/>
      <c r="AK12" s="612"/>
      <c r="AL12" s="612"/>
      <c r="AM12" s="612"/>
      <c r="AN12" s="612"/>
      <c r="AO12" s="612"/>
      <c r="AP12" s="612"/>
    </row>
    <row r="13" spans="1:186" ht="40.5" customHeight="1">
      <c r="A13" s="147"/>
      <c r="B13" s="176"/>
      <c r="C13" s="176" t="s">
        <v>660</v>
      </c>
      <c r="D13" s="176"/>
      <c r="E13" s="176"/>
      <c r="F13" s="176"/>
      <c r="G13" s="176"/>
      <c r="H13" s="176"/>
      <c r="I13" s="176"/>
      <c r="J13" s="176"/>
      <c r="K13" s="176" t="s">
        <v>663</v>
      </c>
      <c r="L13" s="176"/>
      <c r="M13" s="176"/>
      <c r="N13" s="176"/>
      <c r="O13" s="176"/>
      <c r="P13" s="176"/>
      <c r="Q13" s="88" t="s">
        <v>485</v>
      </c>
      <c r="R13" s="88" t="s">
        <v>485</v>
      </c>
      <c r="S13" s="88" t="s">
        <v>485</v>
      </c>
      <c r="T13" s="88" t="s">
        <v>485</v>
      </c>
      <c r="U13" s="611" t="s">
        <v>536</v>
      </c>
      <c r="V13" s="611"/>
      <c r="W13" s="621" t="s">
        <v>666</v>
      </c>
      <c r="X13" s="621"/>
      <c r="Y13" s="621"/>
      <c r="Z13" s="621"/>
      <c r="AA13" s="621"/>
      <c r="AB13" s="621"/>
      <c r="AC13" s="626" t="s">
        <v>667</v>
      </c>
      <c r="AD13" s="627"/>
      <c r="AE13" s="627"/>
      <c r="AF13" s="627"/>
      <c r="AG13" s="627"/>
      <c r="AH13" s="627"/>
      <c r="AI13" s="612" t="s">
        <v>670</v>
      </c>
      <c r="AJ13" s="612"/>
      <c r="AK13" s="612"/>
      <c r="AL13" s="612"/>
      <c r="AM13" s="612"/>
      <c r="AN13" s="612"/>
      <c r="AO13" s="612"/>
      <c r="AP13" s="612"/>
    </row>
    <row r="14" spans="1:186" ht="14.1" customHeight="1">
      <c r="A14" s="147"/>
      <c r="B14" s="176"/>
      <c r="C14" s="176" t="s">
        <v>654</v>
      </c>
      <c r="D14" s="176"/>
      <c r="E14" s="176"/>
      <c r="F14" s="176"/>
      <c r="G14" s="176"/>
      <c r="H14" s="176"/>
      <c r="I14" s="176"/>
      <c r="J14" s="176"/>
      <c r="K14" s="176" t="s">
        <v>655</v>
      </c>
      <c r="L14" s="176"/>
      <c r="M14" s="176"/>
      <c r="N14" s="176"/>
      <c r="O14" s="176"/>
      <c r="P14" s="176"/>
      <c r="Q14" s="88" t="s">
        <v>485</v>
      </c>
      <c r="R14" s="88" t="s">
        <v>485</v>
      </c>
      <c r="S14" s="88" t="s">
        <v>485</v>
      </c>
      <c r="T14" s="88" t="s">
        <v>485</v>
      </c>
      <c r="U14" s="611" t="s">
        <v>536</v>
      </c>
      <c r="V14" s="611"/>
      <c r="W14" s="612" t="s">
        <v>485</v>
      </c>
      <c r="X14" s="612"/>
      <c r="Y14" s="612"/>
      <c r="Z14" s="612"/>
      <c r="AA14" s="612"/>
      <c r="AB14" s="612"/>
      <c r="AC14" s="622" t="s">
        <v>656</v>
      </c>
      <c r="AD14" s="628"/>
      <c r="AE14" s="628"/>
      <c r="AF14" s="628"/>
      <c r="AG14" s="628"/>
      <c r="AH14" s="628"/>
      <c r="AI14" s="612"/>
      <c r="AJ14" s="612"/>
      <c r="AK14" s="612"/>
      <c r="AL14" s="612"/>
      <c r="AM14" s="612"/>
      <c r="AN14" s="612"/>
      <c r="AO14" s="612"/>
      <c r="AP14" s="612"/>
    </row>
    <row r="15" spans="1:186" ht="40.5" customHeight="1">
      <c r="A15" s="178"/>
      <c r="B15" s="176"/>
      <c r="C15" s="178" t="s">
        <v>661</v>
      </c>
      <c r="D15" s="178"/>
      <c r="E15" s="178"/>
      <c r="F15" s="178"/>
      <c r="G15" s="178"/>
      <c r="H15" s="146"/>
      <c r="I15" s="178"/>
      <c r="J15" s="178"/>
      <c r="K15" s="176" t="s">
        <v>664</v>
      </c>
      <c r="L15" s="176"/>
      <c r="M15" s="176"/>
      <c r="N15" s="176"/>
      <c r="O15" s="176"/>
      <c r="P15" s="176"/>
      <c r="Q15" s="88" t="s">
        <v>485</v>
      </c>
      <c r="R15" s="88" t="s">
        <v>485</v>
      </c>
      <c r="S15" s="88" t="s">
        <v>485</v>
      </c>
      <c r="T15" s="88" t="s">
        <v>485</v>
      </c>
      <c r="U15" s="611" t="s">
        <v>536</v>
      </c>
      <c r="V15" s="611"/>
      <c r="W15" s="621" t="s">
        <v>668</v>
      </c>
      <c r="X15" s="621"/>
      <c r="Y15" s="621"/>
      <c r="Z15" s="621"/>
      <c r="AA15" s="621"/>
      <c r="AB15" s="621"/>
      <c r="AC15" s="626" t="s">
        <v>669</v>
      </c>
      <c r="AD15" s="627"/>
      <c r="AE15" s="627"/>
      <c r="AF15" s="627"/>
      <c r="AG15" s="627"/>
      <c r="AH15" s="627"/>
      <c r="AI15" s="612" t="s">
        <v>670</v>
      </c>
      <c r="AJ15" s="612"/>
      <c r="AK15" s="612"/>
      <c r="AL15" s="612"/>
      <c r="AM15" s="612"/>
      <c r="AN15" s="612"/>
      <c r="AO15" s="612"/>
      <c r="AP15" s="612"/>
    </row>
    <row r="16" spans="1:186" ht="13.5" customHeight="1">
      <c r="A16" s="147"/>
      <c r="B16" s="176"/>
      <c r="C16" s="176" t="s">
        <v>657</v>
      </c>
      <c r="D16" s="176"/>
      <c r="E16" s="176"/>
      <c r="F16" s="176"/>
      <c r="G16" s="176"/>
      <c r="H16" s="176"/>
      <c r="I16" s="176"/>
      <c r="J16" s="176"/>
      <c r="K16" s="176" t="s">
        <v>658</v>
      </c>
      <c r="L16" s="176"/>
      <c r="M16" s="176"/>
      <c r="N16" s="176"/>
      <c r="O16" s="176"/>
      <c r="P16" s="176"/>
      <c r="Q16" s="88" t="s">
        <v>485</v>
      </c>
      <c r="R16" s="88" t="s">
        <v>485</v>
      </c>
      <c r="S16" s="88" t="s">
        <v>485</v>
      </c>
      <c r="T16" s="88" t="s">
        <v>485</v>
      </c>
      <c r="U16" s="611" t="s">
        <v>536</v>
      </c>
      <c r="V16" s="611"/>
      <c r="W16" s="612" t="s">
        <v>485</v>
      </c>
      <c r="X16" s="612"/>
      <c r="Y16" s="612"/>
      <c r="Z16" s="612"/>
      <c r="AA16" s="612"/>
      <c r="AB16" s="612"/>
      <c r="AC16" s="626" t="s">
        <v>659</v>
      </c>
      <c r="AD16" s="626"/>
      <c r="AE16" s="626"/>
      <c r="AF16" s="626"/>
      <c r="AG16" s="626"/>
      <c r="AH16" s="626"/>
      <c r="AI16" s="612"/>
      <c r="AJ16" s="612"/>
      <c r="AK16" s="612"/>
      <c r="AL16" s="612"/>
      <c r="AM16" s="612"/>
      <c r="AN16" s="612"/>
      <c r="AO16" s="612"/>
      <c r="AP16" s="612"/>
    </row>
    <row r="17" spans="1:42" ht="40.5" customHeight="1">
      <c r="A17" s="147"/>
      <c r="B17" s="176"/>
      <c r="C17" s="176" t="s">
        <v>662</v>
      </c>
      <c r="D17" s="176"/>
      <c r="E17" s="176"/>
      <c r="F17" s="176"/>
      <c r="G17" s="176"/>
      <c r="H17" s="176"/>
      <c r="I17" s="176"/>
      <c r="J17" s="176"/>
      <c r="K17" s="176" t="s">
        <v>665</v>
      </c>
      <c r="L17" s="176"/>
      <c r="M17" s="176"/>
      <c r="N17" s="176"/>
      <c r="O17" s="176"/>
      <c r="P17" s="176"/>
      <c r="Q17" s="88" t="s">
        <v>485</v>
      </c>
      <c r="R17" s="88" t="s">
        <v>485</v>
      </c>
      <c r="S17" s="88" t="s">
        <v>485</v>
      </c>
      <c r="T17" s="88" t="s">
        <v>485</v>
      </c>
      <c r="U17" s="611" t="s">
        <v>536</v>
      </c>
      <c r="V17" s="611"/>
      <c r="W17" s="621" t="s">
        <v>668</v>
      </c>
      <c r="X17" s="621"/>
      <c r="Y17" s="621"/>
      <c r="Z17" s="621"/>
      <c r="AA17" s="621"/>
      <c r="AB17" s="621"/>
      <c r="AC17" s="626" t="s">
        <v>669</v>
      </c>
      <c r="AD17" s="627"/>
      <c r="AE17" s="627"/>
      <c r="AF17" s="627"/>
      <c r="AG17" s="627"/>
      <c r="AH17" s="627"/>
      <c r="AI17" s="612" t="s">
        <v>670</v>
      </c>
      <c r="AJ17" s="612"/>
      <c r="AK17" s="612"/>
      <c r="AL17" s="612"/>
      <c r="AM17" s="612"/>
      <c r="AN17" s="612"/>
      <c r="AO17" s="612"/>
      <c r="AP17" s="612"/>
    </row>
    <row r="18" spans="1:42" ht="14.1" customHeight="1">
      <c r="C18" s="5" t="s">
        <v>671</v>
      </c>
      <c r="K18" s="5" t="s">
        <v>672</v>
      </c>
      <c r="Q18" s="88" t="s">
        <v>485</v>
      </c>
      <c r="R18" s="88" t="s">
        <v>485</v>
      </c>
      <c r="S18" s="88" t="s">
        <v>485</v>
      </c>
      <c r="T18" s="88" t="s">
        <v>485</v>
      </c>
      <c r="U18" s="611" t="s">
        <v>536</v>
      </c>
      <c r="V18" s="611"/>
      <c r="W18" s="612" t="s">
        <v>485</v>
      </c>
      <c r="X18" s="612"/>
      <c r="Y18" s="612"/>
      <c r="Z18" s="612"/>
      <c r="AA18" s="612"/>
      <c r="AB18" s="612"/>
      <c r="AC18" s="612" t="s">
        <v>673</v>
      </c>
      <c r="AD18" s="612"/>
      <c r="AE18" s="612"/>
      <c r="AF18" s="612"/>
      <c r="AG18" s="612"/>
      <c r="AH18" s="612"/>
      <c r="AI18" s="612"/>
      <c r="AJ18" s="612"/>
      <c r="AK18" s="612"/>
      <c r="AL18" s="612"/>
      <c r="AM18" s="612"/>
      <c r="AN18" s="612"/>
      <c r="AO18" s="612"/>
      <c r="AP18" s="612"/>
    </row>
    <row r="19" spans="1:42" ht="27" customHeight="1">
      <c r="C19" s="5" t="s">
        <v>674</v>
      </c>
      <c r="K19" s="5" t="s">
        <v>675</v>
      </c>
      <c r="Q19" s="88" t="s">
        <v>485</v>
      </c>
      <c r="R19" s="88" t="s">
        <v>485</v>
      </c>
      <c r="S19" s="88" t="s">
        <v>485</v>
      </c>
      <c r="T19" s="88" t="s">
        <v>485</v>
      </c>
      <c r="U19" s="611" t="s">
        <v>536</v>
      </c>
      <c r="V19" s="611"/>
      <c r="W19" s="621" t="s">
        <v>676</v>
      </c>
      <c r="X19" s="621"/>
      <c r="Y19" s="621"/>
      <c r="Z19" s="621"/>
      <c r="AA19" s="621"/>
      <c r="AB19" s="621"/>
      <c r="AC19" s="621" t="s">
        <v>677</v>
      </c>
      <c r="AD19" s="621"/>
      <c r="AE19" s="621"/>
      <c r="AF19" s="621"/>
      <c r="AG19" s="621"/>
      <c r="AH19" s="621"/>
      <c r="AI19" s="612" t="s">
        <v>670</v>
      </c>
      <c r="AJ19" s="612"/>
      <c r="AK19" s="612"/>
      <c r="AL19" s="612"/>
      <c r="AM19" s="612"/>
      <c r="AN19" s="612"/>
      <c r="AO19" s="612"/>
      <c r="AP19" s="612"/>
    </row>
    <row r="20" spans="1:42" ht="27" customHeight="1">
      <c r="C20" s="5" t="s">
        <v>678</v>
      </c>
      <c r="K20" s="5" t="s">
        <v>679</v>
      </c>
      <c r="Q20" s="88">
        <v>5</v>
      </c>
      <c r="R20" s="88" t="s">
        <v>485</v>
      </c>
      <c r="S20" s="88" t="s">
        <v>485</v>
      </c>
      <c r="T20" s="88">
        <v>0</v>
      </c>
      <c r="U20" s="617" t="s">
        <v>510</v>
      </c>
      <c r="V20" s="617"/>
      <c r="W20" s="621" t="s">
        <v>681</v>
      </c>
      <c r="X20" s="612"/>
      <c r="Y20" s="612"/>
      <c r="Z20" s="612"/>
      <c r="AA20" s="612"/>
      <c r="AB20" s="612"/>
      <c r="AC20" s="612" t="s">
        <v>680</v>
      </c>
      <c r="AD20" s="612"/>
      <c r="AE20" s="612"/>
      <c r="AF20" s="612"/>
      <c r="AG20" s="612"/>
      <c r="AH20" s="612"/>
      <c r="AI20" s="612"/>
      <c r="AJ20" s="612"/>
      <c r="AK20" s="612"/>
      <c r="AL20" s="612"/>
      <c r="AM20" s="612"/>
      <c r="AN20" s="612"/>
      <c r="AO20" s="612"/>
      <c r="AP20" s="612"/>
    </row>
    <row r="21" spans="1:42" ht="14.1" customHeight="1">
      <c r="C21" s="5" t="s">
        <v>776</v>
      </c>
      <c r="K21" s="5" t="s">
        <v>783</v>
      </c>
      <c r="Q21" s="88" t="s">
        <v>778</v>
      </c>
      <c r="R21" s="88" t="s">
        <v>779</v>
      </c>
      <c r="S21" s="88" t="s">
        <v>779</v>
      </c>
      <c r="T21" s="88" t="s">
        <v>779</v>
      </c>
      <c r="U21" s="617" t="s">
        <v>780</v>
      </c>
      <c r="V21" s="617"/>
      <c r="W21" s="612" t="s">
        <v>779</v>
      </c>
      <c r="X21" s="612"/>
      <c r="Y21" s="612"/>
      <c r="Z21" s="612"/>
      <c r="AA21" s="612"/>
      <c r="AB21" s="612"/>
      <c r="AC21" s="612" t="s">
        <v>781</v>
      </c>
      <c r="AD21" s="612"/>
      <c r="AE21" s="612"/>
      <c r="AF21" s="612"/>
      <c r="AG21" s="612"/>
      <c r="AH21" s="612"/>
      <c r="AI21" s="612"/>
      <c r="AJ21" s="612"/>
      <c r="AK21" s="612"/>
      <c r="AL21" s="612"/>
      <c r="AM21" s="612"/>
      <c r="AN21" s="612"/>
      <c r="AO21" s="612"/>
      <c r="AP21" s="612"/>
    </row>
    <row r="22" spans="1:42" ht="40.5" customHeight="1">
      <c r="C22" s="5" t="s">
        <v>782</v>
      </c>
      <c r="K22" s="5" t="s">
        <v>777</v>
      </c>
      <c r="Q22" s="88" t="s">
        <v>779</v>
      </c>
      <c r="R22" s="88" t="s">
        <v>779</v>
      </c>
      <c r="S22" s="88" t="s">
        <v>779</v>
      </c>
      <c r="T22" s="88" t="s">
        <v>779</v>
      </c>
      <c r="U22" s="617" t="s">
        <v>784</v>
      </c>
      <c r="V22" s="617"/>
      <c r="W22" s="621" t="s">
        <v>786</v>
      </c>
      <c r="X22" s="612"/>
      <c r="Y22" s="612"/>
      <c r="Z22" s="612"/>
      <c r="AA22" s="612"/>
      <c r="AB22" s="612"/>
      <c r="AC22" s="621" t="s">
        <v>787</v>
      </c>
      <c r="AD22" s="621"/>
      <c r="AE22" s="621"/>
      <c r="AF22" s="621"/>
      <c r="AG22" s="621"/>
      <c r="AH22" s="621"/>
      <c r="AI22" s="612" t="s">
        <v>670</v>
      </c>
      <c r="AJ22" s="612"/>
      <c r="AK22" s="612"/>
      <c r="AL22" s="612"/>
      <c r="AM22" s="612"/>
      <c r="AN22" s="612"/>
      <c r="AO22" s="612"/>
      <c r="AP22" s="612"/>
    </row>
    <row r="23" spans="1:42" ht="14.1" customHeight="1">
      <c r="C23" s="5" t="s">
        <v>788</v>
      </c>
      <c r="K23" s="5" t="s">
        <v>790</v>
      </c>
      <c r="Q23" s="88" t="s">
        <v>778</v>
      </c>
      <c r="R23" s="88" t="s">
        <v>779</v>
      </c>
      <c r="S23" s="88" t="s">
        <v>779</v>
      </c>
      <c r="T23" s="88" t="s">
        <v>779</v>
      </c>
      <c r="U23" s="617" t="s">
        <v>780</v>
      </c>
      <c r="V23" s="617"/>
      <c r="W23" s="621" t="s">
        <v>779</v>
      </c>
      <c r="X23" s="612"/>
      <c r="Y23" s="612"/>
      <c r="Z23" s="612"/>
      <c r="AA23" s="612"/>
      <c r="AB23" s="612"/>
      <c r="AC23" s="612" t="s">
        <v>791</v>
      </c>
      <c r="AD23" s="612"/>
      <c r="AE23" s="612"/>
      <c r="AF23" s="612"/>
      <c r="AG23" s="612"/>
      <c r="AH23" s="612"/>
      <c r="AI23" s="612"/>
      <c r="AJ23" s="612"/>
      <c r="AK23" s="612"/>
      <c r="AL23" s="612"/>
      <c r="AM23" s="612"/>
      <c r="AN23" s="612"/>
      <c r="AO23" s="612"/>
      <c r="AP23" s="612"/>
    </row>
    <row r="24" spans="1:42" ht="40.5" customHeight="1">
      <c r="C24" s="5" t="s">
        <v>792</v>
      </c>
      <c r="K24" s="5" t="s">
        <v>789</v>
      </c>
      <c r="Q24" s="88" t="s">
        <v>779</v>
      </c>
      <c r="R24" s="88" t="s">
        <v>779</v>
      </c>
      <c r="S24" s="88" t="s">
        <v>779</v>
      </c>
      <c r="T24" s="88" t="s">
        <v>779</v>
      </c>
      <c r="U24" s="617" t="s">
        <v>784</v>
      </c>
      <c r="V24" s="617"/>
      <c r="W24" s="621" t="s">
        <v>785</v>
      </c>
      <c r="X24" s="612"/>
      <c r="Y24" s="612"/>
      <c r="Z24" s="612"/>
      <c r="AA24" s="612"/>
      <c r="AB24" s="612"/>
      <c r="AC24" s="621" t="s">
        <v>793</v>
      </c>
      <c r="AD24" s="621"/>
      <c r="AE24" s="621"/>
      <c r="AF24" s="621"/>
      <c r="AG24" s="621"/>
      <c r="AH24" s="621"/>
      <c r="AI24" s="612" t="s">
        <v>670</v>
      </c>
      <c r="AJ24" s="612"/>
      <c r="AK24" s="612"/>
      <c r="AL24" s="612"/>
      <c r="AM24" s="612"/>
      <c r="AN24" s="612"/>
      <c r="AO24" s="612"/>
      <c r="AP24" s="612"/>
    </row>
    <row r="25" spans="1:42" ht="14.1" customHeight="1">
      <c r="C25" s="5" t="s">
        <v>794</v>
      </c>
      <c r="K25" s="5" t="s">
        <v>797</v>
      </c>
      <c r="Q25" s="88" t="s">
        <v>779</v>
      </c>
      <c r="R25" s="88" t="s">
        <v>779</v>
      </c>
      <c r="S25" s="88" t="s">
        <v>779</v>
      </c>
      <c r="T25" s="88" t="s">
        <v>779</v>
      </c>
      <c r="U25" s="617" t="s">
        <v>784</v>
      </c>
      <c r="V25" s="617"/>
      <c r="W25" s="612" t="s">
        <v>779</v>
      </c>
      <c r="X25" s="612"/>
      <c r="Y25" s="612"/>
      <c r="Z25" s="612"/>
      <c r="AA25" s="612"/>
      <c r="AB25" s="612"/>
      <c r="AC25" s="612" t="s">
        <v>796</v>
      </c>
      <c r="AD25" s="612"/>
      <c r="AE25" s="612"/>
      <c r="AF25" s="612"/>
      <c r="AG25" s="612"/>
      <c r="AH25" s="612"/>
      <c r="AI25" s="612"/>
      <c r="AJ25" s="612"/>
      <c r="AK25" s="612"/>
      <c r="AL25" s="612"/>
      <c r="AM25" s="612"/>
      <c r="AN25" s="612"/>
      <c r="AO25" s="612"/>
      <c r="AP25" s="612"/>
    </row>
    <row r="26" spans="1:42" ht="27" customHeight="1">
      <c r="C26" s="5" t="s">
        <v>798</v>
      </c>
      <c r="K26" s="5" t="s">
        <v>795</v>
      </c>
      <c r="Q26" s="88">
        <v>5</v>
      </c>
      <c r="R26" s="88" t="s">
        <v>779</v>
      </c>
      <c r="S26" s="88" t="s">
        <v>779</v>
      </c>
      <c r="T26" s="88">
        <v>1</v>
      </c>
      <c r="U26" s="617" t="s">
        <v>799</v>
      </c>
      <c r="V26" s="617"/>
      <c r="W26" s="621" t="s">
        <v>800</v>
      </c>
      <c r="X26" s="612"/>
      <c r="Y26" s="612"/>
      <c r="Z26" s="612"/>
      <c r="AA26" s="612"/>
      <c r="AB26" s="612"/>
      <c r="AC26" s="612" t="s">
        <v>801</v>
      </c>
      <c r="AD26" s="612"/>
      <c r="AE26" s="612"/>
      <c r="AF26" s="612"/>
      <c r="AG26" s="612"/>
      <c r="AH26" s="612"/>
      <c r="AI26" s="612"/>
      <c r="AJ26" s="612"/>
      <c r="AK26" s="612"/>
      <c r="AL26" s="612"/>
      <c r="AM26" s="612"/>
      <c r="AN26" s="612"/>
      <c r="AO26" s="612"/>
      <c r="AP26" s="612"/>
    </row>
    <row r="27" spans="1:42" ht="14.1" customHeight="1">
      <c r="C27" s="5" t="s">
        <v>802</v>
      </c>
      <c r="K27" s="5" t="s">
        <v>806</v>
      </c>
      <c r="Q27" s="88" t="s">
        <v>779</v>
      </c>
      <c r="R27" s="88" t="s">
        <v>779</v>
      </c>
      <c r="S27" s="88" t="s">
        <v>779</v>
      </c>
      <c r="T27" s="88" t="s">
        <v>779</v>
      </c>
      <c r="U27" s="617" t="s">
        <v>784</v>
      </c>
      <c r="V27" s="617"/>
      <c r="W27" s="612" t="s">
        <v>779</v>
      </c>
      <c r="X27" s="612"/>
      <c r="Y27" s="612"/>
      <c r="Z27" s="612"/>
      <c r="AA27" s="612"/>
      <c r="AB27" s="612"/>
      <c r="AC27" s="612" t="s">
        <v>796</v>
      </c>
      <c r="AD27" s="612"/>
      <c r="AE27" s="612"/>
      <c r="AF27" s="612"/>
      <c r="AG27" s="612"/>
      <c r="AH27" s="612"/>
      <c r="AI27" s="612"/>
      <c r="AJ27" s="612"/>
      <c r="AK27" s="612"/>
      <c r="AL27" s="612"/>
      <c r="AM27" s="612"/>
      <c r="AN27" s="612"/>
      <c r="AO27" s="612"/>
      <c r="AP27" s="612"/>
    </row>
    <row r="28" spans="1:42" ht="27" customHeight="1">
      <c r="C28" s="5" t="s">
        <v>803</v>
      </c>
      <c r="K28" s="5" t="s">
        <v>807</v>
      </c>
      <c r="Q28" s="88">
        <v>5</v>
      </c>
      <c r="R28" s="88" t="s">
        <v>779</v>
      </c>
      <c r="S28" s="88" t="s">
        <v>779</v>
      </c>
      <c r="T28" s="88">
        <v>2</v>
      </c>
      <c r="U28" s="617" t="s">
        <v>799</v>
      </c>
      <c r="V28" s="617"/>
      <c r="W28" s="621" t="s">
        <v>804</v>
      </c>
      <c r="X28" s="612"/>
      <c r="Y28" s="612"/>
      <c r="Z28" s="612"/>
      <c r="AA28" s="612"/>
      <c r="AB28" s="612"/>
      <c r="AC28" s="612" t="s">
        <v>805</v>
      </c>
      <c r="AD28" s="612"/>
      <c r="AE28" s="612"/>
      <c r="AF28" s="612"/>
      <c r="AG28" s="612"/>
      <c r="AH28" s="612"/>
      <c r="AI28" s="612"/>
      <c r="AJ28" s="612"/>
      <c r="AK28" s="612"/>
      <c r="AL28" s="612"/>
      <c r="AM28" s="612"/>
      <c r="AN28" s="612"/>
      <c r="AO28" s="612"/>
      <c r="AP28" s="612"/>
    </row>
    <row r="29" spans="1:42" ht="13.5" customHeight="1">
      <c r="C29" s="5" t="s">
        <v>808</v>
      </c>
      <c r="K29" s="5" t="s">
        <v>810</v>
      </c>
      <c r="Q29" s="88" t="s">
        <v>779</v>
      </c>
      <c r="R29" s="88" t="s">
        <v>779</v>
      </c>
      <c r="S29" s="88" t="s">
        <v>779</v>
      </c>
      <c r="T29" s="88" t="s">
        <v>779</v>
      </c>
      <c r="U29" s="617" t="s">
        <v>784</v>
      </c>
      <c r="V29" s="617"/>
      <c r="W29" s="612" t="s">
        <v>779</v>
      </c>
      <c r="X29" s="612"/>
      <c r="Y29" s="612"/>
      <c r="Z29" s="612"/>
      <c r="AA29" s="612"/>
      <c r="AB29" s="612"/>
      <c r="AC29" s="612" t="s">
        <v>809</v>
      </c>
      <c r="AD29" s="612"/>
      <c r="AE29" s="612"/>
      <c r="AF29" s="612"/>
      <c r="AG29" s="612"/>
      <c r="AH29" s="612"/>
      <c r="AI29" s="612"/>
      <c r="AJ29" s="612"/>
      <c r="AK29" s="612"/>
      <c r="AL29" s="612"/>
      <c r="AM29" s="612"/>
      <c r="AN29" s="612"/>
      <c r="AO29" s="612"/>
      <c r="AP29" s="612"/>
    </row>
    <row r="30" spans="1:42" ht="27" customHeight="1">
      <c r="C30" s="5" t="s">
        <v>811</v>
      </c>
      <c r="K30" s="5" t="s">
        <v>812</v>
      </c>
      <c r="Q30" s="88">
        <v>5</v>
      </c>
      <c r="R30" s="88" t="s">
        <v>779</v>
      </c>
      <c r="S30" s="88" t="s">
        <v>779</v>
      </c>
      <c r="T30" s="88">
        <v>3</v>
      </c>
      <c r="U30" s="617" t="s">
        <v>813</v>
      </c>
      <c r="V30" s="617"/>
      <c r="W30" s="621" t="s">
        <v>814</v>
      </c>
      <c r="X30" s="612"/>
      <c r="Y30" s="612"/>
      <c r="Z30" s="612"/>
      <c r="AA30" s="612"/>
      <c r="AB30" s="612"/>
      <c r="AC30" s="612" t="s">
        <v>815</v>
      </c>
      <c r="AD30" s="612"/>
      <c r="AE30" s="612"/>
      <c r="AF30" s="612"/>
      <c r="AG30" s="612"/>
      <c r="AH30" s="612"/>
      <c r="AI30" s="612"/>
      <c r="AJ30" s="612"/>
      <c r="AK30" s="612"/>
      <c r="AL30" s="612"/>
      <c r="AM30" s="612"/>
      <c r="AN30" s="612"/>
      <c r="AO30" s="612"/>
      <c r="AP30" s="612"/>
    </row>
    <row r="31" spans="1:42" ht="14.1" customHeight="1">
      <c r="C31" s="5" t="s">
        <v>816</v>
      </c>
      <c r="K31" s="5" t="s">
        <v>817</v>
      </c>
      <c r="Q31" s="88" t="s">
        <v>818</v>
      </c>
      <c r="R31" s="88" t="s">
        <v>818</v>
      </c>
      <c r="S31" s="88" t="s">
        <v>818</v>
      </c>
      <c r="T31" s="88" t="s">
        <v>818</v>
      </c>
      <c r="U31" s="617" t="s">
        <v>819</v>
      </c>
      <c r="V31" s="617"/>
      <c r="W31" s="612" t="s">
        <v>818</v>
      </c>
      <c r="X31" s="612"/>
      <c r="Y31" s="612"/>
      <c r="Z31" s="612"/>
      <c r="AA31" s="612"/>
      <c r="AB31" s="612"/>
      <c r="AC31" s="612" t="s">
        <v>820</v>
      </c>
      <c r="AD31" s="612"/>
      <c r="AE31" s="612"/>
      <c r="AF31" s="612"/>
      <c r="AG31" s="612"/>
      <c r="AH31" s="612"/>
      <c r="AI31" s="612"/>
      <c r="AJ31" s="612"/>
      <c r="AK31" s="612"/>
      <c r="AL31" s="612"/>
      <c r="AM31" s="612"/>
      <c r="AN31" s="612"/>
      <c r="AO31" s="612"/>
      <c r="AP31" s="612"/>
    </row>
    <row r="32" spans="1:42" ht="27" customHeight="1">
      <c r="C32" s="5" t="s">
        <v>821</v>
      </c>
      <c r="K32" s="5" t="s">
        <v>822</v>
      </c>
      <c r="Q32" s="88">
        <v>5</v>
      </c>
      <c r="R32" s="88" t="s">
        <v>818</v>
      </c>
      <c r="S32" s="88" t="s">
        <v>818</v>
      </c>
      <c r="T32" s="88">
        <v>4</v>
      </c>
      <c r="U32" s="617" t="s">
        <v>823</v>
      </c>
      <c r="V32" s="617"/>
      <c r="W32" s="621" t="s">
        <v>824</v>
      </c>
      <c r="X32" s="612"/>
      <c r="Y32" s="612"/>
      <c r="Z32" s="612"/>
      <c r="AA32" s="612"/>
      <c r="AB32" s="612"/>
      <c r="AC32" s="612" t="s">
        <v>825</v>
      </c>
      <c r="AD32" s="612"/>
      <c r="AE32" s="612"/>
      <c r="AF32" s="612"/>
      <c r="AG32" s="612"/>
      <c r="AH32" s="612"/>
      <c r="AI32" s="612"/>
      <c r="AJ32" s="612"/>
      <c r="AK32" s="612"/>
      <c r="AL32" s="612"/>
      <c r="AM32" s="612"/>
      <c r="AN32" s="612"/>
      <c r="AO32" s="612"/>
      <c r="AP32" s="612"/>
    </row>
    <row r="33" spans="2:42" ht="14.1" customHeight="1">
      <c r="C33" s="5" t="s">
        <v>829</v>
      </c>
      <c r="K33" s="5" t="s">
        <v>826</v>
      </c>
      <c r="Q33" s="88" t="s">
        <v>818</v>
      </c>
      <c r="R33" s="88" t="s">
        <v>818</v>
      </c>
      <c r="S33" s="88" t="s">
        <v>818</v>
      </c>
      <c r="T33" s="88" t="s">
        <v>818</v>
      </c>
      <c r="U33" s="617" t="s">
        <v>819</v>
      </c>
      <c r="V33" s="617"/>
      <c r="W33" s="612" t="s">
        <v>818</v>
      </c>
      <c r="X33" s="612"/>
      <c r="Y33" s="612"/>
      <c r="Z33" s="612"/>
      <c r="AA33" s="612"/>
      <c r="AB33" s="612"/>
      <c r="AC33" s="612" t="s">
        <v>827</v>
      </c>
      <c r="AD33" s="612"/>
      <c r="AE33" s="612"/>
      <c r="AF33" s="612"/>
      <c r="AG33" s="612"/>
      <c r="AH33" s="612"/>
      <c r="AI33" s="612"/>
      <c r="AJ33" s="612"/>
      <c r="AK33" s="612"/>
      <c r="AL33" s="612"/>
      <c r="AM33" s="612"/>
      <c r="AN33" s="612"/>
      <c r="AO33" s="612"/>
      <c r="AP33" s="612"/>
    </row>
    <row r="34" spans="2:42" ht="27" customHeight="1">
      <c r="C34" s="5" t="s">
        <v>830</v>
      </c>
      <c r="K34" s="5" t="s">
        <v>828</v>
      </c>
      <c r="Q34" s="88">
        <v>5</v>
      </c>
      <c r="R34" s="88" t="s">
        <v>818</v>
      </c>
      <c r="S34" s="88" t="s">
        <v>818</v>
      </c>
      <c r="T34" s="88">
        <v>4</v>
      </c>
      <c r="U34" s="617" t="s">
        <v>823</v>
      </c>
      <c r="V34" s="617"/>
      <c r="W34" s="621" t="s">
        <v>831</v>
      </c>
      <c r="X34" s="612"/>
      <c r="Y34" s="612"/>
      <c r="Z34" s="612"/>
      <c r="AA34" s="612"/>
      <c r="AB34" s="612"/>
      <c r="AC34" s="612" t="s">
        <v>832</v>
      </c>
      <c r="AD34" s="612"/>
      <c r="AE34" s="612"/>
      <c r="AF34" s="612"/>
      <c r="AG34" s="612"/>
      <c r="AH34" s="612"/>
      <c r="AI34" s="612"/>
      <c r="AJ34" s="612"/>
      <c r="AK34" s="612"/>
      <c r="AL34" s="612"/>
      <c r="AM34" s="612"/>
      <c r="AN34" s="612"/>
      <c r="AO34" s="612"/>
      <c r="AP34" s="612"/>
    </row>
    <row r="35" spans="2:42" ht="14.1" customHeight="1">
      <c r="B35" s="5" t="s">
        <v>833</v>
      </c>
      <c r="J35" s="5" t="s">
        <v>834</v>
      </c>
      <c r="Q35" s="88" t="s">
        <v>818</v>
      </c>
      <c r="R35" s="88" t="s">
        <v>818</v>
      </c>
      <c r="S35" s="88" t="s">
        <v>818</v>
      </c>
      <c r="T35" s="88" t="s">
        <v>818</v>
      </c>
      <c r="U35" s="617" t="s">
        <v>835</v>
      </c>
      <c r="V35" s="617"/>
      <c r="W35" s="612" t="s">
        <v>818</v>
      </c>
      <c r="X35" s="612"/>
      <c r="Y35" s="612"/>
      <c r="Z35" s="612"/>
      <c r="AA35" s="612"/>
      <c r="AB35" s="612"/>
      <c r="AC35" s="612" t="s">
        <v>863</v>
      </c>
      <c r="AD35" s="612"/>
      <c r="AE35" s="612"/>
      <c r="AF35" s="612"/>
      <c r="AG35" s="612"/>
      <c r="AH35" s="612"/>
      <c r="AI35" s="612"/>
      <c r="AJ35" s="612"/>
      <c r="AK35" s="612"/>
      <c r="AL35" s="612"/>
      <c r="AM35" s="612"/>
      <c r="AN35" s="612"/>
      <c r="AO35" s="612"/>
      <c r="AP35" s="612"/>
    </row>
    <row r="36" spans="2:42" ht="40.5" customHeight="1">
      <c r="C36" s="5" t="s">
        <v>836</v>
      </c>
      <c r="K36" s="5" t="s">
        <v>837</v>
      </c>
      <c r="Q36" s="88" t="s">
        <v>818</v>
      </c>
      <c r="R36" s="88" t="s">
        <v>818</v>
      </c>
      <c r="S36" s="88" t="s">
        <v>818</v>
      </c>
      <c r="T36" s="88" t="s">
        <v>818</v>
      </c>
      <c r="U36" s="617" t="s">
        <v>838</v>
      </c>
      <c r="V36" s="617"/>
      <c r="W36" s="621" t="s">
        <v>839</v>
      </c>
      <c r="X36" s="621"/>
      <c r="Y36" s="621"/>
      <c r="Z36" s="621"/>
      <c r="AA36" s="621"/>
      <c r="AB36" s="621"/>
      <c r="AC36" s="621" t="s">
        <v>840</v>
      </c>
      <c r="AD36" s="621"/>
      <c r="AE36" s="621"/>
      <c r="AF36" s="621"/>
      <c r="AG36" s="621"/>
      <c r="AH36" s="621"/>
      <c r="AI36" s="612"/>
      <c r="AJ36" s="612"/>
      <c r="AK36" s="612"/>
      <c r="AL36" s="612"/>
      <c r="AM36" s="612"/>
      <c r="AN36" s="612"/>
      <c r="AO36" s="612"/>
      <c r="AP36" s="612"/>
    </row>
    <row r="37" spans="2:42" ht="40.5" customHeight="1">
      <c r="C37" s="5" t="s">
        <v>841</v>
      </c>
      <c r="K37" s="5" t="s">
        <v>842</v>
      </c>
      <c r="Q37" s="88" t="s">
        <v>818</v>
      </c>
      <c r="R37" s="88" t="s">
        <v>818</v>
      </c>
      <c r="S37" s="88" t="s">
        <v>818</v>
      </c>
      <c r="T37" s="88">
        <v>6</v>
      </c>
      <c r="U37" s="617" t="s">
        <v>843</v>
      </c>
      <c r="V37" s="617"/>
      <c r="W37" s="621" t="s">
        <v>844</v>
      </c>
      <c r="X37" s="621"/>
      <c r="Y37" s="621"/>
      <c r="Z37" s="621"/>
      <c r="AA37" s="621"/>
      <c r="AB37" s="621"/>
      <c r="AC37" s="621" t="s">
        <v>845</v>
      </c>
      <c r="AD37" s="621"/>
      <c r="AE37" s="621"/>
      <c r="AF37" s="621"/>
      <c r="AG37" s="621"/>
      <c r="AH37" s="621"/>
      <c r="AI37" s="612"/>
      <c r="AJ37" s="612"/>
      <c r="AK37" s="612"/>
      <c r="AL37" s="612"/>
      <c r="AM37" s="612"/>
      <c r="AN37" s="612"/>
      <c r="AO37" s="612"/>
      <c r="AP37" s="612"/>
    </row>
    <row r="38" spans="2:42" ht="40.5" customHeight="1">
      <c r="C38" s="5" t="s">
        <v>846</v>
      </c>
      <c r="K38" s="5" t="s">
        <v>847</v>
      </c>
      <c r="Q38" s="88" t="s">
        <v>818</v>
      </c>
      <c r="R38" s="88" t="s">
        <v>818</v>
      </c>
      <c r="S38" s="88" t="s">
        <v>818</v>
      </c>
      <c r="T38" s="88" t="s">
        <v>818</v>
      </c>
      <c r="U38" s="617" t="s">
        <v>838</v>
      </c>
      <c r="V38" s="617"/>
      <c r="W38" s="621" t="s">
        <v>848</v>
      </c>
      <c r="X38" s="621"/>
      <c r="Y38" s="621"/>
      <c r="Z38" s="621"/>
      <c r="AA38" s="621"/>
      <c r="AB38" s="621"/>
      <c r="AC38" s="621" t="s">
        <v>849</v>
      </c>
      <c r="AD38" s="621"/>
      <c r="AE38" s="621"/>
      <c r="AF38" s="621"/>
      <c r="AG38" s="621"/>
      <c r="AH38" s="621"/>
      <c r="AI38" s="612" t="s">
        <v>670</v>
      </c>
      <c r="AJ38" s="612"/>
      <c r="AK38" s="612"/>
      <c r="AL38" s="612"/>
      <c r="AM38" s="612"/>
      <c r="AN38" s="612"/>
      <c r="AO38" s="612"/>
      <c r="AP38" s="612"/>
    </row>
    <row r="39" spans="2:42" ht="40.5" customHeight="1">
      <c r="C39" s="5" t="s">
        <v>853</v>
      </c>
      <c r="K39" s="5" t="s">
        <v>854</v>
      </c>
      <c r="Q39" s="88">
        <v>5</v>
      </c>
      <c r="R39" s="88" t="s">
        <v>818</v>
      </c>
      <c r="S39" s="88" t="s">
        <v>818</v>
      </c>
      <c r="T39" s="88">
        <v>7</v>
      </c>
      <c r="U39" s="617" t="s">
        <v>855</v>
      </c>
      <c r="V39" s="617"/>
      <c r="W39" s="621" t="s">
        <v>856</v>
      </c>
      <c r="X39" s="621"/>
      <c r="Y39" s="621"/>
      <c r="Z39" s="621"/>
      <c r="AA39" s="621"/>
      <c r="AB39" s="621"/>
      <c r="AC39" s="621" t="s">
        <v>857</v>
      </c>
      <c r="AD39" s="621"/>
      <c r="AE39" s="621"/>
      <c r="AF39" s="621"/>
      <c r="AG39" s="621"/>
      <c r="AH39" s="621"/>
      <c r="AI39" s="612"/>
      <c r="AJ39" s="612"/>
      <c r="AK39" s="612"/>
      <c r="AL39" s="612"/>
      <c r="AM39" s="612"/>
      <c r="AN39" s="612"/>
      <c r="AO39" s="612"/>
      <c r="AP39" s="612"/>
    </row>
    <row r="40" spans="2:42" ht="40.5" customHeight="1">
      <c r="C40" s="5" t="s">
        <v>850</v>
      </c>
      <c r="K40" s="5" t="s">
        <v>851</v>
      </c>
      <c r="Q40" s="88">
        <v>5</v>
      </c>
      <c r="R40" s="88" t="s">
        <v>818</v>
      </c>
      <c r="S40" s="88" t="s">
        <v>818</v>
      </c>
      <c r="T40" s="88">
        <v>8</v>
      </c>
      <c r="U40" s="617" t="s">
        <v>855</v>
      </c>
      <c r="V40" s="617"/>
      <c r="W40" s="621" t="s">
        <v>852</v>
      </c>
      <c r="X40" s="621"/>
      <c r="Y40" s="621"/>
      <c r="Z40" s="621"/>
      <c r="AA40" s="621"/>
      <c r="AB40" s="621"/>
      <c r="AC40" s="621" t="s">
        <v>862</v>
      </c>
      <c r="AD40" s="621"/>
      <c r="AE40" s="621"/>
      <c r="AF40" s="621"/>
      <c r="AG40" s="621"/>
      <c r="AH40" s="621"/>
      <c r="AI40" s="612"/>
      <c r="AJ40" s="612"/>
      <c r="AK40" s="612"/>
      <c r="AL40" s="612"/>
      <c r="AM40" s="612"/>
      <c r="AN40" s="612"/>
      <c r="AO40" s="612"/>
      <c r="AP40" s="612"/>
    </row>
    <row r="41" spans="2:42" ht="40.5" customHeight="1">
      <c r="C41" s="5" t="s">
        <v>858</v>
      </c>
      <c r="K41" s="5" t="s">
        <v>859</v>
      </c>
      <c r="Q41" s="88">
        <v>0</v>
      </c>
      <c r="R41" s="88" t="s">
        <v>818</v>
      </c>
      <c r="S41" s="88" t="s">
        <v>818</v>
      </c>
      <c r="T41" s="88">
        <v>9</v>
      </c>
      <c r="U41" s="617" t="s">
        <v>855</v>
      </c>
      <c r="V41" s="617"/>
      <c r="W41" s="621" t="s">
        <v>860</v>
      </c>
      <c r="X41" s="621"/>
      <c r="Y41" s="621"/>
      <c r="Z41" s="621"/>
      <c r="AA41" s="621"/>
      <c r="AB41" s="621"/>
      <c r="AC41" s="621" t="s">
        <v>861</v>
      </c>
      <c r="AD41" s="621"/>
      <c r="AE41" s="621"/>
      <c r="AF41" s="621"/>
      <c r="AG41" s="621"/>
      <c r="AH41" s="621"/>
      <c r="AI41" s="612"/>
      <c r="AJ41" s="612"/>
      <c r="AK41" s="612"/>
      <c r="AL41" s="612"/>
      <c r="AM41" s="612"/>
      <c r="AN41" s="612"/>
      <c r="AO41" s="612"/>
      <c r="AP41" s="612"/>
    </row>
    <row r="42" spans="2:42" ht="14.1" customHeight="1">
      <c r="B42" s="5" t="s">
        <v>864</v>
      </c>
      <c r="J42" s="5" t="s">
        <v>865</v>
      </c>
      <c r="Q42" s="88" t="s">
        <v>818</v>
      </c>
      <c r="R42" s="88" t="s">
        <v>818</v>
      </c>
      <c r="S42" s="88" t="s">
        <v>818</v>
      </c>
      <c r="T42" s="88" t="s">
        <v>818</v>
      </c>
      <c r="U42" s="617" t="s">
        <v>835</v>
      </c>
      <c r="V42" s="617"/>
      <c r="W42" s="612" t="s">
        <v>818</v>
      </c>
      <c r="X42" s="612"/>
      <c r="Y42" s="612"/>
      <c r="Z42" s="612"/>
      <c r="AA42" s="612"/>
      <c r="AB42" s="612"/>
      <c r="AC42" s="612" t="s">
        <v>866</v>
      </c>
      <c r="AD42" s="612"/>
      <c r="AE42" s="612"/>
      <c r="AF42" s="612"/>
      <c r="AG42" s="612"/>
      <c r="AH42" s="612"/>
      <c r="AI42" s="612"/>
      <c r="AJ42" s="612"/>
      <c r="AK42" s="612"/>
      <c r="AL42" s="612"/>
      <c r="AM42" s="612"/>
      <c r="AN42" s="612"/>
      <c r="AO42" s="612"/>
      <c r="AP42" s="612"/>
    </row>
    <row r="43" spans="2:42" ht="40.5" customHeight="1">
      <c r="C43" s="5" t="s">
        <v>867</v>
      </c>
      <c r="K43" s="5" t="s">
        <v>868</v>
      </c>
      <c r="Q43" s="88" t="s">
        <v>818</v>
      </c>
      <c r="R43" s="88" t="s">
        <v>818</v>
      </c>
      <c r="S43" s="88" t="s">
        <v>818</v>
      </c>
      <c r="T43" s="88" t="s">
        <v>818</v>
      </c>
      <c r="U43" s="617" t="s">
        <v>838</v>
      </c>
      <c r="V43" s="617"/>
      <c r="W43" s="621" t="s">
        <v>869</v>
      </c>
      <c r="X43" s="621"/>
      <c r="Y43" s="621"/>
      <c r="Z43" s="621"/>
      <c r="AA43" s="621"/>
      <c r="AB43" s="621"/>
      <c r="AC43" s="621" t="s">
        <v>870</v>
      </c>
      <c r="AD43" s="621"/>
      <c r="AE43" s="621"/>
      <c r="AF43" s="621"/>
      <c r="AG43" s="621"/>
      <c r="AH43" s="621"/>
      <c r="AI43" s="612"/>
      <c r="AJ43" s="612"/>
      <c r="AK43" s="612"/>
      <c r="AL43" s="612"/>
      <c r="AM43" s="612"/>
      <c r="AN43" s="612"/>
      <c r="AO43" s="612"/>
      <c r="AP43" s="612"/>
    </row>
    <row r="44" spans="2:42" ht="40.5" customHeight="1">
      <c r="C44" s="5" t="s">
        <v>877</v>
      </c>
      <c r="K44" s="5" t="s">
        <v>878</v>
      </c>
      <c r="Q44" s="88" t="s">
        <v>818</v>
      </c>
      <c r="R44" s="88" t="s">
        <v>818</v>
      </c>
      <c r="S44" s="88" t="s">
        <v>818</v>
      </c>
      <c r="T44" s="88">
        <v>10</v>
      </c>
      <c r="U44" s="617" t="s">
        <v>843</v>
      </c>
      <c r="V44" s="617"/>
      <c r="W44" s="621" t="s">
        <v>871</v>
      </c>
      <c r="X44" s="621"/>
      <c r="Y44" s="621"/>
      <c r="Z44" s="621"/>
      <c r="AA44" s="621"/>
      <c r="AB44" s="621"/>
      <c r="AC44" s="621" t="s">
        <v>872</v>
      </c>
      <c r="AD44" s="621"/>
      <c r="AE44" s="621"/>
      <c r="AF44" s="621"/>
      <c r="AG44" s="621"/>
      <c r="AH44" s="621"/>
      <c r="AI44" s="612"/>
      <c r="AJ44" s="612"/>
      <c r="AK44" s="612"/>
      <c r="AL44" s="612"/>
      <c r="AM44" s="612"/>
      <c r="AN44" s="612"/>
      <c r="AO44" s="612"/>
      <c r="AP44" s="612"/>
    </row>
    <row r="45" spans="2:42" ht="40.5" customHeight="1">
      <c r="C45" s="5" t="s">
        <v>879</v>
      </c>
      <c r="K45" s="5" t="s">
        <v>880</v>
      </c>
      <c r="Q45" s="88" t="s">
        <v>818</v>
      </c>
      <c r="R45" s="88" t="s">
        <v>818</v>
      </c>
      <c r="S45" s="88" t="s">
        <v>818</v>
      </c>
      <c r="T45" s="88" t="s">
        <v>818</v>
      </c>
      <c r="U45" s="617" t="s">
        <v>838</v>
      </c>
      <c r="V45" s="617"/>
      <c r="W45" s="621" t="s">
        <v>873</v>
      </c>
      <c r="X45" s="621"/>
      <c r="Y45" s="621"/>
      <c r="Z45" s="621"/>
      <c r="AA45" s="621"/>
      <c r="AB45" s="621"/>
      <c r="AC45" s="621" t="s">
        <v>874</v>
      </c>
      <c r="AD45" s="621"/>
      <c r="AE45" s="621"/>
      <c r="AF45" s="621"/>
      <c r="AG45" s="621"/>
      <c r="AH45" s="621"/>
      <c r="AI45" s="612" t="s">
        <v>670</v>
      </c>
      <c r="AJ45" s="612"/>
      <c r="AK45" s="612"/>
      <c r="AL45" s="612"/>
      <c r="AM45" s="612"/>
      <c r="AN45" s="612"/>
      <c r="AO45" s="612"/>
      <c r="AP45" s="612"/>
    </row>
    <row r="46" spans="2:42" ht="40.5" customHeight="1">
      <c r="C46" s="5" t="s">
        <v>881</v>
      </c>
      <c r="K46" s="5" t="s">
        <v>882</v>
      </c>
      <c r="Q46" s="88">
        <v>5</v>
      </c>
      <c r="R46" s="88" t="s">
        <v>818</v>
      </c>
      <c r="S46" s="88" t="s">
        <v>818</v>
      </c>
      <c r="T46" s="88">
        <v>11</v>
      </c>
      <c r="U46" s="617" t="s">
        <v>855</v>
      </c>
      <c r="V46" s="617"/>
      <c r="W46" s="621" t="s">
        <v>883</v>
      </c>
      <c r="X46" s="621"/>
      <c r="Y46" s="621"/>
      <c r="Z46" s="621"/>
      <c r="AA46" s="621"/>
      <c r="AB46" s="621"/>
      <c r="AC46" s="621" t="s">
        <v>884</v>
      </c>
      <c r="AD46" s="621"/>
      <c r="AE46" s="621"/>
      <c r="AF46" s="621"/>
      <c r="AG46" s="621"/>
      <c r="AH46" s="621"/>
      <c r="AI46" s="612"/>
      <c r="AJ46" s="612"/>
      <c r="AK46" s="612"/>
      <c r="AL46" s="612"/>
      <c r="AM46" s="612"/>
      <c r="AN46" s="612"/>
      <c r="AO46" s="612"/>
      <c r="AP46" s="612"/>
    </row>
    <row r="47" spans="2:42" ht="40.5" customHeight="1">
      <c r="C47" s="5" t="s">
        <v>885</v>
      </c>
      <c r="K47" s="5" t="s">
        <v>886</v>
      </c>
      <c r="Q47" s="88">
        <v>5</v>
      </c>
      <c r="R47" s="88" t="s">
        <v>818</v>
      </c>
      <c r="S47" s="88" t="s">
        <v>818</v>
      </c>
      <c r="T47" s="88">
        <v>12</v>
      </c>
      <c r="U47" s="617" t="s">
        <v>855</v>
      </c>
      <c r="V47" s="617"/>
      <c r="W47" s="621" t="s">
        <v>887</v>
      </c>
      <c r="X47" s="621"/>
      <c r="Y47" s="621"/>
      <c r="Z47" s="621"/>
      <c r="AA47" s="621"/>
      <c r="AB47" s="621"/>
      <c r="AC47" s="621" t="s">
        <v>888</v>
      </c>
      <c r="AD47" s="621"/>
      <c r="AE47" s="621"/>
      <c r="AF47" s="621"/>
      <c r="AG47" s="621"/>
      <c r="AH47" s="621"/>
      <c r="AI47" s="612"/>
      <c r="AJ47" s="612"/>
      <c r="AK47" s="612"/>
      <c r="AL47" s="612"/>
      <c r="AM47" s="612"/>
      <c r="AN47" s="612"/>
      <c r="AO47" s="612"/>
      <c r="AP47" s="612"/>
    </row>
    <row r="48" spans="2:42" ht="40.5" customHeight="1">
      <c r="C48" s="5" t="s">
        <v>889</v>
      </c>
      <c r="K48" s="5" t="s">
        <v>890</v>
      </c>
      <c r="Q48" s="88">
        <v>5</v>
      </c>
      <c r="R48" s="88" t="s">
        <v>818</v>
      </c>
      <c r="S48" s="88" t="s">
        <v>818</v>
      </c>
      <c r="T48" s="88">
        <v>13</v>
      </c>
      <c r="U48" s="617" t="s">
        <v>855</v>
      </c>
      <c r="V48" s="617"/>
      <c r="W48" s="621" t="s">
        <v>875</v>
      </c>
      <c r="X48" s="621"/>
      <c r="Y48" s="621"/>
      <c r="Z48" s="621"/>
      <c r="AA48" s="621"/>
      <c r="AB48" s="621"/>
      <c r="AC48" s="621" t="s">
        <v>876</v>
      </c>
      <c r="AD48" s="621"/>
      <c r="AE48" s="621"/>
      <c r="AF48" s="621"/>
      <c r="AG48" s="621"/>
      <c r="AH48" s="621"/>
      <c r="AI48" s="612"/>
      <c r="AJ48" s="612"/>
      <c r="AK48" s="612"/>
      <c r="AL48" s="612"/>
      <c r="AM48" s="612"/>
      <c r="AN48" s="612"/>
      <c r="AO48" s="612"/>
      <c r="AP48" s="612"/>
    </row>
    <row r="49" spans="2:42" ht="14.1" customHeight="1">
      <c r="B49" s="5" t="s">
        <v>891</v>
      </c>
      <c r="J49" s="5" t="s">
        <v>892</v>
      </c>
      <c r="Q49" s="88" t="s">
        <v>818</v>
      </c>
      <c r="R49" s="88" t="s">
        <v>818</v>
      </c>
      <c r="S49" s="88" t="s">
        <v>818</v>
      </c>
      <c r="T49" s="88" t="s">
        <v>818</v>
      </c>
      <c r="U49" s="617" t="s">
        <v>835</v>
      </c>
      <c r="V49" s="617"/>
      <c r="W49" s="612" t="s">
        <v>818</v>
      </c>
      <c r="X49" s="612"/>
      <c r="Y49" s="612"/>
      <c r="Z49" s="612"/>
      <c r="AA49" s="612"/>
      <c r="AB49" s="612"/>
      <c r="AC49" s="612" t="s">
        <v>893</v>
      </c>
      <c r="AD49" s="612"/>
      <c r="AE49" s="612"/>
      <c r="AF49" s="612"/>
      <c r="AG49" s="612"/>
      <c r="AH49" s="612"/>
      <c r="AI49" s="612"/>
      <c r="AJ49" s="612"/>
      <c r="AK49" s="612"/>
      <c r="AL49" s="612"/>
      <c r="AM49" s="612"/>
      <c r="AN49" s="612"/>
      <c r="AO49" s="612"/>
      <c r="AP49" s="612"/>
    </row>
    <row r="50" spans="2:42" ht="14.1" customHeight="1">
      <c r="C50" s="5" t="s">
        <v>894</v>
      </c>
      <c r="K50" s="5" t="s">
        <v>895</v>
      </c>
      <c r="Q50" s="88" t="s">
        <v>818</v>
      </c>
      <c r="R50" s="88" t="s">
        <v>818</v>
      </c>
      <c r="S50" s="88" t="s">
        <v>818</v>
      </c>
      <c r="T50" s="88" t="s">
        <v>818</v>
      </c>
      <c r="U50" s="617" t="s">
        <v>819</v>
      </c>
      <c r="V50" s="617"/>
      <c r="W50" s="612" t="s">
        <v>818</v>
      </c>
      <c r="X50" s="612"/>
      <c r="Y50" s="612"/>
      <c r="Z50" s="612"/>
      <c r="AA50" s="612"/>
      <c r="AB50" s="612"/>
      <c r="AC50" s="612" t="s">
        <v>896</v>
      </c>
      <c r="AD50" s="612"/>
      <c r="AE50" s="612"/>
      <c r="AF50" s="612"/>
      <c r="AG50" s="612"/>
      <c r="AH50" s="612"/>
      <c r="AI50" s="612"/>
      <c r="AJ50" s="612"/>
      <c r="AK50" s="612"/>
      <c r="AL50" s="612"/>
      <c r="AM50" s="612"/>
      <c r="AN50" s="612"/>
      <c r="AO50" s="612"/>
      <c r="AP50" s="612"/>
    </row>
    <row r="51" spans="2:42" ht="14.1" customHeight="1">
      <c r="C51" s="5" t="s">
        <v>897</v>
      </c>
      <c r="K51" s="5" t="s">
        <v>898</v>
      </c>
      <c r="Q51" s="88" t="s">
        <v>818</v>
      </c>
      <c r="R51" s="88" t="s">
        <v>818</v>
      </c>
      <c r="S51" s="88" t="s">
        <v>818</v>
      </c>
      <c r="T51" s="88" t="s">
        <v>818</v>
      </c>
      <c r="U51" s="617" t="s">
        <v>819</v>
      </c>
      <c r="V51" s="617"/>
      <c r="W51" s="612" t="s">
        <v>899</v>
      </c>
      <c r="X51" s="612"/>
      <c r="Y51" s="612"/>
      <c r="Z51" s="612"/>
      <c r="AA51" s="612"/>
      <c r="AB51" s="612"/>
      <c r="AC51" s="612" t="s">
        <v>900</v>
      </c>
      <c r="AD51" s="612"/>
      <c r="AE51" s="612"/>
      <c r="AF51" s="612"/>
      <c r="AG51" s="612"/>
      <c r="AH51" s="612"/>
      <c r="AI51" s="612" t="s">
        <v>670</v>
      </c>
      <c r="AJ51" s="612"/>
      <c r="AK51" s="612"/>
      <c r="AL51" s="612"/>
      <c r="AM51" s="612"/>
      <c r="AN51" s="612"/>
      <c r="AO51" s="612"/>
      <c r="AP51" s="612"/>
    </row>
    <row r="52" spans="2:42" ht="14.1" customHeight="1">
      <c r="C52" s="5" t="s">
        <v>901</v>
      </c>
      <c r="K52" s="5" t="s">
        <v>902</v>
      </c>
      <c r="Q52" s="88">
        <v>5</v>
      </c>
      <c r="R52" s="88" t="s">
        <v>818</v>
      </c>
      <c r="S52" s="88" t="s">
        <v>818</v>
      </c>
      <c r="T52" s="88">
        <v>14</v>
      </c>
      <c r="U52" s="617" t="s">
        <v>903</v>
      </c>
      <c r="V52" s="617"/>
      <c r="W52" s="612" t="s">
        <v>904</v>
      </c>
      <c r="X52" s="612"/>
      <c r="Y52" s="612"/>
      <c r="Z52" s="612"/>
      <c r="AA52" s="612"/>
      <c r="AB52" s="612"/>
      <c r="AC52" s="612" t="s">
        <v>905</v>
      </c>
      <c r="AD52" s="612"/>
      <c r="AE52" s="612"/>
      <c r="AF52" s="612"/>
      <c r="AG52" s="612"/>
      <c r="AH52" s="612"/>
      <c r="AI52" s="612"/>
      <c r="AJ52" s="612"/>
      <c r="AK52" s="612"/>
      <c r="AL52" s="612"/>
      <c r="AM52" s="612"/>
      <c r="AN52" s="612"/>
      <c r="AO52" s="612"/>
      <c r="AP52" s="612"/>
    </row>
    <row r="53" spans="2:42" ht="14.1" customHeight="1">
      <c r="C53" s="5" t="s">
        <v>906</v>
      </c>
      <c r="K53" s="5" t="s">
        <v>907</v>
      </c>
      <c r="Q53" s="88">
        <v>5</v>
      </c>
      <c r="R53" s="88" t="s">
        <v>818</v>
      </c>
      <c r="S53" s="88" t="s">
        <v>818</v>
      </c>
      <c r="T53" s="88">
        <v>15</v>
      </c>
      <c r="U53" s="617" t="s">
        <v>903</v>
      </c>
      <c r="V53" s="617"/>
      <c r="W53" s="612" t="s">
        <v>908</v>
      </c>
      <c r="X53" s="612"/>
      <c r="Y53" s="612"/>
      <c r="Z53" s="612"/>
      <c r="AA53" s="612"/>
      <c r="AB53" s="612"/>
      <c r="AC53" s="612" t="s">
        <v>909</v>
      </c>
      <c r="AD53" s="612"/>
      <c r="AE53" s="612"/>
      <c r="AF53" s="612"/>
      <c r="AG53" s="612"/>
      <c r="AH53" s="612"/>
      <c r="AI53" s="612"/>
      <c r="AJ53" s="612"/>
      <c r="AK53" s="612"/>
      <c r="AL53" s="612"/>
      <c r="AM53" s="612"/>
      <c r="AN53" s="612"/>
      <c r="AO53" s="612"/>
      <c r="AP53" s="612"/>
    </row>
    <row r="54" spans="2:42" ht="14.1" customHeight="1">
      <c r="C54" s="5" t="s">
        <v>910</v>
      </c>
      <c r="K54" s="5" t="s">
        <v>911</v>
      </c>
      <c r="Q54" s="88" t="s">
        <v>818</v>
      </c>
      <c r="R54" s="88" t="s">
        <v>818</v>
      </c>
      <c r="S54" s="88" t="s">
        <v>818</v>
      </c>
      <c r="T54" s="88" t="s">
        <v>818</v>
      </c>
      <c r="U54" s="617" t="s">
        <v>819</v>
      </c>
      <c r="V54" s="617"/>
      <c r="W54" s="612" t="s">
        <v>818</v>
      </c>
      <c r="X54" s="612"/>
      <c r="Y54" s="612"/>
      <c r="Z54" s="612"/>
      <c r="AA54" s="612"/>
      <c r="AB54" s="612"/>
      <c r="AC54" s="612" t="s">
        <v>912</v>
      </c>
      <c r="AD54" s="612"/>
      <c r="AE54" s="612"/>
      <c r="AF54" s="612"/>
      <c r="AG54" s="612"/>
      <c r="AH54" s="612"/>
      <c r="AI54" s="612"/>
      <c r="AJ54" s="612"/>
      <c r="AK54" s="612"/>
      <c r="AL54" s="612"/>
      <c r="AM54" s="612"/>
      <c r="AN54" s="612"/>
      <c r="AO54" s="612"/>
      <c r="AP54" s="612"/>
    </row>
    <row r="55" spans="2:42" ht="27" customHeight="1">
      <c r="C55" s="5" t="s">
        <v>913</v>
      </c>
      <c r="K55" s="5" t="s">
        <v>914</v>
      </c>
      <c r="Q55" s="88" t="s">
        <v>818</v>
      </c>
      <c r="R55" s="88" t="s">
        <v>818</v>
      </c>
      <c r="S55" s="88" t="s">
        <v>818</v>
      </c>
      <c r="T55" s="88" t="s">
        <v>818</v>
      </c>
      <c r="U55" s="617" t="s">
        <v>819</v>
      </c>
      <c r="V55" s="617"/>
      <c r="W55" s="621" t="s">
        <v>915</v>
      </c>
      <c r="X55" s="621"/>
      <c r="Y55" s="621"/>
      <c r="Z55" s="621"/>
      <c r="AA55" s="621"/>
      <c r="AB55" s="621"/>
      <c r="AC55" s="621" t="s">
        <v>916</v>
      </c>
      <c r="AD55" s="621"/>
      <c r="AE55" s="621"/>
      <c r="AF55" s="621"/>
      <c r="AG55" s="621"/>
      <c r="AH55" s="621"/>
      <c r="AI55" s="612" t="s">
        <v>670</v>
      </c>
      <c r="AJ55" s="612"/>
      <c r="AK55" s="612"/>
      <c r="AL55" s="612"/>
      <c r="AM55" s="612"/>
      <c r="AN55" s="612"/>
      <c r="AO55" s="612"/>
      <c r="AP55" s="612"/>
    </row>
    <row r="56" spans="2:42" ht="14.1" customHeight="1">
      <c r="C56" s="5" t="s">
        <v>917</v>
      </c>
      <c r="K56" s="5" t="s">
        <v>920</v>
      </c>
      <c r="Q56" s="88" t="s">
        <v>818</v>
      </c>
      <c r="R56" s="88" t="s">
        <v>818</v>
      </c>
      <c r="S56" s="88" t="s">
        <v>818</v>
      </c>
      <c r="T56" s="88" t="s">
        <v>818</v>
      </c>
      <c r="U56" s="617" t="s">
        <v>819</v>
      </c>
      <c r="V56" s="617"/>
      <c r="W56" s="612" t="s">
        <v>818</v>
      </c>
      <c r="X56" s="612"/>
      <c r="Y56" s="612"/>
      <c r="Z56" s="612"/>
      <c r="AA56" s="612"/>
      <c r="AB56" s="612"/>
      <c r="AC56" s="612" t="s">
        <v>918</v>
      </c>
      <c r="AD56" s="612"/>
      <c r="AE56" s="612"/>
      <c r="AF56" s="612"/>
      <c r="AG56" s="612"/>
      <c r="AH56" s="612"/>
      <c r="AI56" s="612"/>
      <c r="AJ56" s="612"/>
      <c r="AK56" s="612"/>
      <c r="AL56" s="612"/>
      <c r="AM56" s="612"/>
      <c r="AN56" s="612"/>
      <c r="AO56" s="612"/>
      <c r="AP56" s="612"/>
    </row>
    <row r="57" spans="2:42" ht="27" customHeight="1">
      <c r="C57" s="5" t="s">
        <v>919</v>
      </c>
      <c r="K57" s="5" t="s">
        <v>921</v>
      </c>
      <c r="Q57" s="88">
        <v>5</v>
      </c>
      <c r="R57" s="88" t="s">
        <v>818</v>
      </c>
      <c r="S57" s="88" t="s">
        <v>818</v>
      </c>
      <c r="T57" s="88">
        <v>16</v>
      </c>
      <c r="U57" s="617" t="s">
        <v>903</v>
      </c>
      <c r="V57" s="617"/>
      <c r="W57" s="612" t="s">
        <v>922</v>
      </c>
      <c r="X57" s="612"/>
      <c r="Y57" s="612"/>
      <c r="Z57" s="612"/>
      <c r="AA57" s="612"/>
      <c r="AB57" s="612"/>
      <c r="AC57" s="612" t="s">
        <v>923</v>
      </c>
      <c r="AD57" s="612"/>
      <c r="AE57" s="612"/>
      <c r="AF57" s="612"/>
      <c r="AG57" s="612"/>
      <c r="AH57" s="612"/>
      <c r="AI57" s="612"/>
      <c r="AJ57" s="612"/>
      <c r="AK57" s="612"/>
      <c r="AL57" s="612"/>
      <c r="AM57" s="612"/>
      <c r="AN57" s="612"/>
      <c r="AO57" s="612"/>
      <c r="AP57" s="612"/>
    </row>
    <row r="58" spans="2:42" ht="13.5" customHeight="1">
      <c r="B58" s="5" t="s">
        <v>924</v>
      </c>
      <c r="J58" s="5" t="s">
        <v>925</v>
      </c>
      <c r="Q58" s="88" t="s">
        <v>818</v>
      </c>
      <c r="R58" s="88" t="s">
        <v>818</v>
      </c>
      <c r="S58" s="88" t="s">
        <v>818</v>
      </c>
      <c r="T58" s="88">
        <v>17</v>
      </c>
      <c r="U58" s="617" t="s">
        <v>926</v>
      </c>
      <c r="V58" s="617"/>
      <c r="W58" s="612" t="s">
        <v>818</v>
      </c>
      <c r="X58" s="612"/>
      <c r="Y58" s="612"/>
      <c r="Z58" s="612"/>
      <c r="AA58" s="612"/>
      <c r="AB58" s="612"/>
      <c r="AC58" s="612" t="s">
        <v>927</v>
      </c>
      <c r="AD58" s="612"/>
      <c r="AE58" s="612"/>
      <c r="AF58" s="612"/>
      <c r="AG58" s="612"/>
      <c r="AH58" s="612"/>
      <c r="AI58" s="612" t="s">
        <v>928</v>
      </c>
      <c r="AJ58" s="612"/>
      <c r="AK58" s="612"/>
      <c r="AL58" s="612"/>
      <c r="AM58" s="612"/>
      <c r="AN58" s="612"/>
      <c r="AO58" s="612"/>
      <c r="AP58" s="612"/>
    </row>
    <row r="59" spans="2:42" ht="13.5" customHeight="1">
      <c r="B59" s="5" t="s">
        <v>929</v>
      </c>
      <c r="J59" s="5" t="s">
        <v>930</v>
      </c>
      <c r="Q59" s="88" t="s">
        <v>818</v>
      </c>
      <c r="R59" s="88" t="s">
        <v>818</v>
      </c>
      <c r="S59" s="88" t="s">
        <v>818</v>
      </c>
      <c r="T59" s="88">
        <v>18</v>
      </c>
      <c r="U59" s="617" t="s">
        <v>99</v>
      </c>
      <c r="V59" s="617"/>
      <c r="W59" s="612" t="s">
        <v>818</v>
      </c>
      <c r="X59" s="612"/>
      <c r="Y59" s="612"/>
      <c r="Z59" s="612"/>
      <c r="AA59" s="612"/>
      <c r="AB59" s="612"/>
      <c r="AC59" s="612" t="s">
        <v>931</v>
      </c>
      <c r="AD59" s="612"/>
      <c r="AE59" s="612"/>
      <c r="AF59" s="612"/>
      <c r="AG59" s="612"/>
      <c r="AH59" s="612"/>
      <c r="AI59" s="612" t="s">
        <v>932</v>
      </c>
      <c r="AJ59" s="612"/>
      <c r="AK59" s="612"/>
      <c r="AL59" s="612"/>
      <c r="AM59" s="612"/>
      <c r="AN59" s="612"/>
      <c r="AO59" s="612"/>
      <c r="AP59" s="612"/>
    </row>
    <row r="60" spans="2:42" ht="27" customHeight="1">
      <c r="Q60" s="88"/>
      <c r="R60" s="88"/>
      <c r="S60" s="88"/>
      <c r="T60" s="88"/>
      <c r="U60" s="617"/>
      <c r="V60" s="617"/>
      <c r="W60" s="612"/>
      <c r="X60" s="612"/>
      <c r="Y60" s="612"/>
      <c r="Z60" s="612"/>
      <c r="AA60" s="612"/>
      <c r="AB60" s="612"/>
      <c r="AC60" s="612"/>
      <c r="AD60" s="612"/>
      <c r="AE60" s="612"/>
      <c r="AF60" s="612"/>
      <c r="AG60" s="612"/>
      <c r="AH60" s="612"/>
      <c r="AI60" s="612"/>
      <c r="AJ60" s="612"/>
      <c r="AK60" s="612"/>
      <c r="AL60" s="612"/>
      <c r="AM60" s="612"/>
      <c r="AN60" s="612"/>
      <c r="AO60" s="612"/>
      <c r="AP60" s="612"/>
    </row>
    <row r="61" spans="2:42" ht="27" customHeight="1">
      <c r="Q61" s="88"/>
      <c r="R61" s="88"/>
      <c r="S61" s="88"/>
      <c r="T61" s="88"/>
      <c r="U61" s="617"/>
      <c r="V61" s="617"/>
      <c r="W61" s="612"/>
      <c r="X61" s="612"/>
      <c r="Y61" s="612"/>
      <c r="Z61" s="612"/>
      <c r="AA61" s="612"/>
      <c r="AB61" s="612"/>
      <c r="AC61" s="612"/>
      <c r="AD61" s="612"/>
      <c r="AE61" s="612"/>
      <c r="AF61" s="612"/>
      <c r="AG61" s="612"/>
      <c r="AH61" s="612"/>
      <c r="AI61" s="612"/>
      <c r="AJ61" s="612"/>
      <c r="AK61" s="612"/>
      <c r="AL61" s="612"/>
      <c r="AM61" s="612"/>
      <c r="AN61" s="612"/>
      <c r="AO61" s="612"/>
      <c r="AP61" s="612"/>
    </row>
    <row r="62" spans="2:42" ht="14.1" customHeight="1">
      <c r="Q62" s="88"/>
      <c r="R62" s="88"/>
      <c r="S62" s="88"/>
      <c r="T62" s="88"/>
      <c r="U62" s="617"/>
      <c r="V62" s="617"/>
      <c r="W62" s="612"/>
      <c r="X62" s="612"/>
      <c r="Y62" s="612"/>
      <c r="Z62" s="612"/>
      <c r="AA62" s="612"/>
      <c r="AB62" s="612"/>
      <c r="AC62" s="612"/>
      <c r="AD62" s="612"/>
      <c r="AE62" s="612"/>
      <c r="AF62" s="612"/>
      <c r="AG62" s="612"/>
      <c r="AH62" s="612"/>
      <c r="AI62" s="612"/>
      <c r="AJ62" s="612"/>
      <c r="AK62" s="612"/>
      <c r="AL62" s="612"/>
      <c r="AM62" s="612"/>
      <c r="AN62" s="612"/>
      <c r="AO62" s="612"/>
      <c r="AP62" s="612"/>
    </row>
    <row r="63" spans="2:42" ht="14.1" customHeight="1">
      <c r="Q63" s="88"/>
      <c r="R63" s="88"/>
      <c r="S63" s="88"/>
      <c r="T63" s="88"/>
      <c r="U63" s="617"/>
      <c r="V63" s="617"/>
      <c r="W63" s="612"/>
      <c r="X63" s="612"/>
      <c r="Y63" s="612"/>
      <c r="Z63" s="612"/>
      <c r="AA63" s="612"/>
      <c r="AB63" s="612"/>
      <c r="AC63" s="612"/>
      <c r="AD63" s="612"/>
      <c r="AE63" s="612"/>
      <c r="AF63" s="612"/>
      <c r="AG63" s="612"/>
      <c r="AH63" s="612"/>
      <c r="AI63" s="612"/>
      <c r="AJ63" s="612"/>
      <c r="AK63" s="612"/>
      <c r="AL63" s="612"/>
      <c r="AM63" s="612"/>
      <c r="AN63" s="612"/>
      <c r="AO63" s="612"/>
      <c r="AP63" s="612"/>
    </row>
    <row r="64" spans="2:42" ht="14.1" customHeight="1">
      <c r="Q64" s="88"/>
      <c r="R64" s="88"/>
      <c r="S64" s="88"/>
      <c r="T64" s="88"/>
      <c r="U64" s="617"/>
      <c r="V64" s="617"/>
      <c r="W64" s="612"/>
      <c r="X64" s="612"/>
      <c r="Y64" s="612"/>
      <c r="Z64" s="612"/>
      <c r="AA64" s="612"/>
      <c r="AB64" s="612"/>
      <c r="AC64" s="612"/>
      <c r="AD64" s="612"/>
      <c r="AE64" s="612"/>
      <c r="AF64" s="612"/>
      <c r="AG64" s="612"/>
      <c r="AH64" s="612"/>
      <c r="AI64" s="612"/>
      <c r="AJ64" s="612"/>
      <c r="AK64" s="612"/>
      <c r="AL64" s="612"/>
      <c r="AM64" s="612"/>
      <c r="AN64" s="612"/>
      <c r="AO64" s="612"/>
      <c r="AP64" s="612"/>
    </row>
    <row r="65" spans="17:42" ht="14.1" customHeight="1">
      <c r="Q65" s="88"/>
      <c r="R65" s="88"/>
      <c r="S65" s="88"/>
      <c r="T65" s="88"/>
      <c r="U65" s="617"/>
      <c r="V65" s="617"/>
      <c r="W65" s="612"/>
      <c r="X65" s="612"/>
      <c r="Y65" s="612"/>
      <c r="Z65" s="612"/>
      <c r="AA65" s="612"/>
      <c r="AB65" s="612"/>
      <c r="AC65" s="612"/>
      <c r="AD65" s="612"/>
      <c r="AE65" s="612"/>
      <c r="AF65" s="612"/>
      <c r="AG65" s="612"/>
      <c r="AH65" s="612"/>
      <c r="AI65" s="612"/>
      <c r="AJ65" s="612"/>
      <c r="AK65" s="612"/>
      <c r="AL65" s="612"/>
      <c r="AM65" s="612"/>
      <c r="AN65" s="612"/>
      <c r="AO65" s="612"/>
      <c r="AP65" s="612"/>
    </row>
    <row r="66" spans="17:42" ht="14.1" customHeight="1">
      <c r="Q66" s="88"/>
      <c r="R66" s="88"/>
      <c r="S66" s="88"/>
      <c r="T66" s="88"/>
      <c r="U66" s="617"/>
      <c r="V66" s="617"/>
      <c r="W66" s="612"/>
      <c r="X66" s="612"/>
      <c r="Y66" s="612"/>
      <c r="Z66" s="612"/>
      <c r="AA66" s="612"/>
      <c r="AB66" s="612"/>
      <c r="AC66" s="612"/>
      <c r="AD66" s="612"/>
      <c r="AE66" s="612"/>
      <c r="AF66" s="612"/>
      <c r="AG66" s="612"/>
      <c r="AH66" s="612"/>
      <c r="AI66" s="612"/>
      <c r="AJ66" s="612"/>
      <c r="AK66" s="612"/>
      <c r="AL66" s="612"/>
      <c r="AM66" s="612"/>
      <c r="AN66" s="612"/>
      <c r="AO66" s="612"/>
      <c r="AP66" s="612"/>
    </row>
    <row r="67" spans="17:42" ht="14.1" customHeight="1">
      <c r="Q67" s="88"/>
      <c r="R67" s="88"/>
      <c r="S67" s="88"/>
      <c r="T67" s="88"/>
      <c r="U67" s="617"/>
      <c r="V67" s="617"/>
      <c r="W67" s="612"/>
      <c r="X67" s="612"/>
      <c r="Y67" s="612"/>
      <c r="Z67" s="612"/>
      <c r="AA67" s="612"/>
      <c r="AB67" s="612"/>
      <c r="AC67" s="612"/>
      <c r="AD67" s="612"/>
      <c r="AE67" s="612"/>
      <c r="AF67" s="612"/>
      <c r="AG67" s="612"/>
      <c r="AH67" s="612"/>
      <c r="AI67" s="612"/>
      <c r="AJ67" s="612"/>
      <c r="AK67" s="612"/>
      <c r="AL67" s="612"/>
      <c r="AM67" s="612"/>
      <c r="AN67" s="612"/>
      <c r="AO67" s="612"/>
      <c r="AP67" s="612"/>
    </row>
    <row r="68" spans="17:42" ht="40.5" customHeight="1">
      <c r="Q68" s="88"/>
      <c r="R68" s="88"/>
      <c r="S68" s="88"/>
      <c r="T68" s="88"/>
      <c r="U68" s="617"/>
      <c r="V68" s="617"/>
      <c r="W68" s="612"/>
      <c r="X68" s="612"/>
      <c r="Y68" s="612"/>
      <c r="Z68" s="612"/>
      <c r="AA68" s="612"/>
      <c r="AB68" s="612"/>
      <c r="AC68" s="612"/>
      <c r="AD68" s="612"/>
      <c r="AE68" s="612"/>
      <c r="AF68" s="612"/>
      <c r="AG68" s="612"/>
      <c r="AH68" s="612"/>
      <c r="AI68" s="612"/>
      <c r="AJ68" s="612"/>
      <c r="AK68" s="612"/>
      <c r="AL68" s="612"/>
      <c r="AM68" s="612"/>
      <c r="AN68" s="612"/>
      <c r="AO68" s="612"/>
      <c r="AP68" s="612"/>
    </row>
    <row r="69" spans="17:42" ht="14.1" customHeight="1">
      <c r="Q69" s="88"/>
      <c r="R69" s="88"/>
      <c r="S69" s="88"/>
      <c r="T69" s="88"/>
      <c r="U69" s="617"/>
      <c r="V69" s="617"/>
      <c r="W69" s="612"/>
      <c r="X69" s="612"/>
      <c r="Y69" s="612"/>
      <c r="Z69" s="612"/>
      <c r="AA69" s="612"/>
      <c r="AB69" s="612"/>
      <c r="AC69" s="612"/>
      <c r="AD69" s="612"/>
      <c r="AE69" s="612"/>
      <c r="AF69" s="612"/>
      <c r="AG69" s="612"/>
      <c r="AH69" s="612"/>
      <c r="AI69" s="612"/>
      <c r="AJ69" s="612"/>
      <c r="AK69" s="612"/>
      <c r="AL69" s="612"/>
      <c r="AM69" s="612"/>
      <c r="AN69" s="612"/>
      <c r="AO69" s="612"/>
      <c r="AP69" s="612"/>
    </row>
    <row r="70" spans="17:42" ht="14.1" customHeight="1">
      <c r="Q70" s="88"/>
      <c r="R70" s="88"/>
      <c r="S70" s="88"/>
      <c r="T70" s="88"/>
      <c r="U70" s="617"/>
      <c r="V70" s="617"/>
      <c r="W70" s="612"/>
      <c r="X70" s="612"/>
      <c r="Y70" s="612"/>
      <c r="Z70" s="612"/>
      <c r="AA70" s="612"/>
      <c r="AB70" s="612"/>
      <c r="AC70" s="612"/>
      <c r="AD70" s="612"/>
      <c r="AE70" s="612"/>
      <c r="AF70" s="612"/>
      <c r="AG70" s="612"/>
      <c r="AH70" s="612"/>
      <c r="AI70" s="612"/>
      <c r="AJ70" s="612"/>
      <c r="AK70" s="612"/>
      <c r="AL70" s="612"/>
      <c r="AM70" s="612"/>
      <c r="AN70" s="612"/>
      <c r="AO70" s="612"/>
      <c r="AP70" s="612"/>
    </row>
    <row r="71" spans="17:42" ht="14.1" customHeight="1">
      <c r="Q71" s="88"/>
      <c r="R71" s="88"/>
      <c r="S71" s="88"/>
      <c r="T71" s="88"/>
      <c r="U71" s="617"/>
      <c r="V71" s="617"/>
      <c r="W71" s="612"/>
      <c r="X71" s="612"/>
      <c r="Y71" s="612"/>
      <c r="Z71" s="612"/>
      <c r="AA71" s="612"/>
      <c r="AB71" s="612"/>
      <c r="AC71" s="612"/>
      <c r="AD71" s="612"/>
      <c r="AE71" s="612"/>
      <c r="AF71" s="612"/>
      <c r="AG71" s="612"/>
      <c r="AH71" s="612"/>
      <c r="AI71" s="612"/>
      <c r="AJ71" s="612"/>
      <c r="AK71" s="612"/>
      <c r="AL71" s="612"/>
      <c r="AM71" s="612"/>
      <c r="AN71" s="612"/>
      <c r="AO71" s="612"/>
      <c r="AP71" s="612"/>
    </row>
    <row r="72" spans="17:42" ht="14.1" customHeight="1">
      <c r="Q72" s="88"/>
      <c r="R72" s="88"/>
      <c r="S72" s="88"/>
      <c r="T72" s="88"/>
      <c r="U72" s="617"/>
      <c r="V72" s="617"/>
      <c r="W72" s="612"/>
      <c r="X72" s="612"/>
      <c r="Y72" s="612"/>
      <c r="Z72" s="612"/>
      <c r="AA72" s="612"/>
      <c r="AB72" s="612"/>
      <c r="AC72" s="612"/>
      <c r="AD72" s="612"/>
      <c r="AE72" s="612"/>
      <c r="AF72" s="612"/>
      <c r="AG72" s="612"/>
      <c r="AH72" s="612"/>
      <c r="AI72" s="612"/>
      <c r="AJ72" s="612"/>
      <c r="AK72" s="612"/>
      <c r="AL72" s="612"/>
      <c r="AM72" s="612"/>
      <c r="AN72" s="612"/>
      <c r="AO72" s="612"/>
      <c r="AP72" s="612"/>
    </row>
    <row r="73" spans="17:42" ht="14.1" customHeight="1">
      <c r="Q73" s="88"/>
      <c r="R73" s="88"/>
      <c r="S73" s="88"/>
      <c r="T73" s="88"/>
      <c r="U73" s="617"/>
      <c r="V73" s="617"/>
      <c r="W73" s="612"/>
      <c r="X73" s="612"/>
      <c r="Y73" s="612"/>
      <c r="Z73" s="612"/>
      <c r="AA73" s="612"/>
      <c r="AB73" s="612"/>
      <c r="AC73" s="612"/>
      <c r="AD73" s="612"/>
      <c r="AE73" s="612"/>
      <c r="AF73" s="612"/>
      <c r="AG73" s="612"/>
      <c r="AH73" s="612"/>
      <c r="AI73" s="612"/>
      <c r="AJ73" s="612"/>
      <c r="AK73" s="612"/>
      <c r="AL73" s="612"/>
      <c r="AM73" s="612"/>
      <c r="AN73" s="612"/>
      <c r="AO73" s="612"/>
      <c r="AP73" s="612"/>
    </row>
    <row r="74" spans="17:42" ht="14.1" customHeight="1">
      <c r="Q74" s="88"/>
      <c r="R74" s="88"/>
      <c r="S74" s="88"/>
      <c r="T74" s="88"/>
      <c r="U74" s="617"/>
      <c r="V74" s="617"/>
      <c r="W74" s="612"/>
      <c r="X74" s="612"/>
      <c r="Y74" s="612"/>
      <c r="Z74" s="612"/>
      <c r="AA74" s="612"/>
      <c r="AB74" s="612"/>
      <c r="AC74" s="612"/>
      <c r="AD74" s="612"/>
      <c r="AE74" s="612"/>
      <c r="AF74" s="612"/>
      <c r="AG74" s="612"/>
      <c r="AH74" s="612"/>
      <c r="AI74" s="612"/>
      <c r="AJ74" s="612"/>
      <c r="AK74" s="612"/>
      <c r="AL74" s="612"/>
      <c r="AM74" s="612"/>
      <c r="AN74" s="612"/>
      <c r="AO74" s="612"/>
      <c r="AP74" s="612"/>
    </row>
    <row r="75" spans="17:42" ht="14.1" customHeight="1">
      <c r="Q75" s="88"/>
      <c r="R75" s="88"/>
      <c r="S75" s="88"/>
      <c r="T75" s="88"/>
      <c r="U75" s="617"/>
      <c r="V75" s="617"/>
      <c r="W75" s="612"/>
      <c r="X75" s="612"/>
      <c r="Y75" s="612"/>
      <c r="Z75" s="612"/>
      <c r="AA75" s="612"/>
      <c r="AB75" s="612"/>
      <c r="AC75" s="612"/>
      <c r="AD75" s="612"/>
      <c r="AE75" s="612"/>
      <c r="AF75" s="612"/>
      <c r="AG75" s="612"/>
      <c r="AH75" s="612"/>
      <c r="AI75" s="612"/>
      <c r="AJ75" s="612"/>
      <c r="AK75" s="612"/>
      <c r="AL75" s="612"/>
      <c r="AM75" s="612"/>
      <c r="AN75" s="612"/>
      <c r="AO75" s="612"/>
      <c r="AP75" s="612"/>
    </row>
    <row r="76" spans="17:42" ht="14.1" customHeight="1">
      <c r="Q76" s="88"/>
      <c r="R76" s="88"/>
      <c r="S76" s="88"/>
      <c r="T76" s="88"/>
      <c r="U76" s="617"/>
      <c r="V76" s="617"/>
      <c r="W76" s="612"/>
      <c r="X76" s="612"/>
      <c r="Y76" s="612"/>
      <c r="Z76" s="612"/>
      <c r="AA76" s="612"/>
      <c r="AB76" s="612"/>
      <c r="AC76" s="612"/>
      <c r="AD76" s="612"/>
      <c r="AE76" s="612"/>
      <c r="AF76" s="612"/>
      <c r="AG76" s="612"/>
      <c r="AH76" s="612"/>
      <c r="AI76" s="612"/>
      <c r="AJ76" s="612"/>
      <c r="AK76" s="612"/>
      <c r="AL76" s="612"/>
      <c r="AM76" s="612"/>
      <c r="AN76" s="612"/>
      <c r="AO76" s="612"/>
      <c r="AP76" s="612"/>
    </row>
    <row r="77" spans="17:42" ht="14.1" customHeight="1">
      <c r="Q77" s="88"/>
      <c r="R77" s="88"/>
      <c r="S77" s="88"/>
      <c r="T77" s="88"/>
      <c r="U77" s="617"/>
      <c r="V77" s="617"/>
      <c r="W77" s="612"/>
      <c r="X77" s="612"/>
      <c r="Y77" s="612"/>
      <c r="Z77" s="612"/>
      <c r="AA77" s="612"/>
      <c r="AB77" s="612"/>
      <c r="AC77" s="612"/>
      <c r="AD77" s="612"/>
      <c r="AE77" s="612"/>
      <c r="AF77" s="612"/>
      <c r="AG77" s="612"/>
      <c r="AH77" s="612"/>
      <c r="AI77" s="612"/>
      <c r="AJ77" s="612"/>
      <c r="AK77" s="612"/>
      <c r="AL77" s="612"/>
      <c r="AM77" s="612"/>
      <c r="AN77" s="612"/>
      <c r="AO77" s="612"/>
      <c r="AP77" s="612"/>
    </row>
    <row r="78" spans="17:42" ht="27" customHeight="1">
      <c r="Q78" s="88"/>
      <c r="R78" s="88"/>
      <c r="S78" s="88"/>
      <c r="T78" s="88"/>
      <c r="U78" s="617"/>
      <c r="V78" s="617"/>
      <c r="W78" s="612"/>
      <c r="X78" s="612"/>
      <c r="Y78" s="612"/>
      <c r="Z78" s="612"/>
      <c r="AA78" s="612"/>
      <c r="AB78" s="612"/>
      <c r="AC78" s="612"/>
      <c r="AD78" s="612"/>
      <c r="AE78" s="612"/>
      <c r="AF78" s="612"/>
      <c r="AG78" s="612"/>
      <c r="AH78" s="612"/>
      <c r="AI78" s="612"/>
      <c r="AJ78" s="612"/>
      <c r="AK78" s="612"/>
      <c r="AL78" s="612"/>
      <c r="AM78" s="612"/>
      <c r="AN78" s="612"/>
      <c r="AO78" s="612"/>
      <c r="AP78" s="612"/>
    </row>
    <row r="79" spans="17:42" ht="40.5" customHeight="1">
      <c r="Q79" s="88"/>
      <c r="R79" s="88"/>
      <c r="S79" s="88"/>
      <c r="T79" s="88"/>
      <c r="U79" s="617"/>
      <c r="V79" s="617"/>
      <c r="W79" s="612"/>
      <c r="X79" s="612"/>
      <c r="Y79" s="612"/>
      <c r="Z79" s="612"/>
      <c r="AA79" s="612"/>
      <c r="AB79" s="612"/>
      <c r="AC79" s="612"/>
      <c r="AD79" s="612"/>
      <c r="AE79" s="612"/>
      <c r="AF79" s="612"/>
      <c r="AG79" s="612"/>
      <c r="AH79" s="612"/>
      <c r="AI79" s="612"/>
      <c r="AJ79" s="612"/>
      <c r="AK79" s="612"/>
      <c r="AL79" s="612"/>
      <c r="AM79" s="612"/>
      <c r="AN79" s="612"/>
      <c r="AO79" s="612"/>
      <c r="AP79" s="612"/>
    </row>
    <row r="80" spans="17:42" ht="14.1" customHeight="1">
      <c r="Q80" s="88"/>
      <c r="R80" s="88"/>
      <c r="S80" s="88"/>
      <c r="T80" s="88"/>
      <c r="U80" s="617"/>
      <c r="V80" s="617"/>
      <c r="W80" s="612"/>
      <c r="X80" s="612"/>
      <c r="Y80" s="612"/>
      <c r="Z80" s="612"/>
      <c r="AA80" s="612"/>
      <c r="AB80" s="612"/>
      <c r="AC80" s="612"/>
      <c r="AD80" s="612"/>
      <c r="AE80" s="612"/>
      <c r="AF80" s="612"/>
      <c r="AG80" s="612"/>
      <c r="AH80" s="612"/>
      <c r="AI80" s="612"/>
      <c r="AJ80" s="612"/>
      <c r="AK80" s="612"/>
      <c r="AL80" s="612"/>
      <c r="AM80" s="612"/>
      <c r="AN80" s="612"/>
      <c r="AO80" s="612"/>
      <c r="AP80" s="612"/>
    </row>
    <row r="81" spans="17:42" ht="14.1" customHeight="1">
      <c r="Q81" s="88"/>
      <c r="R81" s="88"/>
      <c r="S81" s="88"/>
      <c r="T81" s="88"/>
      <c r="U81" s="617"/>
      <c r="V81" s="617"/>
      <c r="W81" s="612"/>
      <c r="X81" s="612"/>
      <c r="Y81" s="612"/>
      <c r="Z81" s="612"/>
      <c r="AA81" s="612"/>
      <c r="AB81" s="612"/>
      <c r="AC81" s="612"/>
      <c r="AD81" s="612"/>
      <c r="AE81" s="612"/>
      <c r="AF81" s="612"/>
      <c r="AG81" s="612"/>
      <c r="AH81" s="612"/>
      <c r="AI81" s="612"/>
      <c r="AJ81" s="612"/>
      <c r="AK81" s="612"/>
      <c r="AL81" s="612"/>
      <c r="AM81" s="612"/>
      <c r="AN81" s="612"/>
      <c r="AO81" s="612"/>
      <c r="AP81" s="612"/>
    </row>
    <row r="82" spans="17:42" ht="14.1" customHeight="1">
      <c r="Q82" s="88"/>
      <c r="R82" s="88"/>
      <c r="S82" s="88"/>
      <c r="T82" s="88"/>
      <c r="U82" s="617"/>
      <c r="V82" s="617"/>
      <c r="W82" s="612"/>
      <c r="X82" s="612"/>
      <c r="Y82" s="612"/>
      <c r="Z82" s="612"/>
      <c r="AA82" s="612"/>
      <c r="AB82" s="612"/>
      <c r="AC82" s="612"/>
      <c r="AD82" s="612"/>
      <c r="AE82" s="612"/>
      <c r="AF82" s="612"/>
      <c r="AG82" s="612"/>
      <c r="AH82" s="612"/>
      <c r="AI82" s="612"/>
      <c r="AJ82" s="612"/>
      <c r="AK82" s="612"/>
      <c r="AL82" s="612"/>
      <c r="AM82" s="612"/>
      <c r="AN82" s="612"/>
      <c r="AO82" s="612"/>
      <c r="AP82" s="612"/>
    </row>
    <row r="83" spans="17:42" ht="14.1" customHeight="1">
      <c r="Q83" s="88"/>
      <c r="R83" s="88"/>
      <c r="S83" s="88"/>
      <c r="T83" s="88"/>
      <c r="U83" s="617"/>
      <c r="V83" s="617"/>
      <c r="W83" s="612"/>
      <c r="X83" s="612"/>
      <c r="Y83" s="612"/>
      <c r="Z83" s="612"/>
      <c r="AA83" s="612"/>
      <c r="AB83" s="612"/>
      <c r="AC83" s="612"/>
      <c r="AD83" s="612"/>
      <c r="AE83" s="612"/>
      <c r="AF83" s="612"/>
      <c r="AG83" s="612"/>
      <c r="AH83" s="612"/>
      <c r="AI83" s="612"/>
      <c r="AJ83" s="612"/>
      <c r="AK83" s="612"/>
      <c r="AL83" s="612"/>
      <c r="AM83" s="612"/>
      <c r="AN83" s="612"/>
      <c r="AO83" s="612"/>
      <c r="AP83" s="612"/>
    </row>
    <row r="84" spans="17:42" ht="14.1" customHeight="1">
      <c r="Q84" s="88"/>
      <c r="R84" s="88"/>
      <c r="S84" s="88"/>
      <c r="T84" s="88"/>
      <c r="U84" s="617"/>
      <c r="V84" s="617"/>
      <c r="W84" s="612"/>
      <c r="X84" s="612"/>
      <c r="Y84" s="612"/>
      <c r="Z84" s="612"/>
      <c r="AA84" s="612"/>
      <c r="AB84" s="612"/>
      <c r="AC84" s="612"/>
      <c r="AD84" s="612"/>
      <c r="AE84" s="612"/>
      <c r="AF84" s="612"/>
      <c r="AG84" s="612"/>
      <c r="AH84" s="612"/>
      <c r="AI84" s="612"/>
      <c r="AJ84" s="612"/>
      <c r="AK84" s="612"/>
      <c r="AL84" s="612"/>
      <c r="AM84" s="612"/>
      <c r="AN84" s="612"/>
      <c r="AO84" s="612"/>
      <c r="AP84" s="612"/>
    </row>
    <row r="85" spans="17:42" ht="14.1" customHeight="1">
      <c r="Q85" s="88"/>
      <c r="R85" s="88"/>
      <c r="S85" s="88"/>
      <c r="T85" s="88"/>
      <c r="U85" s="617"/>
      <c r="V85" s="617"/>
      <c r="W85" s="612"/>
      <c r="X85" s="612"/>
      <c r="Y85" s="612"/>
      <c r="Z85" s="612"/>
      <c r="AA85" s="612"/>
      <c r="AB85" s="612"/>
      <c r="AC85" s="612"/>
      <c r="AD85" s="612"/>
      <c r="AE85" s="612"/>
      <c r="AF85" s="612"/>
      <c r="AG85" s="612"/>
      <c r="AH85" s="612"/>
      <c r="AI85" s="612"/>
      <c r="AJ85" s="612"/>
      <c r="AK85" s="612"/>
      <c r="AL85" s="612"/>
      <c r="AM85" s="612"/>
      <c r="AN85" s="612"/>
      <c r="AO85" s="612"/>
      <c r="AP85" s="612"/>
    </row>
    <row r="86" spans="17:42" ht="14.1" customHeight="1">
      <c r="Q86" s="88"/>
      <c r="R86" s="88"/>
      <c r="S86" s="88"/>
      <c r="T86" s="88"/>
      <c r="U86" s="617"/>
      <c r="V86" s="617"/>
      <c r="W86" s="612"/>
      <c r="X86" s="612"/>
      <c r="Y86" s="612"/>
      <c r="Z86" s="612"/>
      <c r="AA86" s="612"/>
      <c r="AB86" s="612"/>
      <c r="AC86" s="612"/>
      <c r="AD86" s="612"/>
      <c r="AE86" s="612"/>
      <c r="AF86" s="612"/>
      <c r="AG86" s="612"/>
      <c r="AH86" s="612"/>
      <c r="AI86" s="612"/>
      <c r="AJ86" s="612"/>
      <c r="AK86" s="612"/>
      <c r="AL86" s="612"/>
      <c r="AM86" s="612"/>
      <c r="AN86" s="612"/>
      <c r="AO86" s="612"/>
      <c r="AP86" s="612"/>
    </row>
    <row r="87" spans="17:42" ht="14.1" customHeight="1">
      <c r="Q87" s="88"/>
      <c r="R87" s="88"/>
      <c r="S87" s="88"/>
      <c r="T87" s="88"/>
      <c r="U87" s="617"/>
      <c r="V87" s="617"/>
      <c r="W87" s="612"/>
      <c r="X87" s="612"/>
      <c r="Y87" s="612"/>
      <c r="Z87" s="612"/>
      <c r="AA87" s="612"/>
      <c r="AB87" s="612"/>
      <c r="AC87" s="612"/>
      <c r="AD87" s="612"/>
      <c r="AE87" s="612"/>
      <c r="AF87" s="612"/>
      <c r="AG87" s="612"/>
      <c r="AH87" s="612"/>
      <c r="AI87" s="612"/>
      <c r="AJ87" s="612"/>
      <c r="AK87" s="612"/>
      <c r="AL87" s="612"/>
      <c r="AM87" s="612"/>
      <c r="AN87" s="612"/>
      <c r="AO87" s="612"/>
      <c r="AP87" s="612"/>
    </row>
    <row r="88" spans="17:42" ht="14.1" customHeight="1">
      <c r="Q88" s="88"/>
      <c r="R88" s="88"/>
      <c r="S88" s="88"/>
      <c r="T88" s="88"/>
      <c r="U88" s="617"/>
      <c r="V88" s="617"/>
      <c r="W88" s="612"/>
      <c r="X88" s="612"/>
      <c r="Y88" s="612"/>
      <c r="Z88" s="612"/>
      <c r="AA88" s="612"/>
      <c r="AB88" s="612"/>
      <c r="AC88" s="612"/>
      <c r="AD88" s="612"/>
      <c r="AE88" s="612"/>
      <c r="AF88" s="612"/>
      <c r="AG88" s="612"/>
      <c r="AH88" s="612"/>
      <c r="AI88" s="612"/>
      <c r="AJ88" s="612"/>
      <c r="AK88" s="612"/>
      <c r="AL88" s="612"/>
      <c r="AM88" s="612"/>
      <c r="AN88" s="612"/>
      <c r="AO88" s="612"/>
      <c r="AP88" s="612"/>
    </row>
    <row r="89" spans="17:42" ht="14.1" customHeight="1">
      <c r="Q89" s="88"/>
      <c r="R89" s="88"/>
      <c r="S89" s="88"/>
      <c r="T89" s="88"/>
      <c r="U89" s="617"/>
      <c r="V89" s="617"/>
      <c r="W89" s="612"/>
      <c r="X89" s="612"/>
      <c r="Y89" s="612"/>
      <c r="Z89" s="612"/>
      <c r="AA89" s="612"/>
      <c r="AB89" s="612"/>
      <c r="AC89" s="612"/>
      <c r="AD89" s="612"/>
      <c r="AE89" s="612"/>
      <c r="AF89" s="612"/>
      <c r="AG89" s="612"/>
      <c r="AH89" s="612"/>
      <c r="AI89" s="612"/>
      <c r="AJ89" s="612"/>
      <c r="AK89" s="612"/>
      <c r="AL89" s="612"/>
      <c r="AM89" s="612"/>
      <c r="AN89" s="612"/>
      <c r="AO89" s="612"/>
      <c r="AP89" s="612"/>
    </row>
    <row r="90" spans="17:42" ht="14.1" customHeight="1">
      <c r="Q90" s="88"/>
      <c r="R90" s="88"/>
      <c r="S90" s="88"/>
      <c r="T90" s="88"/>
      <c r="U90" s="617"/>
      <c r="V90" s="617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</row>
    <row r="91" spans="17:42" ht="14.1" customHeight="1">
      <c r="Q91" s="88"/>
      <c r="R91" s="88"/>
      <c r="S91" s="88"/>
      <c r="T91" s="88"/>
      <c r="U91" s="617"/>
      <c r="V91" s="617"/>
      <c r="W91" s="612"/>
      <c r="X91" s="612"/>
      <c r="Y91" s="612"/>
      <c r="Z91" s="612"/>
      <c r="AA91" s="612"/>
      <c r="AB91" s="612"/>
      <c r="AC91" s="612"/>
      <c r="AD91" s="612"/>
      <c r="AE91" s="612"/>
      <c r="AF91" s="612"/>
      <c r="AG91" s="612"/>
      <c r="AH91" s="612"/>
      <c r="AI91" s="612"/>
      <c r="AJ91" s="612"/>
      <c r="AK91" s="612"/>
      <c r="AL91" s="612"/>
      <c r="AM91" s="612"/>
      <c r="AN91" s="612"/>
      <c r="AO91" s="612"/>
      <c r="AP91" s="612"/>
    </row>
    <row r="92" spans="17:42" ht="14.1" customHeight="1">
      <c r="Q92" s="88"/>
      <c r="R92" s="88"/>
      <c r="S92" s="88"/>
      <c r="T92" s="88"/>
      <c r="U92" s="617"/>
      <c r="V92" s="617"/>
      <c r="W92" s="612"/>
      <c r="X92" s="612"/>
      <c r="Y92" s="612"/>
      <c r="Z92" s="612"/>
      <c r="AA92" s="612"/>
      <c r="AB92" s="612"/>
      <c r="AC92" s="612"/>
      <c r="AD92" s="612"/>
      <c r="AE92" s="612"/>
      <c r="AF92" s="612"/>
      <c r="AG92" s="612"/>
      <c r="AH92" s="612"/>
      <c r="AI92" s="612"/>
      <c r="AJ92" s="612"/>
      <c r="AK92" s="612"/>
      <c r="AL92" s="612"/>
      <c r="AM92" s="612"/>
      <c r="AN92" s="612"/>
      <c r="AO92" s="612"/>
      <c r="AP92" s="612"/>
    </row>
    <row r="93" spans="17:42" ht="13.5" customHeight="1">
      <c r="Q93" s="88"/>
      <c r="R93" s="88"/>
      <c r="S93" s="88"/>
      <c r="T93" s="88"/>
      <c r="U93" s="617"/>
      <c r="V93" s="617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</row>
    <row r="94" spans="17:42" ht="14.1" customHeight="1">
      <c r="Q94" s="88"/>
      <c r="R94" s="88"/>
      <c r="S94" s="88"/>
      <c r="T94" s="88"/>
      <c r="U94" s="617"/>
      <c r="V94" s="617"/>
      <c r="W94" s="612"/>
      <c r="X94" s="612"/>
      <c r="Y94" s="612"/>
      <c r="Z94" s="612"/>
      <c r="AA94" s="612"/>
      <c r="AB94" s="612"/>
      <c r="AC94" s="612"/>
      <c r="AD94" s="612"/>
      <c r="AE94" s="612"/>
      <c r="AF94" s="612"/>
      <c r="AG94" s="612"/>
      <c r="AH94" s="612"/>
      <c r="AI94" s="612"/>
      <c r="AJ94" s="612"/>
      <c r="AK94" s="612"/>
      <c r="AL94" s="612"/>
      <c r="AM94" s="612"/>
      <c r="AN94" s="612"/>
      <c r="AO94" s="612"/>
      <c r="AP94" s="612"/>
    </row>
    <row r="95" spans="17:42" ht="14.1" customHeight="1">
      <c r="Q95" s="88"/>
      <c r="R95" s="88"/>
      <c r="S95" s="88"/>
      <c r="T95" s="88"/>
      <c r="U95" s="617"/>
      <c r="V95" s="617"/>
      <c r="W95" s="612"/>
      <c r="X95" s="612"/>
      <c r="Y95" s="612"/>
      <c r="Z95" s="612"/>
      <c r="AA95" s="612"/>
      <c r="AB95" s="612"/>
      <c r="AC95" s="612"/>
      <c r="AD95" s="612"/>
      <c r="AE95" s="612"/>
      <c r="AF95" s="612"/>
      <c r="AG95" s="612"/>
      <c r="AH95" s="612"/>
      <c r="AI95" s="612"/>
      <c r="AJ95" s="612"/>
      <c r="AK95" s="612"/>
      <c r="AL95" s="612"/>
      <c r="AM95" s="612"/>
      <c r="AN95" s="612"/>
      <c r="AO95" s="612"/>
      <c r="AP95" s="612"/>
    </row>
    <row r="96" spans="17:42" ht="14.1" customHeight="1">
      <c r="Q96" s="88"/>
      <c r="R96" s="88"/>
      <c r="S96" s="88"/>
      <c r="T96" s="88"/>
      <c r="U96" s="617"/>
      <c r="V96" s="617"/>
      <c r="W96" s="612"/>
      <c r="X96" s="612"/>
      <c r="Y96" s="612"/>
      <c r="Z96" s="612"/>
      <c r="AA96" s="612"/>
      <c r="AB96" s="612"/>
      <c r="AC96" s="612"/>
      <c r="AD96" s="612"/>
      <c r="AE96" s="612"/>
      <c r="AF96" s="612"/>
      <c r="AG96" s="612"/>
      <c r="AH96" s="612"/>
      <c r="AI96" s="612"/>
      <c r="AJ96" s="612"/>
      <c r="AK96" s="612"/>
      <c r="AL96" s="612"/>
      <c r="AM96" s="612"/>
      <c r="AN96" s="612"/>
      <c r="AO96" s="612"/>
      <c r="AP96" s="612"/>
    </row>
    <row r="97" spans="1:42" ht="14.1" customHeight="1">
      <c r="Q97" s="88"/>
      <c r="R97" s="88"/>
      <c r="S97" s="88"/>
      <c r="T97" s="88"/>
      <c r="U97" s="617"/>
      <c r="V97" s="617"/>
      <c r="W97" s="612"/>
      <c r="X97" s="612"/>
      <c r="Y97" s="612"/>
      <c r="Z97" s="612"/>
      <c r="AA97" s="612"/>
      <c r="AB97" s="612"/>
      <c r="AC97" s="612"/>
      <c r="AD97" s="612"/>
      <c r="AE97" s="612"/>
      <c r="AF97" s="612"/>
      <c r="AG97" s="612"/>
      <c r="AH97" s="612"/>
      <c r="AI97" s="612"/>
      <c r="AJ97" s="612"/>
      <c r="AK97" s="612"/>
      <c r="AL97" s="612"/>
      <c r="AM97" s="612"/>
      <c r="AN97" s="612"/>
      <c r="AO97" s="612"/>
      <c r="AP97" s="612"/>
    </row>
    <row r="98" spans="1:42" ht="14.1" customHeight="1">
      <c r="Q98" s="88"/>
      <c r="R98" s="88"/>
      <c r="S98" s="88"/>
      <c r="T98" s="88"/>
      <c r="U98" s="617"/>
      <c r="V98" s="617"/>
      <c r="W98" s="612"/>
      <c r="X98" s="612"/>
      <c r="Y98" s="612"/>
      <c r="Z98" s="612"/>
      <c r="AA98" s="612"/>
      <c r="AB98" s="612"/>
      <c r="AC98" s="612"/>
      <c r="AD98" s="612"/>
      <c r="AE98" s="612"/>
      <c r="AF98" s="612"/>
      <c r="AG98" s="612"/>
      <c r="AH98" s="612"/>
      <c r="AI98" s="612"/>
      <c r="AJ98" s="612"/>
      <c r="AK98" s="612"/>
      <c r="AL98" s="612"/>
      <c r="AM98" s="612"/>
      <c r="AN98" s="612"/>
      <c r="AO98" s="612"/>
      <c r="AP98" s="612"/>
    </row>
    <row r="99" spans="1:42" ht="14.1" customHeight="1">
      <c r="Q99" s="88"/>
      <c r="R99" s="88"/>
      <c r="S99" s="88"/>
      <c r="T99" s="88"/>
      <c r="U99" s="617"/>
      <c r="V99" s="617"/>
      <c r="W99" s="612"/>
      <c r="X99" s="612"/>
      <c r="Y99" s="612"/>
      <c r="Z99" s="612"/>
      <c r="AA99" s="612"/>
      <c r="AB99" s="612"/>
      <c r="AC99" s="612"/>
      <c r="AD99" s="612"/>
      <c r="AE99" s="612"/>
      <c r="AF99" s="612"/>
      <c r="AG99" s="612"/>
      <c r="AH99" s="612"/>
      <c r="AI99" s="612"/>
      <c r="AJ99" s="612"/>
      <c r="AK99" s="612"/>
      <c r="AL99" s="612"/>
      <c r="AM99" s="612"/>
      <c r="AN99" s="612"/>
      <c r="AO99" s="612"/>
      <c r="AP99" s="612"/>
    </row>
    <row r="100" spans="1:42" ht="14.1" customHeight="1">
      <c r="Q100" s="88"/>
      <c r="R100" s="88"/>
      <c r="S100" s="88"/>
      <c r="T100" s="88"/>
      <c r="U100" s="617"/>
      <c r="V100" s="617"/>
      <c r="W100" s="612"/>
      <c r="X100" s="612"/>
      <c r="Y100" s="612"/>
      <c r="Z100" s="612"/>
      <c r="AA100" s="612"/>
      <c r="AB100" s="612"/>
      <c r="AC100" s="612"/>
      <c r="AD100" s="612"/>
      <c r="AE100" s="612"/>
      <c r="AF100" s="612"/>
      <c r="AG100" s="612"/>
      <c r="AH100" s="612"/>
      <c r="AI100" s="612"/>
      <c r="AJ100" s="612"/>
      <c r="AK100" s="612"/>
      <c r="AL100" s="612"/>
      <c r="AM100" s="612"/>
      <c r="AN100" s="612"/>
      <c r="AO100" s="612"/>
      <c r="AP100" s="612"/>
    </row>
    <row r="101" spans="1:42" ht="14.1" customHeight="1">
      <c r="Q101" s="88"/>
      <c r="R101" s="88"/>
      <c r="S101" s="88"/>
      <c r="T101" s="88"/>
      <c r="U101" s="617"/>
      <c r="V101" s="617"/>
      <c r="W101" s="612"/>
      <c r="X101" s="612"/>
      <c r="Y101" s="612"/>
      <c r="Z101" s="612"/>
      <c r="AA101" s="612"/>
      <c r="AB101" s="612"/>
      <c r="AC101" s="612"/>
      <c r="AD101" s="612"/>
      <c r="AE101" s="612"/>
      <c r="AF101" s="612"/>
      <c r="AG101" s="612"/>
      <c r="AH101" s="612"/>
      <c r="AI101" s="612"/>
      <c r="AJ101" s="612"/>
      <c r="AK101" s="612"/>
      <c r="AL101" s="612"/>
      <c r="AM101" s="612"/>
      <c r="AN101" s="612"/>
      <c r="AO101" s="612"/>
      <c r="AP101" s="612"/>
    </row>
    <row r="102" spans="1:42" ht="14.1" customHeight="1">
      <c r="Q102" s="88"/>
      <c r="R102" s="88"/>
      <c r="S102" s="88"/>
      <c r="T102" s="88"/>
      <c r="U102" s="617"/>
      <c r="V102" s="617"/>
      <c r="W102" s="612"/>
      <c r="X102" s="612"/>
      <c r="Y102" s="612"/>
      <c r="Z102" s="612"/>
      <c r="AA102" s="612"/>
      <c r="AB102" s="612"/>
      <c r="AC102" s="612"/>
      <c r="AD102" s="612"/>
      <c r="AE102" s="612"/>
      <c r="AF102" s="612"/>
      <c r="AG102" s="612"/>
      <c r="AH102" s="612"/>
      <c r="AI102" s="612"/>
      <c r="AJ102" s="612"/>
      <c r="AK102" s="612"/>
      <c r="AL102" s="612"/>
      <c r="AM102" s="612"/>
      <c r="AN102" s="612"/>
      <c r="AO102" s="612"/>
      <c r="AP102" s="612"/>
    </row>
    <row r="103" spans="1:42" ht="14.1" customHeight="1">
      <c r="Q103" s="88"/>
      <c r="R103" s="88"/>
      <c r="S103" s="88"/>
      <c r="T103" s="88"/>
      <c r="U103" s="617"/>
      <c r="V103" s="617"/>
      <c r="W103" s="612"/>
      <c r="X103" s="612"/>
      <c r="Y103" s="612"/>
      <c r="Z103" s="612"/>
      <c r="AA103" s="612"/>
      <c r="AB103" s="612"/>
      <c r="AC103" s="612"/>
      <c r="AD103" s="612"/>
      <c r="AE103" s="612"/>
      <c r="AF103" s="612"/>
      <c r="AG103" s="612"/>
      <c r="AH103" s="612"/>
      <c r="AI103" s="612"/>
      <c r="AJ103" s="612"/>
      <c r="AK103" s="612"/>
      <c r="AL103" s="612"/>
      <c r="AM103" s="612"/>
      <c r="AN103" s="612"/>
      <c r="AO103" s="612"/>
      <c r="AP103" s="612"/>
    </row>
    <row r="104" spans="1:42" ht="14.1" customHeight="1">
      <c r="Q104" s="88"/>
      <c r="R104" s="88"/>
      <c r="S104" s="88"/>
      <c r="T104" s="88"/>
      <c r="U104" s="617"/>
      <c r="V104" s="617"/>
      <c r="W104" s="612"/>
      <c r="X104" s="612"/>
      <c r="Y104" s="612"/>
      <c r="Z104" s="612"/>
      <c r="AA104" s="612"/>
      <c r="AB104" s="612"/>
      <c r="AC104" s="612"/>
      <c r="AD104" s="612"/>
      <c r="AE104" s="612"/>
      <c r="AF104" s="612"/>
      <c r="AG104" s="612"/>
      <c r="AH104" s="612"/>
      <c r="AI104" s="612"/>
      <c r="AJ104" s="612"/>
      <c r="AK104" s="612"/>
      <c r="AL104" s="612"/>
      <c r="AM104" s="612"/>
      <c r="AN104" s="612"/>
      <c r="AO104" s="612"/>
      <c r="AP104" s="612"/>
    </row>
    <row r="105" spans="1:42" ht="14.1" customHeight="1">
      <c r="Q105" s="88"/>
      <c r="R105" s="88"/>
      <c r="S105" s="88"/>
      <c r="T105" s="88"/>
      <c r="U105" s="617"/>
      <c r="V105" s="617"/>
      <c r="W105" s="612"/>
      <c r="X105" s="612"/>
      <c r="Y105" s="612"/>
      <c r="Z105" s="612"/>
      <c r="AA105" s="612"/>
      <c r="AB105" s="612"/>
      <c r="AC105" s="612"/>
      <c r="AD105" s="612"/>
      <c r="AE105" s="612"/>
      <c r="AF105" s="612"/>
      <c r="AG105" s="612"/>
      <c r="AH105" s="612"/>
      <c r="AI105" s="612"/>
      <c r="AJ105" s="612"/>
      <c r="AK105" s="612"/>
      <c r="AL105" s="612"/>
      <c r="AM105" s="612"/>
      <c r="AN105" s="612"/>
      <c r="AO105" s="612"/>
      <c r="AP105" s="612"/>
    </row>
    <row r="106" spans="1:42" ht="14.1" customHeight="1">
      <c r="Q106" s="88"/>
      <c r="R106" s="88"/>
      <c r="S106" s="88"/>
      <c r="T106" s="88"/>
      <c r="U106" s="617"/>
      <c r="V106" s="617"/>
      <c r="W106" s="612"/>
      <c r="X106" s="612"/>
      <c r="Y106" s="612"/>
      <c r="Z106" s="612"/>
      <c r="AA106" s="612"/>
      <c r="AB106" s="612"/>
      <c r="AC106" s="612"/>
      <c r="AD106" s="612"/>
      <c r="AE106" s="612"/>
      <c r="AF106" s="612"/>
      <c r="AG106" s="612"/>
      <c r="AH106" s="612"/>
      <c r="AI106" s="612"/>
      <c r="AJ106" s="612"/>
      <c r="AK106" s="612"/>
      <c r="AL106" s="612"/>
      <c r="AM106" s="612"/>
      <c r="AN106" s="612"/>
      <c r="AO106" s="612"/>
      <c r="AP106" s="612"/>
    </row>
    <row r="107" spans="1:42" ht="14.1" customHeight="1">
      <c r="Q107" s="88"/>
      <c r="R107" s="88"/>
      <c r="S107" s="88"/>
      <c r="T107" s="88"/>
      <c r="U107" s="617"/>
      <c r="V107" s="617"/>
      <c r="W107" s="612"/>
      <c r="X107" s="612"/>
      <c r="Y107" s="612"/>
      <c r="Z107" s="612"/>
      <c r="AA107" s="612"/>
      <c r="AB107" s="612"/>
      <c r="AC107" s="612"/>
      <c r="AD107" s="612"/>
      <c r="AE107" s="612"/>
      <c r="AF107" s="612"/>
      <c r="AG107" s="612"/>
      <c r="AH107" s="612"/>
      <c r="AI107" s="612"/>
      <c r="AJ107" s="612"/>
      <c r="AK107" s="612"/>
      <c r="AL107" s="612"/>
      <c r="AM107" s="612"/>
      <c r="AN107" s="612"/>
      <c r="AO107" s="612"/>
      <c r="AP107" s="612"/>
    </row>
    <row r="108" spans="1:42" ht="14.1" customHeight="1">
      <c r="Q108" s="88"/>
      <c r="R108" s="88"/>
      <c r="S108" s="88"/>
      <c r="T108" s="88"/>
      <c r="U108" s="617"/>
      <c r="V108" s="617"/>
      <c r="W108" s="612"/>
      <c r="X108" s="612"/>
      <c r="Y108" s="612"/>
      <c r="Z108" s="612"/>
      <c r="AA108" s="612"/>
      <c r="AB108" s="612"/>
      <c r="AC108" s="612"/>
      <c r="AD108" s="612"/>
      <c r="AE108" s="612"/>
      <c r="AF108" s="612"/>
      <c r="AG108" s="612"/>
      <c r="AH108" s="612"/>
      <c r="AI108" s="612"/>
      <c r="AJ108" s="612"/>
      <c r="AK108" s="612"/>
      <c r="AL108" s="612"/>
      <c r="AM108" s="612"/>
      <c r="AN108" s="612"/>
      <c r="AO108" s="612"/>
      <c r="AP108" s="612"/>
    </row>
    <row r="109" spans="1:42" ht="14.1" customHeight="1">
      <c r="Q109" s="88"/>
      <c r="R109" s="88"/>
      <c r="S109" s="88"/>
      <c r="T109" s="88"/>
      <c r="U109" s="617"/>
      <c r="V109" s="617"/>
      <c r="W109" s="612"/>
      <c r="X109" s="612"/>
      <c r="Y109" s="612"/>
      <c r="Z109" s="612"/>
      <c r="AA109" s="612"/>
      <c r="AB109" s="612"/>
      <c r="AC109" s="612"/>
      <c r="AD109" s="612"/>
      <c r="AE109" s="612"/>
      <c r="AF109" s="612"/>
      <c r="AG109" s="612"/>
      <c r="AH109" s="612"/>
      <c r="AI109" s="612"/>
      <c r="AJ109" s="612"/>
      <c r="AK109" s="612"/>
      <c r="AL109" s="612"/>
      <c r="AM109" s="612"/>
      <c r="AN109" s="612"/>
      <c r="AO109" s="612"/>
      <c r="AP109" s="612"/>
    </row>
    <row r="110" spans="1:42" ht="14.1" customHeight="1">
      <c r="Q110" s="88"/>
      <c r="R110" s="88"/>
      <c r="S110" s="88"/>
      <c r="T110" s="88"/>
      <c r="U110" s="617"/>
      <c r="V110" s="617"/>
      <c r="W110" s="612"/>
      <c r="X110" s="612"/>
      <c r="Y110" s="612"/>
      <c r="Z110" s="612"/>
      <c r="AA110" s="612"/>
      <c r="AB110" s="612"/>
      <c r="AC110" s="612"/>
      <c r="AD110" s="612"/>
      <c r="AE110" s="612"/>
      <c r="AF110" s="612"/>
      <c r="AG110" s="612"/>
      <c r="AH110" s="612"/>
      <c r="AI110" s="612"/>
      <c r="AJ110" s="612"/>
      <c r="AK110" s="612"/>
      <c r="AL110" s="612"/>
      <c r="AM110" s="612"/>
      <c r="AN110" s="612"/>
      <c r="AO110" s="612"/>
      <c r="AP110" s="612"/>
    </row>
    <row r="111" spans="1:42" ht="14.1" customHeight="1">
      <c r="A111" s="5" t="s">
        <v>504</v>
      </c>
    </row>
  </sheetData>
  <mergeCells count="433">
    <mergeCell ref="U103:V103"/>
    <mergeCell ref="W103:AB103"/>
    <mergeCell ref="AC103:AH103"/>
    <mergeCell ref="AI103:AP103"/>
    <mergeCell ref="U110:V110"/>
    <mergeCell ref="W110:AB110"/>
    <mergeCell ref="AC110:AH110"/>
    <mergeCell ref="AI110:AP110"/>
    <mergeCell ref="U109:V109"/>
    <mergeCell ref="W109:AB109"/>
    <mergeCell ref="AC109:AH109"/>
    <mergeCell ref="AI109:AP109"/>
    <mergeCell ref="U106:V106"/>
    <mergeCell ref="W106:AB106"/>
    <mergeCell ref="AC106:AH106"/>
    <mergeCell ref="AI106:AP106"/>
    <mergeCell ref="U105:V105"/>
    <mergeCell ref="W105:AB105"/>
    <mergeCell ref="AC105:AH105"/>
    <mergeCell ref="AI105:AP105"/>
    <mergeCell ref="U108:V108"/>
    <mergeCell ref="W108:AB108"/>
    <mergeCell ref="AC108:AH108"/>
    <mergeCell ref="AI108:AP108"/>
    <mergeCell ref="U100:V100"/>
    <mergeCell ref="W100:AB100"/>
    <mergeCell ref="AC100:AH100"/>
    <mergeCell ref="AI100:AP100"/>
    <mergeCell ref="U99:V99"/>
    <mergeCell ref="W99:AB99"/>
    <mergeCell ref="AC99:AH99"/>
    <mergeCell ref="AI99:AP99"/>
    <mergeCell ref="U107:V107"/>
    <mergeCell ref="W107:AB107"/>
    <mergeCell ref="AC107:AH107"/>
    <mergeCell ref="AI107:AP107"/>
    <mergeCell ref="U102:V102"/>
    <mergeCell ref="W102:AB102"/>
    <mergeCell ref="AC102:AH102"/>
    <mergeCell ref="AI102:AP102"/>
    <mergeCell ref="U101:V101"/>
    <mergeCell ref="W101:AB101"/>
    <mergeCell ref="AC101:AH101"/>
    <mergeCell ref="AI101:AP101"/>
    <mergeCell ref="U104:V104"/>
    <mergeCell ref="W104:AB104"/>
    <mergeCell ref="AC104:AH104"/>
    <mergeCell ref="AI104:AP104"/>
    <mergeCell ref="U96:V96"/>
    <mergeCell ref="W96:AB96"/>
    <mergeCell ref="AC96:AH96"/>
    <mergeCell ref="AI96:AP96"/>
    <mergeCell ref="U95:V95"/>
    <mergeCell ref="W95:AB95"/>
    <mergeCell ref="AC95:AH95"/>
    <mergeCell ref="AI95:AP95"/>
    <mergeCell ref="U98:V98"/>
    <mergeCell ref="W98:AB98"/>
    <mergeCell ref="AC98:AH98"/>
    <mergeCell ref="AI98:AP98"/>
    <mergeCell ref="U97:V97"/>
    <mergeCell ref="W97:AB97"/>
    <mergeCell ref="AC97:AH97"/>
    <mergeCell ref="AI97:AP97"/>
    <mergeCell ref="U92:V92"/>
    <mergeCell ref="W92:AB92"/>
    <mergeCell ref="AC92:AH92"/>
    <mergeCell ref="AI92:AP92"/>
    <mergeCell ref="U91:V91"/>
    <mergeCell ref="W91:AB91"/>
    <mergeCell ref="AC91:AH91"/>
    <mergeCell ref="AI91:AP91"/>
    <mergeCell ref="U94:V94"/>
    <mergeCell ref="W94:AB94"/>
    <mergeCell ref="AC94:AH94"/>
    <mergeCell ref="AI94:AP94"/>
    <mergeCell ref="U93:V93"/>
    <mergeCell ref="W93:AB93"/>
    <mergeCell ref="AC93:AH93"/>
    <mergeCell ref="AI93:AP93"/>
    <mergeCell ref="AC86:AH86"/>
    <mergeCell ref="AI86:AP86"/>
    <mergeCell ref="U85:V85"/>
    <mergeCell ref="W85:AB85"/>
    <mergeCell ref="U83:V83"/>
    <mergeCell ref="W83:AB83"/>
    <mergeCell ref="AC83:AH83"/>
    <mergeCell ref="AI83:AP83"/>
    <mergeCell ref="U90:V90"/>
    <mergeCell ref="W90:AB90"/>
    <mergeCell ref="AC90:AH90"/>
    <mergeCell ref="AI90:AP90"/>
    <mergeCell ref="U89:V89"/>
    <mergeCell ref="W89:AB89"/>
    <mergeCell ref="AC89:AH89"/>
    <mergeCell ref="AI89:AP89"/>
    <mergeCell ref="U26:V26"/>
    <mergeCell ref="W26:AB26"/>
    <mergeCell ref="AC26:AH26"/>
    <mergeCell ref="U25:V25"/>
    <mergeCell ref="W25:AB25"/>
    <mergeCell ref="AC25:AH25"/>
    <mergeCell ref="AI25:AP25"/>
    <mergeCell ref="AI26:AP26"/>
    <mergeCell ref="U88:V88"/>
    <mergeCell ref="W88:AB88"/>
    <mergeCell ref="AC88:AH88"/>
    <mergeCell ref="AI88:AP88"/>
    <mergeCell ref="W27:AB27"/>
    <mergeCell ref="AC27:AH27"/>
    <mergeCell ref="AI27:AP27"/>
    <mergeCell ref="U87:V87"/>
    <mergeCell ref="W87:AB87"/>
    <mergeCell ref="AC87:AH87"/>
    <mergeCell ref="AI87:AP87"/>
    <mergeCell ref="U28:V28"/>
    <mergeCell ref="W28:AB28"/>
    <mergeCell ref="AC28:AH28"/>
    <mergeCell ref="U86:V86"/>
    <mergeCell ref="W86:AB86"/>
    <mergeCell ref="U82:V82"/>
    <mergeCell ref="W82:AB82"/>
    <mergeCell ref="AC82:AH82"/>
    <mergeCell ref="AI82:AP82"/>
    <mergeCell ref="AC85:AH85"/>
    <mergeCell ref="AI85:AP85"/>
    <mergeCell ref="U84:V84"/>
    <mergeCell ref="W84:AB84"/>
    <mergeCell ref="AC84:AH84"/>
    <mergeCell ref="AI84:AP84"/>
    <mergeCell ref="U79:V79"/>
    <mergeCell ref="W79:AB79"/>
    <mergeCell ref="AC79:AH79"/>
    <mergeCell ref="AI79:AP79"/>
    <mergeCell ref="U78:V78"/>
    <mergeCell ref="W78:AB78"/>
    <mergeCell ref="AC78:AH78"/>
    <mergeCell ref="AI78:AP78"/>
    <mergeCell ref="U81:V81"/>
    <mergeCell ref="W81:AB81"/>
    <mergeCell ref="AC81:AH81"/>
    <mergeCell ref="AI81:AP81"/>
    <mergeCell ref="U80:V80"/>
    <mergeCell ref="W80:AB80"/>
    <mergeCell ref="AC80:AH80"/>
    <mergeCell ref="AI80:AP80"/>
    <mergeCell ref="U75:V75"/>
    <mergeCell ref="W75:AB75"/>
    <mergeCell ref="AC75:AH75"/>
    <mergeCell ref="AI75:AP75"/>
    <mergeCell ref="U74:V74"/>
    <mergeCell ref="W74:AB74"/>
    <mergeCell ref="AC74:AH74"/>
    <mergeCell ref="AI74:AP74"/>
    <mergeCell ref="U77:V77"/>
    <mergeCell ref="W77:AB77"/>
    <mergeCell ref="AC77:AH77"/>
    <mergeCell ref="AI77:AP77"/>
    <mergeCell ref="U76:V76"/>
    <mergeCell ref="W76:AB76"/>
    <mergeCell ref="AC76:AH76"/>
    <mergeCell ref="AI76:AP76"/>
    <mergeCell ref="U71:V71"/>
    <mergeCell ref="W71:AB71"/>
    <mergeCell ref="AC71:AH71"/>
    <mergeCell ref="AI71:AP71"/>
    <mergeCell ref="U70:V70"/>
    <mergeCell ref="W70:AB70"/>
    <mergeCell ref="AC70:AH70"/>
    <mergeCell ref="AI70:AP70"/>
    <mergeCell ref="U73:V73"/>
    <mergeCell ref="W73:AB73"/>
    <mergeCell ref="AC73:AH73"/>
    <mergeCell ref="AI73:AP73"/>
    <mergeCell ref="U72:V72"/>
    <mergeCell ref="W72:AB72"/>
    <mergeCell ref="AC72:AH72"/>
    <mergeCell ref="AI72:AP72"/>
    <mergeCell ref="U67:V67"/>
    <mergeCell ref="W67:AB67"/>
    <mergeCell ref="AC67:AH67"/>
    <mergeCell ref="AI67:AP67"/>
    <mergeCell ref="U66:V66"/>
    <mergeCell ref="W66:AB66"/>
    <mergeCell ref="AC66:AH66"/>
    <mergeCell ref="AI66:AP66"/>
    <mergeCell ref="U69:V69"/>
    <mergeCell ref="W69:AB69"/>
    <mergeCell ref="AC69:AH69"/>
    <mergeCell ref="AI69:AP69"/>
    <mergeCell ref="U68:V68"/>
    <mergeCell ref="W68:AB68"/>
    <mergeCell ref="AC68:AH68"/>
    <mergeCell ref="AI68:AP68"/>
    <mergeCell ref="U63:V63"/>
    <mergeCell ref="W63:AB63"/>
    <mergeCell ref="AC63:AH63"/>
    <mergeCell ref="AI63:AP63"/>
    <mergeCell ref="U62:V62"/>
    <mergeCell ref="W62:AB62"/>
    <mergeCell ref="AC62:AH62"/>
    <mergeCell ref="AI62:AP62"/>
    <mergeCell ref="U65:V65"/>
    <mergeCell ref="W65:AB65"/>
    <mergeCell ref="AC65:AH65"/>
    <mergeCell ref="AI65:AP65"/>
    <mergeCell ref="U64:V64"/>
    <mergeCell ref="W64:AB64"/>
    <mergeCell ref="AC64:AH64"/>
    <mergeCell ref="AI64:AP64"/>
    <mergeCell ref="U59:V59"/>
    <mergeCell ref="W59:AB59"/>
    <mergeCell ref="AC59:AH59"/>
    <mergeCell ref="AI59:AP59"/>
    <mergeCell ref="U58:V58"/>
    <mergeCell ref="W58:AB58"/>
    <mergeCell ref="AC58:AH58"/>
    <mergeCell ref="AI58:AP58"/>
    <mergeCell ref="U61:V61"/>
    <mergeCell ref="W61:AB61"/>
    <mergeCell ref="AC61:AH61"/>
    <mergeCell ref="AI61:AP61"/>
    <mergeCell ref="U60:V60"/>
    <mergeCell ref="W60:AB60"/>
    <mergeCell ref="AC60:AH60"/>
    <mergeCell ref="AI60:AP60"/>
    <mergeCell ref="U55:V55"/>
    <mergeCell ref="W55:AB55"/>
    <mergeCell ref="AC55:AH55"/>
    <mergeCell ref="AI55:AP55"/>
    <mergeCell ref="U54:V54"/>
    <mergeCell ref="W54:AB54"/>
    <mergeCell ref="AC54:AH54"/>
    <mergeCell ref="AI54:AP54"/>
    <mergeCell ref="U57:V57"/>
    <mergeCell ref="W57:AB57"/>
    <mergeCell ref="AC57:AH57"/>
    <mergeCell ref="AI57:AP57"/>
    <mergeCell ref="U56:V56"/>
    <mergeCell ref="W56:AB56"/>
    <mergeCell ref="AC56:AH56"/>
    <mergeCell ref="AI56:AP56"/>
    <mergeCell ref="U51:V51"/>
    <mergeCell ref="W51:AB51"/>
    <mergeCell ref="AC51:AH51"/>
    <mergeCell ref="AI51:AP51"/>
    <mergeCell ref="U50:V50"/>
    <mergeCell ref="W50:AB50"/>
    <mergeCell ref="AC50:AH50"/>
    <mergeCell ref="AI50:AP50"/>
    <mergeCell ref="U53:V53"/>
    <mergeCell ref="W53:AB53"/>
    <mergeCell ref="AC53:AH53"/>
    <mergeCell ref="AI53:AP53"/>
    <mergeCell ref="U52:V52"/>
    <mergeCell ref="W52:AB52"/>
    <mergeCell ref="AC52:AH52"/>
    <mergeCell ref="AI52:AP52"/>
    <mergeCell ref="U47:V47"/>
    <mergeCell ref="W47:AB47"/>
    <mergeCell ref="AC47:AH47"/>
    <mergeCell ref="AI47:AP47"/>
    <mergeCell ref="U46:V46"/>
    <mergeCell ref="W46:AB46"/>
    <mergeCell ref="AC46:AH46"/>
    <mergeCell ref="AI46:AP46"/>
    <mergeCell ref="U49:V49"/>
    <mergeCell ref="W49:AB49"/>
    <mergeCell ref="AC49:AH49"/>
    <mergeCell ref="AI49:AP49"/>
    <mergeCell ref="U48:V48"/>
    <mergeCell ref="W48:AB48"/>
    <mergeCell ref="AC48:AH48"/>
    <mergeCell ref="AI48:AP48"/>
    <mergeCell ref="AI22:AP22"/>
    <mergeCell ref="AI23:AP23"/>
    <mergeCell ref="AI29:AP29"/>
    <mergeCell ref="AI32:AP32"/>
    <mergeCell ref="AI28:AP28"/>
    <mergeCell ref="AI45:AP45"/>
    <mergeCell ref="AI39:AP39"/>
    <mergeCell ref="AI41:AP41"/>
    <mergeCell ref="AI42:AP42"/>
    <mergeCell ref="AI43:AP43"/>
    <mergeCell ref="AI37:AP37"/>
    <mergeCell ref="AI38:AP38"/>
    <mergeCell ref="AI40:AP40"/>
    <mergeCell ref="AI44:AP44"/>
    <mergeCell ref="AI24:AP24"/>
    <mergeCell ref="AI30:AP30"/>
    <mergeCell ref="AI31:AP31"/>
    <mergeCell ref="AI19:AP19"/>
    <mergeCell ref="AI18:AP18"/>
    <mergeCell ref="AI21:AP21"/>
    <mergeCell ref="AI33:AP33"/>
    <mergeCell ref="AI34:AP34"/>
    <mergeCell ref="AI35:AP35"/>
    <mergeCell ref="W43:AB43"/>
    <mergeCell ref="AC43:AH43"/>
    <mergeCell ref="W33:AB33"/>
    <mergeCell ref="AC33:AH33"/>
    <mergeCell ref="W34:AB34"/>
    <mergeCell ref="AC34:AH34"/>
    <mergeCell ref="AC23:AH23"/>
    <mergeCell ref="W20:AB20"/>
    <mergeCell ref="AC20:AH20"/>
    <mergeCell ref="W21:AB21"/>
    <mergeCell ref="AC21:AH21"/>
    <mergeCell ref="W29:AB29"/>
    <mergeCell ref="AC29:AH29"/>
    <mergeCell ref="W32:AB32"/>
    <mergeCell ref="AC32:AH32"/>
    <mergeCell ref="W30:AB30"/>
    <mergeCell ref="AC30:AH30"/>
    <mergeCell ref="AI36:AP36"/>
    <mergeCell ref="W44:AB44"/>
    <mergeCell ref="AC44:AH44"/>
    <mergeCell ref="W41:AB41"/>
    <mergeCell ref="AC41:AH41"/>
    <mergeCell ref="W42:AB42"/>
    <mergeCell ref="AC42:AH42"/>
    <mergeCell ref="W45:AB45"/>
    <mergeCell ref="AC45:AH45"/>
    <mergeCell ref="W35:AB35"/>
    <mergeCell ref="AC35:AH35"/>
    <mergeCell ref="W36:AB36"/>
    <mergeCell ref="AC36:AH36"/>
    <mergeCell ref="W40:AB40"/>
    <mergeCell ref="AC40:AH40"/>
    <mergeCell ref="W39:AB39"/>
    <mergeCell ref="AC39:AH39"/>
    <mergeCell ref="W37:AB37"/>
    <mergeCell ref="AC37:AH37"/>
    <mergeCell ref="W38:AB38"/>
    <mergeCell ref="AC38:AH38"/>
    <mergeCell ref="AI16:AP16"/>
    <mergeCell ref="W31:AB31"/>
    <mergeCell ref="AC31:AH31"/>
    <mergeCell ref="W24:AB24"/>
    <mergeCell ref="AC24:AH24"/>
    <mergeCell ref="U31:V31"/>
    <mergeCell ref="W8:AB8"/>
    <mergeCell ref="AC8:AH8"/>
    <mergeCell ref="W9:AB9"/>
    <mergeCell ref="AC9:AH9"/>
    <mergeCell ref="W17:AB17"/>
    <mergeCell ref="AC17:AH17"/>
    <mergeCell ref="W19:AB19"/>
    <mergeCell ref="AC19:AH19"/>
    <mergeCell ref="W18:AB18"/>
    <mergeCell ref="AC18:AH18"/>
    <mergeCell ref="W22:AB22"/>
    <mergeCell ref="AC22:AH22"/>
    <mergeCell ref="W23:AB23"/>
    <mergeCell ref="U17:V17"/>
    <mergeCell ref="U11:V11"/>
    <mergeCell ref="U12:V12"/>
    <mergeCell ref="U16:V16"/>
    <mergeCell ref="AI20:AP20"/>
    <mergeCell ref="AC10:AH10"/>
    <mergeCell ref="W13:AB13"/>
    <mergeCell ref="AC13:AH13"/>
    <mergeCell ref="W11:AB11"/>
    <mergeCell ref="AC11:AH11"/>
    <mergeCell ref="AI11:AP11"/>
    <mergeCell ref="W14:AB14"/>
    <mergeCell ref="AC14:AH14"/>
    <mergeCell ref="W12:AB12"/>
    <mergeCell ref="AC12:AH12"/>
    <mergeCell ref="AI13:AP13"/>
    <mergeCell ref="AI14:AP14"/>
    <mergeCell ref="A1:AP1"/>
    <mergeCell ref="A3:P3"/>
    <mergeCell ref="AM3:AP3"/>
    <mergeCell ref="U6:V6"/>
    <mergeCell ref="AM4:AP4"/>
    <mergeCell ref="A4:P4"/>
    <mergeCell ref="Q2:Y2"/>
    <mergeCell ref="A2:P2"/>
    <mergeCell ref="Z2:AH2"/>
    <mergeCell ref="AI3:AL3"/>
    <mergeCell ref="AM2:AP2"/>
    <mergeCell ref="AI2:AL2"/>
    <mergeCell ref="Z4:AH4"/>
    <mergeCell ref="AI4:AL4"/>
    <mergeCell ref="AI17:AP17"/>
    <mergeCell ref="U15:V15"/>
    <mergeCell ref="W15:AB15"/>
    <mergeCell ref="AC15:AH15"/>
    <mergeCell ref="AI15:AP15"/>
    <mergeCell ref="U8:V8"/>
    <mergeCell ref="U7:V7"/>
    <mergeCell ref="Q3:Y3"/>
    <mergeCell ref="Z3:AH3"/>
    <mergeCell ref="Q4:Y4"/>
    <mergeCell ref="U9:V9"/>
    <mergeCell ref="U14:V14"/>
    <mergeCell ref="U13:V13"/>
    <mergeCell ref="U10:V10"/>
    <mergeCell ref="AI12:AP12"/>
    <mergeCell ref="AI7:AP7"/>
    <mergeCell ref="AI8:AP8"/>
    <mergeCell ref="AI9:AP9"/>
    <mergeCell ref="AI10:AP10"/>
    <mergeCell ref="W7:AB7"/>
    <mergeCell ref="AC7:AH7"/>
    <mergeCell ref="W16:AB16"/>
    <mergeCell ref="AC16:AH16"/>
    <mergeCell ref="W10:AB10"/>
    <mergeCell ref="U45:V45"/>
    <mergeCell ref="U18:V18"/>
    <mergeCell ref="U43:V43"/>
    <mergeCell ref="U34:V34"/>
    <mergeCell ref="U35:V35"/>
    <mergeCell ref="U44:V44"/>
    <mergeCell ref="U32:V32"/>
    <mergeCell ref="U29:V29"/>
    <mergeCell ref="U39:V39"/>
    <mergeCell ref="U33:V33"/>
    <mergeCell ref="U42:V42"/>
    <mergeCell ref="U38:V38"/>
    <mergeCell ref="U23:V23"/>
    <mergeCell ref="U22:V22"/>
    <mergeCell ref="U41:V41"/>
    <mergeCell ref="U40:V40"/>
    <mergeCell ref="U24:V24"/>
    <mergeCell ref="U27:V27"/>
    <mergeCell ref="U30:V30"/>
    <mergeCell ref="U36:V36"/>
    <mergeCell ref="U20:V20"/>
    <mergeCell ref="U21:V21"/>
    <mergeCell ref="U19:V19"/>
    <mergeCell ref="U37:V37"/>
  </mergeCells>
  <phoneticPr fontId="6"/>
  <conditionalFormatting sqref="I7:I12 I15 I17 I39">
    <cfRule type="expression" dxfId="126" priority="288" stopIfTrue="1">
      <formula>OR($A7&lt;&gt;"",$B7&lt;&gt;"",$C7&lt;&gt;"",$D7&lt;&gt;"",$E7&lt;&gt;"",$F7&lt;&gt;"")</formula>
    </cfRule>
  </conditionalFormatting>
  <conditionalFormatting sqref="Q7:AP12 AI14:AP14 AI16:AP16 Q39:AP39">
    <cfRule type="expression" dxfId="125" priority="292" stopIfTrue="1">
      <formula>OR($A7&lt;&gt;"",$B7&lt;&gt;"",$C7&lt;&gt;"",$D7&lt;&gt;"",$E7&lt;&gt;"",$F7&lt;&gt;"")</formula>
    </cfRule>
  </conditionalFormatting>
  <conditionalFormatting sqref="Q16:AH16">
    <cfRule type="expression" dxfId="124" priority="283" stopIfTrue="1">
      <formula>OR($A16&lt;&gt;"",$B16&lt;&gt;"",$C16&lt;&gt;"",$D16&lt;&gt;"",$E16&lt;&gt;"",$F16&lt;&gt;"")</formula>
    </cfRule>
  </conditionalFormatting>
  <conditionalFormatting sqref="I16">
    <cfRule type="expression" dxfId="123" priority="277" stopIfTrue="1">
      <formula>OR($A16&lt;&gt;"",$B16&lt;&gt;"",$C16&lt;&gt;"",$D16&lt;&gt;"",$E16&lt;&gt;"",$F16&lt;&gt;"")</formula>
    </cfRule>
  </conditionalFormatting>
  <conditionalFormatting sqref="Q16:AB16">
    <cfRule type="expression" dxfId="122" priority="280" stopIfTrue="1">
      <formula>OR($A16&lt;&gt;"",$B16&lt;&gt;"",$C16&lt;&gt;"",$D16&lt;&gt;"",$E16&lt;&gt;"",$F16&lt;&gt;"")</formula>
    </cfRule>
  </conditionalFormatting>
  <conditionalFormatting sqref="I14">
    <cfRule type="expression" dxfId="121" priority="272" stopIfTrue="1">
      <formula>OR($A14&lt;&gt;"",$B14&lt;&gt;"",$C14&lt;&gt;"",$D14&lt;&gt;"",$E14&lt;&gt;"",$F14&lt;&gt;"")</formula>
    </cfRule>
  </conditionalFormatting>
  <conditionalFormatting sqref="Q14:AH14">
    <cfRule type="expression" dxfId="120" priority="276" stopIfTrue="1">
      <formula>OR($A14&lt;&gt;"",$B14&lt;&gt;"",$C14&lt;&gt;"",$D14&lt;&gt;"",$E14&lt;&gt;"",$F14&lt;&gt;"")</formula>
    </cfRule>
  </conditionalFormatting>
  <conditionalFormatting sqref="I13">
    <cfRule type="expression" dxfId="119" priority="267" stopIfTrue="1">
      <formula>OR($A13&lt;&gt;"",$B13&lt;&gt;"",$C13&lt;&gt;"",$D13&lt;&gt;"",$E13&lt;&gt;"",$F13&lt;&gt;"")</formula>
    </cfRule>
  </conditionalFormatting>
  <conditionalFormatting sqref="Q13:AP13">
    <cfRule type="expression" dxfId="118" priority="271" stopIfTrue="1">
      <formula>OR($A13&lt;&gt;"",$B13&lt;&gt;"",$C13&lt;&gt;"",$D13&lt;&gt;"",$E13&lt;&gt;"",$F13&lt;&gt;"")</formula>
    </cfRule>
  </conditionalFormatting>
  <conditionalFormatting sqref="K15">
    <cfRule type="expression" dxfId="117" priority="266" stopIfTrue="1">
      <formula>OR($A15&lt;&gt;"",$B15&lt;&gt;"",$C15&lt;&gt;"",$D15&lt;&gt;"",$E15&lt;&gt;"",$F15&lt;&gt;"")</formula>
    </cfRule>
  </conditionalFormatting>
  <conditionalFormatting sqref="K17">
    <cfRule type="expression" dxfId="116" priority="265" stopIfTrue="1">
      <formula>OR($A17&lt;&gt;"",$B17&lt;&gt;"",$C17&lt;&gt;"",$D17&lt;&gt;"",$E17&lt;&gt;"",$F17&lt;&gt;"")</formula>
    </cfRule>
  </conditionalFormatting>
  <conditionalFormatting sqref="Q15:V15">
    <cfRule type="expression" dxfId="115" priority="264" stopIfTrue="1">
      <formula>OR($A15&lt;&gt;"",$B15&lt;&gt;"",$C15&lt;&gt;"",$D15&lt;&gt;"",$E15&lt;&gt;"",$F15&lt;&gt;"")</formula>
    </cfRule>
  </conditionalFormatting>
  <conditionalFormatting sqref="Q17:V17">
    <cfRule type="expression" dxfId="114" priority="263" stopIfTrue="1">
      <formula>OR($A17&lt;&gt;"",$B17&lt;&gt;"",$C17&lt;&gt;"",$D17&lt;&gt;"",$E17&lt;&gt;"",$F17&lt;&gt;"")</formula>
    </cfRule>
  </conditionalFormatting>
  <conditionalFormatting sqref="W15:AH15">
    <cfRule type="expression" dxfId="113" priority="262" stopIfTrue="1">
      <formula>OR($A15&lt;&gt;"",$B15&lt;&gt;"",$C15&lt;&gt;"",$D15&lt;&gt;"",$E15&lt;&gt;"",$F15&lt;&gt;"")</formula>
    </cfRule>
  </conditionalFormatting>
  <conditionalFormatting sqref="AI15:AP15">
    <cfRule type="expression" dxfId="112" priority="261" stopIfTrue="1">
      <formula>OR($A15&lt;&gt;"",$B15&lt;&gt;"",$C15&lt;&gt;"",$D15&lt;&gt;"",$E15&lt;&gt;"",$F15&lt;&gt;"")</formula>
    </cfRule>
  </conditionalFormatting>
  <conditionalFormatting sqref="W17:AH17">
    <cfRule type="expression" dxfId="111" priority="260" stopIfTrue="1">
      <formula>OR($A17&lt;&gt;"",$B17&lt;&gt;"",$C17&lt;&gt;"",$D17&lt;&gt;"",$E17&lt;&gt;"",$F17&lt;&gt;"")</formula>
    </cfRule>
  </conditionalFormatting>
  <conditionalFormatting sqref="AI17:AP17">
    <cfRule type="expression" dxfId="110" priority="259" stopIfTrue="1">
      <formula>OR($A17&lt;&gt;"",$B17&lt;&gt;"",$C17&lt;&gt;"",$D17&lt;&gt;"",$E17&lt;&gt;"",$F17&lt;&gt;"")</formula>
    </cfRule>
  </conditionalFormatting>
  <conditionalFormatting sqref="I18">
    <cfRule type="expression" dxfId="109" priority="254" stopIfTrue="1">
      <formula>OR($A18&lt;&gt;"",$B18&lt;&gt;"",$C18&lt;&gt;"",$D18&lt;&gt;"",$E18&lt;&gt;"",$F18&lt;&gt;"")</formula>
    </cfRule>
  </conditionalFormatting>
  <conditionalFormatting sqref="W18:AP18">
    <cfRule type="expression" dxfId="108" priority="258" stopIfTrue="1">
      <formula>OR($A18&lt;&gt;"",$B18&lt;&gt;"",$C18&lt;&gt;"",$D18&lt;&gt;"",$E18&lt;&gt;"",$F18&lt;&gt;"")</formula>
    </cfRule>
  </conditionalFormatting>
  <conditionalFormatting sqref="I19">
    <cfRule type="expression" dxfId="107" priority="249" stopIfTrue="1">
      <formula>OR($A19&lt;&gt;"",$B19&lt;&gt;"",$C19&lt;&gt;"",$D19&lt;&gt;"",$E19&lt;&gt;"",$F19&lt;&gt;"")</formula>
    </cfRule>
  </conditionalFormatting>
  <conditionalFormatting sqref="AC19:AH19">
    <cfRule type="expression" dxfId="106" priority="253" stopIfTrue="1">
      <formula>OR($A19&lt;&gt;"",$B19&lt;&gt;"",$C19&lt;&gt;"",$D19&lt;&gt;"",$E19&lt;&gt;"",$F19&lt;&gt;"")</formula>
    </cfRule>
  </conditionalFormatting>
  <conditionalFormatting sqref="I20">
    <cfRule type="expression" dxfId="105" priority="244" stopIfTrue="1">
      <formula>OR($A20&lt;&gt;"",$B20&lt;&gt;"",$C20&lt;&gt;"",$D20&lt;&gt;"",$E20&lt;&gt;"",$F20&lt;&gt;"")</formula>
    </cfRule>
  </conditionalFormatting>
  <conditionalFormatting sqref="Q20:AP20">
    <cfRule type="expression" dxfId="104" priority="248" stopIfTrue="1">
      <formula>OR($A20&lt;&gt;"",$B20&lt;&gt;"",$C20&lt;&gt;"",$D20&lt;&gt;"",$E20&lt;&gt;"",$F20&lt;&gt;"")</formula>
    </cfRule>
  </conditionalFormatting>
  <conditionalFormatting sqref="I21">
    <cfRule type="expression" dxfId="103" priority="239" stopIfTrue="1">
      <formula>OR($A21&lt;&gt;"",$B21&lt;&gt;"",$C21&lt;&gt;"",$D21&lt;&gt;"",$E21&lt;&gt;"",$F21&lt;&gt;"")</formula>
    </cfRule>
  </conditionalFormatting>
  <conditionalFormatting sqref="Q21:AP21">
    <cfRule type="expression" dxfId="102" priority="243" stopIfTrue="1">
      <formula>OR($A21&lt;&gt;"",$B21&lt;&gt;"",$C21&lt;&gt;"",$D21&lt;&gt;"",$E21&lt;&gt;"",$F21&lt;&gt;"")</formula>
    </cfRule>
  </conditionalFormatting>
  <conditionalFormatting sqref="I22">
    <cfRule type="expression" dxfId="101" priority="234" stopIfTrue="1">
      <formula>OR($A22&lt;&gt;"",$B22&lt;&gt;"",$C22&lt;&gt;"",$D22&lt;&gt;"",$E22&lt;&gt;"",$F22&lt;&gt;"")</formula>
    </cfRule>
  </conditionalFormatting>
  <conditionalFormatting sqref="Q22:AH22">
    <cfRule type="expression" dxfId="100" priority="238" stopIfTrue="1">
      <formula>OR($A22&lt;&gt;"",$B22&lt;&gt;"",$C22&lt;&gt;"",$D22&lt;&gt;"",$E22&lt;&gt;"",$F22&lt;&gt;"")</formula>
    </cfRule>
  </conditionalFormatting>
  <conditionalFormatting sqref="I23">
    <cfRule type="expression" dxfId="99" priority="229" stopIfTrue="1">
      <formula>OR($A23&lt;&gt;"",$B23&lt;&gt;"",$C23&lt;&gt;"",$D23&lt;&gt;"",$E23&lt;&gt;"",$F23&lt;&gt;"")</formula>
    </cfRule>
  </conditionalFormatting>
  <conditionalFormatting sqref="AC23:AP23">
    <cfRule type="expression" dxfId="98" priority="233" stopIfTrue="1">
      <formula>OR($A23&lt;&gt;"",$B23&lt;&gt;"",$C23&lt;&gt;"",$D23&lt;&gt;"",$E23&lt;&gt;"",$F23&lt;&gt;"")</formula>
    </cfRule>
  </conditionalFormatting>
  <conditionalFormatting sqref="I24">
    <cfRule type="expression" dxfId="97" priority="224" stopIfTrue="1">
      <formula>OR($A24&lt;&gt;"",$B24&lt;&gt;"",$C24&lt;&gt;"",$D24&lt;&gt;"",$E24&lt;&gt;"",$F24&lt;&gt;"")</formula>
    </cfRule>
  </conditionalFormatting>
  <conditionalFormatting sqref="Q24:V24 AC24:AH24">
    <cfRule type="expression" dxfId="96" priority="228" stopIfTrue="1">
      <formula>OR($A24&lt;&gt;"",$B24&lt;&gt;"",$C24&lt;&gt;"",$D24&lt;&gt;"",$E24&lt;&gt;"",$F24&lt;&gt;"")</formula>
    </cfRule>
  </conditionalFormatting>
  <conditionalFormatting sqref="I25">
    <cfRule type="expression" dxfId="95" priority="219" stopIfTrue="1">
      <formula>OR($A25&lt;&gt;"",$B25&lt;&gt;"",$C25&lt;&gt;"",$D25&lt;&gt;"",$E25&lt;&gt;"",$F25&lt;&gt;"")</formula>
    </cfRule>
  </conditionalFormatting>
  <conditionalFormatting sqref="Q25:AP25">
    <cfRule type="expression" dxfId="94" priority="223" stopIfTrue="1">
      <formula>OR($A25&lt;&gt;"",$B25&lt;&gt;"",$C25&lt;&gt;"",$D25&lt;&gt;"",$E25&lt;&gt;"",$F25&lt;&gt;"")</formula>
    </cfRule>
  </conditionalFormatting>
  <conditionalFormatting sqref="I26">
    <cfRule type="expression" dxfId="93" priority="214" stopIfTrue="1">
      <formula>OR($A26&lt;&gt;"",$B26&lt;&gt;"",$C26&lt;&gt;"",$D26&lt;&gt;"",$E26&lt;&gt;"",$F26&lt;&gt;"")</formula>
    </cfRule>
  </conditionalFormatting>
  <conditionalFormatting sqref="Q26:AP26">
    <cfRule type="expression" dxfId="92" priority="218" stopIfTrue="1">
      <formula>OR($A26&lt;&gt;"",$B26&lt;&gt;"",$C26&lt;&gt;"",$D26&lt;&gt;"",$E26&lt;&gt;"",$F26&lt;&gt;"")</formula>
    </cfRule>
  </conditionalFormatting>
  <conditionalFormatting sqref="I29">
    <cfRule type="expression" dxfId="91" priority="199" stopIfTrue="1">
      <formula>OR($A29&lt;&gt;"",$B29&lt;&gt;"",$C29&lt;&gt;"",$D29&lt;&gt;"",$E29&lt;&gt;"",$F29&lt;&gt;"")</formula>
    </cfRule>
  </conditionalFormatting>
  <conditionalFormatting sqref="AC29:AP29">
    <cfRule type="expression" dxfId="90" priority="203" stopIfTrue="1">
      <formula>OR($A29&lt;&gt;"",$B29&lt;&gt;"",$C29&lt;&gt;"",$D29&lt;&gt;"",$E29&lt;&gt;"",$F29&lt;&gt;"")</formula>
    </cfRule>
  </conditionalFormatting>
  <conditionalFormatting sqref="I30">
    <cfRule type="expression" dxfId="89" priority="194" stopIfTrue="1">
      <formula>OR($A30&lt;&gt;"",$B30&lt;&gt;"",$C30&lt;&gt;"",$D30&lt;&gt;"",$E30&lt;&gt;"",$F30&lt;&gt;"")</formula>
    </cfRule>
  </conditionalFormatting>
  <conditionalFormatting sqref="Q30:AP30">
    <cfRule type="expression" dxfId="88" priority="198" stopIfTrue="1">
      <formula>OR($A30&lt;&gt;"",$B30&lt;&gt;"",$C30&lt;&gt;"",$D30&lt;&gt;"",$E30&lt;&gt;"",$F30&lt;&gt;"")</formula>
    </cfRule>
  </conditionalFormatting>
  <conditionalFormatting sqref="I31">
    <cfRule type="expression" dxfId="87" priority="189" stopIfTrue="1">
      <formula>OR($A31&lt;&gt;"",$B31&lt;&gt;"",$C31&lt;&gt;"",$D31&lt;&gt;"",$E31&lt;&gt;"",$F31&lt;&gt;"")</formula>
    </cfRule>
  </conditionalFormatting>
  <conditionalFormatting sqref="Q31:AP31">
    <cfRule type="expression" dxfId="86" priority="193" stopIfTrue="1">
      <formula>OR($A31&lt;&gt;"",$B31&lt;&gt;"",$C31&lt;&gt;"",$D31&lt;&gt;"",$E31&lt;&gt;"",$F31&lt;&gt;"")</formula>
    </cfRule>
  </conditionalFormatting>
  <conditionalFormatting sqref="I32">
    <cfRule type="expression" dxfId="85" priority="184" stopIfTrue="1">
      <formula>OR($A32&lt;&gt;"",$B32&lt;&gt;"",$C32&lt;&gt;"",$D32&lt;&gt;"",$E32&lt;&gt;"",$F32&lt;&gt;"")</formula>
    </cfRule>
  </conditionalFormatting>
  <conditionalFormatting sqref="Q32:AP32">
    <cfRule type="expression" dxfId="84" priority="188" stopIfTrue="1">
      <formula>OR($A32&lt;&gt;"",$B32&lt;&gt;"",$C32&lt;&gt;"",$D32&lt;&gt;"",$E32&lt;&gt;"",$F32&lt;&gt;"")</formula>
    </cfRule>
  </conditionalFormatting>
  <conditionalFormatting sqref="I35">
    <cfRule type="expression" dxfId="83" priority="169" stopIfTrue="1">
      <formula>OR($A35&lt;&gt;"",$B35&lt;&gt;"",$C35&lt;&gt;"",$D35&lt;&gt;"",$E35&lt;&gt;"",$F35&lt;&gt;"")</formula>
    </cfRule>
  </conditionalFormatting>
  <conditionalFormatting sqref="Q35:AP35">
    <cfRule type="expression" dxfId="82" priority="173" stopIfTrue="1">
      <formula>OR($A35&lt;&gt;"",$B35&lt;&gt;"",$C35&lt;&gt;"",$D35&lt;&gt;"",$E35&lt;&gt;"",$F35&lt;&gt;"")</formula>
    </cfRule>
  </conditionalFormatting>
  <conditionalFormatting sqref="I36">
    <cfRule type="expression" dxfId="81" priority="164" stopIfTrue="1">
      <formula>OR($A36&lt;&gt;"",$B36&lt;&gt;"",$C36&lt;&gt;"",$D36&lt;&gt;"",$E36&lt;&gt;"",$F36&lt;&gt;"")</formula>
    </cfRule>
  </conditionalFormatting>
  <conditionalFormatting sqref="Q36:AP36">
    <cfRule type="expression" dxfId="80" priority="168" stopIfTrue="1">
      <formula>OR($A36&lt;&gt;"",$B36&lt;&gt;"",$C36&lt;&gt;"",$D36&lt;&gt;"",$E36&lt;&gt;"",$F36&lt;&gt;"")</formula>
    </cfRule>
  </conditionalFormatting>
  <conditionalFormatting sqref="I37">
    <cfRule type="expression" dxfId="79" priority="159" stopIfTrue="1">
      <formula>OR($A37&lt;&gt;"",$B37&lt;&gt;"",$C37&lt;&gt;"",$D37&lt;&gt;"",$E37&lt;&gt;"",$F37&lt;&gt;"")</formula>
    </cfRule>
  </conditionalFormatting>
  <conditionalFormatting sqref="Q37:V37 AC37:AP37">
    <cfRule type="expression" dxfId="78" priority="163" stopIfTrue="1">
      <formula>OR($A37&lt;&gt;"",$B37&lt;&gt;"",$C37&lt;&gt;"",$D37&lt;&gt;"",$E37&lt;&gt;"",$F37&lt;&gt;"")</formula>
    </cfRule>
  </conditionalFormatting>
  <conditionalFormatting sqref="I38">
    <cfRule type="expression" dxfId="77" priority="154" stopIfTrue="1">
      <formula>OR($A38&lt;&gt;"",$B38&lt;&gt;"",$C38&lt;&gt;"",$D38&lt;&gt;"",$E38&lt;&gt;"",$F38&lt;&gt;"")</formula>
    </cfRule>
  </conditionalFormatting>
  <conditionalFormatting sqref="Q38:V38 AC38:AH38">
    <cfRule type="expression" dxfId="76" priority="158" stopIfTrue="1">
      <formula>OR($A38&lt;&gt;"",$B38&lt;&gt;"",$C38&lt;&gt;"",$D38&lt;&gt;"",$E38&lt;&gt;"",$F38&lt;&gt;"")</formula>
    </cfRule>
  </conditionalFormatting>
  <conditionalFormatting sqref="I40">
    <cfRule type="expression" dxfId="75" priority="149" stopIfTrue="1">
      <formula>OR($A40&lt;&gt;"",$B40&lt;&gt;"",$C40&lt;&gt;"",$D40&lt;&gt;"",$E40&lt;&gt;"",$F40&lt;&gt;"")</formula>
    </cfRule>
  </conditionalFormatting>
  <conditionalFormatting sqref="Q40:V40 AC40:AP40">
    <cfRule type="expression" dxfId="74" priority="153" stopIfTrue="1">
      <formula>OR($A40&lt;&gt;"",$B40&lt;&gt;"",$C40&lt;&gt;"",$D40&lt;&gt;"",$E40&lt;&gt;"",$F40&lt;&gt;"")</formula>
    </cfRule>
  </conditionalFormatting>
  <conditionalFormatting sqref="I41">
    <cfRule type="expression" dxfId="73" priority="139" stopIfTrue="1">
      <formula>OR($A41&lt;&gt;"",$B41&lt;&gt;"",$C41&lt;&gt;"",$D41&lt;&gt;"",$E41&lt;&gt;"",$F41&lt;&gt;"")</formula>
    </cfRule>
  </conditionalFormatting>
  <conditionalFormatting sqref="Q41:V41 AI41:AP41">
    <cfRule type="expression" dxfId="72" priority="143" stopIfTrue="1">
      <formula>OR($A41&lt;&gt;"",$B41&lt;&gt;"",$C41&lt;&gt;"",$D41&lt;&gt;"",$E41&lt;&gt;"",$F41&lt;&gt;"")</formula>
    </cfRule>
  </conditionalFormatting>
  <conditionalFormatting sqref="I49">
    <cfRule type="expression" dxfId="71" priority="99" stopIfTrue="1">
      <formula>OR($A49&lt;&gt;"",$B49&lt;&gt;"",$C49&lt;&gt;"",$D49&lt;&gt;"",$E49&lt;&gt;"",$F49&lt;&gt;"")</formula>
    </cfRule>
  </conditionalFormatting>
  <conditionalFormatting sqref="Q49:AP49">
    <cfRule type="expression" dxfId="70" priority="103" stopIfTrue="1">
      <formula>OR($A49&lt;&gt;"",$B49&lt;&gt;"",$C49&lt;&gt;"",$D49&lt;&gt;"",$E49&lt;&gt;"",$F49&lt;&gt;"")</formula>
    </cfRule>
  </conditionalFormatting>
  <conditionalFormatting sqref="I50">
    <cfRule type="expression" dxfId="69" priority="94" stopIfTrue="1">
      <formula>OR($A50&lt;&gt;"",$B50&lt;&gt;"",$C50&lt;&gt;"",$D50&lt;&gt;"",$E50&lt;&gt;"",$F50&lt;&gt;"")</formula>
    </cfRule>
  </conditionalFormatting>
  <conditionalFormatting sqref="Q50:AP50">
    <cfRule type="expression" dxfId="68" priority="98" stopIfTrue="1">
      <formula>OR($A50&lt;&gt;"",$B50&lt;&gt;"",$C50&lt;&gt;"",$D50&lt;&gt;"",$E50&lt;&gt;"",$F50&lt;&gt;"")</formula>
    </cfRule>
  </conditionalFormatting>
  <conditionalFormatting sqref="I51:I110">
    <cfRule type="expression" dxfId="67" priority="89" stopIfTrue="1">
      <formula>OR($A51&lt;&gt;"",$B51&lt;&gt;"",$C51&lt;&gt;"",$D51&lt;&gt;"",$E51&lt;&gt;"",$F51&lt;&gt;"")</formula>
    </cfRule>
  </conditionalFormatting>
  <conditionalFormatting sqref="Q51:AH51 Q52:AP54 Q55:AH55 Q56:AP110">
    <cfRule type="expression" dxfId="66" priority="93" stopIfTrue="1">
      <formula>OR($A51&lt;&gt;"",$B51&lt;&gt;"",$C51&lt;&gt;"",$D51&lt;&gt;"",$E51&lt;&gt;"",$F51&lt;&gt;"")</formula>
    </cfRule>
  </conditionalFormatting>
  <conditionalFormatting sqref="Q18:V18">
    <cfRule type="expression" dxfId="65" priority="88" stopIfTrue="1">
      <formula>OR($A18&lt;&gt;"",$B18&lt;&gt;"",$C18&lt;&gt;"",$D18&lt;&gt;"",$E18&lt;&gt;"",$F18&lt;&gt;"")</formula>
    </cfRule>
  </conditionalFormatting>
  <conditionalFormatting sqref="Q19:V19">
    <cfRule type="expression" dxfId="64" priority="87" stopIfTrue="1">
      <formula>OR($A19&lt;&gt;"",$B19&lt;&gt;"",$C19&lt;&gt;"",$D19&lt;&gt;"",$E19&lt;&gt;"",$F19&lt;&gt;"")</formula>
    </cfRule>
  </conditionalFormatting>
  <conditionalFormatting sqref="W19:AB19">
    <cfRule type="expression" dxfId="63" priority="86" stopIfTrue="1">
      <formula>OR($A19&lt;&gt;"",$B19&lt;&gt;"",$C19&lt;&gt;"",$D19&lt;&gt;"",$E19&lt;&gt;"",$F19&lt;&gt;"")</formula>
    </cfRule>
  </conditionalFormatting>
  <conditionalFormatting sqref="AI19:AP19">
    <cfRule type="expression" dxfId="62" priority="85" stopIfTrue="1">
      <formula>OR($A19&lt;&gt;"",$B19&lt;&gt;"",$C19&lt;&gt;"",$D19&lt;&gt;"",$E19&lt;&gt;"",$F19&lt;&gt;"")</formula>
    </cfRule>
  </conditionalFormatting>
  <conditionalFormatting sqref="W23:AB23">
    <cfRule type="expression" dxfId="61" priority="84" stopIfTrue="1">
      <formula>OR($A23&lt;&gt;"",$B23&lt;&gt;"",$C23&lt;&gt;"",$D23&lt;&gt;"",$E23&lt;&gt;"",$F23&lt;&gt;"")</formula>
    </cfRule>
  </conditionalFormatting>
  <conditionalFormatting sqref="AI22:AP22">
    <cfRule type="expression" dxfId="60" priority="83" stopIfTrue="1">
      <formula>OR($A22&lt;&gt;"",$B22&lt;&gt;"",$C22&lt;&gt;"",$D22&lt;&gt;"",$E22&lt;&gt;"",$F22&lt;&gt;"")</formula>
    </cfRule>
  </conditionalFormatting>
  <conditionalFormatting sqref="Q23:V23">
    <cfRule type="expression" dxfId="59" priority="82" stopIfTrue="1">
      <formula>OR($A23&lt;&gt;"",$B23&lt;&gt;"",$C23&lt;&gt;"",$D23&lt;&gt;"",$E23&lt;&gt;"",$F23&lt;&gt;"")</formula>
    </cfRule>
  </conditionalFormatting>
  <conditionalFormatting sqref="W24:AB24">
    <cfRule type="expression" dxfId="58" priority="81" stopIfTrue="1">
      <formula>OR($A24&lt;&gt;"",$B24&lt;&gt;"",$C24&lt;&gt;"",$D24&lt;&gt;"",$E24&lt;&gt;"",$F24&lt;&gt;"")</formula>
    </cfRule>
  </conditionalFormatting>
  <conditionalFormatting sqref="AI24:AP24">
    <cfRule type="expression" dxfId="57" priority="80" stopIfTrue="1">
      <formula>OR($A24&lt;&gt;"",$B24&lt;&gt;"",$C24&lt;&gt;"",$D24&lt;&gt;"",$E24&lt;&gt;"",$F24&lt;&gt;"")</formula>
    </cfRule>
  </conditionalFormatting>
  <conditionalFormatting sqref="I27">
    <cfRule type="expression" dxfId="56" priority="75" stopIfTrue="1">
      <formula>OR($A27&lt;&gt;"",$B27&lt;&gt;"",$C27&lt;&gt;"",$D27&lt;&gt;"",$E27&lt;&gt;"",$F27&lt;&gt;"")</formula>
    </cfRule>
  </conditionalFormatting>
  <conditionalFormatting sqref="Q27:AP27">
    <cfRule type="expression" dxfId="55" priority="79" stopIfTrue="1">
      <formula>OR($A27&lt;&gt;"",$B27&lt;&gt;"",$C27&lt;&gt;"",$D27&lt;&gt;"",$E27&lt;&gt;"",$F27&lt;&gt;"")</formula>
    </cfRule>
  </conditionalFormatting>
  <conditionalFormatting sqref="I28">
    <cfRule type="expression" dxfId="54" priority="70" stopIfTrue="1">
      <formula>OR($A28&lt;&gt;"",$B28&lt;&gt;"",$C28&lt;&gt;"",$D28&lt;&gt;"",$E28&lt;&gt;"",$F28&lt;&gt;"")</formula>
    </cfRule>
  </conditionalFormatting>
  <conditionalFormatting sqref="Q28:AP28">
    <cfRule type="expression" dxfId="53" priority="74" stopIfTrue="1">
      <formula>OR($A28&lt;&gt;"",$B28&lt;&gt;"",$C28&lt;&gt;"",$D28&lt;&gt;"",$E28&lt;&gt;"",$F28&lt;&gt;"")</formula>
    </cfRule>
  </conditionalFormatting>
  <conditionalFormatting sqref="Q29:AB29">
    <cfRule type="expression" dxfId="52" priority="69" stopIfTrue="1">
      <formula>OR($A29&lt;&gt;"",$B29&lt;&gt;"",$C29&lt;&gt;"",$D29&lt;&gt;"",$E29&lt;&gt;"",$F29&lt;&gt;"")</formula>
    </cfRule>
  </conditionalFormatting>
  <conditionalFormatting sqref="K32">
    <cfRule type="expression" dxfId="51" priority="68" stopIfTrue="1">
      <formula>OR($A32&lt;&gt;"",$B32&lt;&gt;"",$C32&lt;&gt;"",$D32&lt;&gt;"",$E32&lt;&gt;"",$F32&lt;&gt;"")</formula>
    </cfRule>
  </conditionalFormatting>
  <conditionalFormatting sqref="I33">
    <cfRule type="expression" dxfId="50" priority="63" stopIfTrue="1">
      <formula>OR($A33&lt;&gt;"",$B33&lt;&gt;"",$C33&lt;&gt;"",$D33&lt;&gt;"",$E33&lt;&gt;"",$F33&lt;&gt;"")</formula>
    </cfRule>
  </conditionalFormatting>
  <conditionalFormatting sqref="Q33:AP33">
    <cfRule type="expression" dxfId="49" priority="67" stopIfTrue="1">
      <formula>OR($A33&lt;&gt;"",$B33&lt;&gt;"",$C33&lt;&gt;"",$D33&lt;&gt;"",$E33&lt;&gt;"",$F33&lt;&gt;"")</formula>
    </cfRule>
  </conditionalFormatting>
  <conditionalFormatting sqref="I34">
    <cfRule type="expression" dxfId="48" priority="58" stopIfTrue="1">
      <formula>OR($A34&lt;&gt;"",$B34&lt;&gt;"",$C34&lt;&gt;"",$D34&lt;&gt;"",$E34&lt;&gt;"",$F34&lt;&gt;"")</formula>
    </cfRule>
  </conditionalFormatting>
  <conditionalFormatting sqref="Q34:AP34">
    <cfRule type="expression" dxfId="47" priority="62" stopIfTrue="1">
      <formula>OR($A34&lt;&gt;"",$B34&lt;&gt;"",$C34&lt;&gt;"",$D34&lt;&gt;"",$E34&lt;&gt;"",$F34&lt;&gt;"")</formula>
    </cfRule>
  </conditionalFormatting>
  <conditionalFormatting sqref="K34">
    <cfRule type="expression" dxfId="46" priority="57" stopIfTrue="1">
      <formula>OR($A34&lt;&gt;"",$B34&lt;&gt;"",$C34&lt;&gt;"",$D34&lt;&gt;"",$E34&lt;&gt;"",$F34&lt;&gt;"")</formula>
    </cfRule>
  </conditionalFormatting>
  <conditionalFormatting sqref="W37:AB37">
    <cfRule type="expression" dxfId="45" priority="56" stopIfTrue="1">
      <formula>OR($A37&lt;&gt;"",$B37&lt;&gt;"",$C37&lt;&gt;"",$D37&lt;&gt;"",$E37&lt;&gt;"",$F37&lt;&gt;"")</formula>
    </cfRule>
  </conditionalFormatting>
  <conditionalFormatting sqref="W38:AB38">
    <cfRule type="expression" dxfId="44" priority="55" stopIfTrue="1">
      <formula>OR($A38&lt;&gt;"",$B38&lt;&gt;"",$C38&lt;&gt;"",$D38&lt;&gt;"",$E38&lt;&gt;"",$F38&lt;&gt;"")</formula>
    </cfRule>
  </conditionalFormatting>
  <conditionalFormatting sqref="AI38:AP38">
    <cfRule type="expression" dxfId="43" priority="54" stopIfTrue="1">
      <formula>OR($A38&lt;&gt;"",$B38&lt;&gt;"",$C38&lt;&gt;"",$D38&lt;&gt;"",$E38&lt;&gt;"",$F38&lt;&gt;"")</formula>
    </cfRule>
  </conditionalFormatting>
  <conditionalFormatting sqref="W40:AB40">
    <cfRule type="expression" dxfId="42" priority="53" stopIfTrue="1">
      <formula>OR($A40&lt;&gt;"",$B40&lt;&gt;"",$C40&lt;&gt;"",$D40&lt;&gt;"",$E40&lt;&gt;"",$F40&lt;&gt;"")</formula>
    </cfRule>
  </conditionalFormatting>
  <conditionalFormatting sqref="AC41:AH41">
    <cfRule type="expression" dxfId="41" priority="50" stopIfTrue="1">
      <formula>OR($A41&lt;&gt;"",$B41&lt;&gt;"",$C41&lt;&gt;"",$D41&lt;&gt;"",$E41&lt;&gt;"",$F41&lt;&gt;"")</formula>
    </cfRule>
  </conditionalFormatting>
  <conditionalFormatting sqref="W41:AB41">
    <cfRule type="expression" dxfId="40" priority="49" stopIfTrue="1">
      <formula>OR($A41&lt;&gt;"",$B41&lt;&gt;"",$C41&lt;&gt;"",$D41&lt;&gt;"",$E41&lt;&gt;"",$F41&lt;&gt;"")</formula>
    </cfRule>
  </conditionalFormatting>
  <conditionalFormatting sqref="I46">
    <cfRule type="expression" dxfId="39" priority="44" stopIfTrue="1">
      <formula>OR($A46&lt;&gt;"",$B46&lt;&gt;"",$C46&lt;&gt;"",$D46&lt;&gt;"",$E46&lt;&gt;"",$F46&lt;&gt;"")</formula>
    </cfRule>
  </conditionalFormatting>
  <conditionalFormatting sqref="Q46:AP46">
    <cfRule type="expression" dxfId="38" priority="48" stopIfTrue="1">
      <formula>OR($A46&lt;&gt;"",$B46&lt;&gt;"",$C46&lt;&gt;"",$D46&lt;&gt;"",$E46&lt;&gt;"",$F46&lt;&gt;"")</formula>
    </cfRule>
  </conditionalFormatting>
  <conditionalFormatting sqref="I42">
    <cfRule type="expression" dxfId="37" priority="39" stopIfTrue="1">
      <formula>OR($A42&lt;&gt;"",$B42&lt;&gt;"",$C42&lt;&gt;"",$D42&lt;&gt;"",$E42&lt;&gt;"",$F42&lt;&gt;"")</formula>
    </cfRule>
  </conditionalFormatting>
  <conditionalFormatting sqref="Q42:AP42">
    <cfRule type="expression" dxfId="36" priority="43" stopIfTrue="1">
      <formula>OR($A42&lt;&gt;"",$B42&lt;&gt;"",$C42&lt;&gt;"",$D42&lt;&gt;"",$E42&lt;&gt;"",$F42&lt;&gt;"")</formula>
    </cfRule>
  </conditionalFormatting>
  <conditionalFormatting sqref="I43">
    <cfRule type="expression" dxfId="35" priority="34" stopIfTrue="1">
      <formula>OR($A43&lt;&gt;"",$B43&lt;&gt;"",$C43&lt;&gt;"",$D43&lt;&gt;"",$E43&lt;&gt;"",$F43&lt;&gt;"")</formula>
    </cfRule>
  </conditionalFormatting>
  <conditionalFormatting sqref="Q43:AP43">
    <cfRule type="expression" dxfId="34" priority="38" stopIfTrue="1">
      <formula>OR($A43&lt;&gt;"",$B43&lt;&gt;"",$C43&lt;&gt;"",$D43&lt;&gt;"",$E43&lt;&gt;"",$F43&lt;&gt;"")</formula>
    </cfRule>
  </conditionalFormatting>
  <conditionalFormatting sqref="I44">
    <cfRule type="expression" dxfId="33" priority="29" stopIfTrue="1">
      <formula>OR($A44&lt;&gt;"",$B44&lt;&gt;"",$C44&lt;&gt;"",$D44&lt;&gt;"",$E44&lt;&gt;"",$F44&lt;&gt;"")</formula>
    </cfRule>
  </conditionalFormatting>
  <conditionalFormatting sqref="Q44:V44 AC44:AP44">
    <cfRule type="expression" dxfId="32" priority="33" stopIfTrue="1">
      <formula>OR($A44&lt;&gt;"",$B44&lt;&gt;"",$C44&lt;&gt;"",$D44&lt;&gt;"",$E44&lt;&gt;"",$F44&lt;&gt;"")</formula>
    </cfRule>
  </conditionalFormatting>
  <conditionalFormatting sqref="I45">
    <cfRule type="expression" dxfId="31" priority="24" stopIfTrue="1">
      <formula>OR($A45&lt;&gt;"",$B45&lt;&gt;"",$C45&lt;&gt;"",$D45&lt;&gt;"",$E45&lt;&gt;"",$F45&lt;&gt;"")</formula>
    </cfRule>
  </conditionalFormatting>
  <conditionalFormatting sqref="Q45:V45 AC45:AH45">
    <cfRule type="expression" dxfId="30" priority="28" stopIfTrue="1">
      <formula>OR($A45&lt;&gt;"",$B45&lt;&gt;"",$C45&lt;&gt;"",$D45&lt;&gt;"",$E45&lt;&gt;"",$F45&lt;&gt;"")</formula>
    </cfRule>
  </conditionalFormatting>
  <conditionalFormatting sqref="I47">
    <cfRule type="expression" dxfId="29" priority="19" stopIfTrue="1">
      <formula>OR($A47&lt;&gt;"",$B47&lt;&gt;"",$C47&lt;&gt;"",$D47&lt;&gt;"",$E47&lt;&gt;"",$F47&lt;&gt;"")</formula>
    </cfRule>
  </conditionalFormatting>
  <conditionalFormatting sqref="Q47:V47 AC47:AP47">
    <cfRule type="expression" dxfId="28" priority="23" stopIfTrue="1">
      <formula>OR($A47&lt;&gt;"",$B47&lt;&gt;"",$C47&lt;&gt;"",$D47&lt;&gt;"",$E47&lt;&gt;"",$F47&lt;&gt;"")</formula>
    </cfRule>
  </conditionalFormatting>
  <conditionalFormatting sqref="I48">
    <cfRule type="expression" dxfId="27" priority="14" stopIfTrue="1">
      <formula>OR($A48&lt;&gt;"",$B48&lt;&gt;"",$C48&lt;&gt;"",$D48&lt;&gt;"",$E48&lt;&gt;"",$F48&lt;&gt;"")</formula>
    </cfRule>
  </conditionalFormatting>
  <conditionalFormatting sqref="Q48:V48 AI48:AP48">
    <cfRule type="expression" dxfId="26" priority="18" stopIfTrue="1">
      <formula>OR($A48&lt;&gt;"",$B48&lt;&gt;"",$C48&lt;&gt;"",$D48&lt;&gt;"",$E48&lt;&gt;"",$F48&lt;&gt;"")</formula>
    </cfRule>
  </conditionalFormatting>
  <conditionalFormatting sqref="W44:AB44">
    <cfRule type="expression" dxfId="25" priority="13" stopIfTrue="1">
      <formula>OR($A44&lt;&gt;"",$B44&lt;&gt;"",$C44&lt;&gt;"",$D44&lt;&gt;"",$E44&lt;&gt;"",$F44&lt;&gt;"")</formula>
    </cfRule>
  </conditionalFormatting>
  <conditionalFormatting sqref="W45:AB45">
    <cfRule type="expression" dxfId="24" priority="12" stopIfTrue="1">
      <formula>OR($A45&lt;&gt;"",$B45&lt;&gt;"",$C45&lt;&gt;"",$D45&lt;&gt;"",$E45&lt;&gt;"",$F45&lt;&gt;"")</formula>
    </cfRule>
  </conditionalFormatting>
  <conditionalFormatting sqref="AI45:AP45">
    <cfRule type="expression" dxfId="23" priority="11" stopIfTrue="1">
      <formula>OR($A45&lt;&gt;"",$B45&lt;&gt;"",$C45&lt;&gt;"",$D45&lt;&gt;"",$E45&lt;&gt;"",$F45&lt;&gt;"")</formula>
    </cfRule>
  </conditionalFormatting>
  <conditionalFormatting sqref="W47:AB47">
    <cfRule type="expression" dxfId="22" priority="10" stopIfTrue="1">
      <formula>OR($A47&lt;&gt;"",$B47&lt;&gt;"",$C47&lt;&gt;"",$D47&lt;&gt;"",$E47&lt;&gt;"",$F47&lt;&gt;"")</formula>
    </cfRule>
  </conditionalFormatting>
  <conditionalFormatting sqref="AC48:AH48">
    <cfRule type="expression" dxfId="21" priority="9" stopIfTrue="1">
      <formula>OR($A48&lt;&gt;"",$B48&lt;&gt;"",$C48&lt;&gt;"",$D48&lt;&gt;"",$E48&lt;&gt;"",$F48&lt;&gt;"")</formula>
    </cfRule>
  </conditionalFormatting>
  <conditionalFormatting sqref="W48:AB48">
    <cfRule type="expression" dxfId="20" priority="8" stopIfTrue="1">
      <formula>OR($A48&lt;&gt;"",$B48&lt;&gt;"",$C48&lt;&gt;"",$D48&lt;&gt;"",$E48&lt;&gt;"",$F48&lt;&gt;"")</formula>
    </cfRule>
  </conditionalFormatting>
  <conditionalFormatting sqref="AI51:AP51">
    <cfRule type="expression" dxfId="19" priority="6" stopIfTrue="1">
      <formula>OR($A51&lt;&gt;"",$B51&lt;&gt;"",$C51&lt;&gt;"",$D51&lt;&gt;"",$E51&lt;&gt;"",$F51&lt;&gt;"")</formula>
    </cfRule>
  </conditionalFormatting>
  <conditionalFormatting sqref="AI55:AP55">
    <cfRule type="expression" dxfId="18" priority="4" stopIfTrue="1">
      <formula>OR($A55&lt;&gt;"",$B55&lt;&gt;"",$C55&lt;&gt;"",$D55&lt;&gt;"",$E55&lt;&gt;"",$F55&lt;&gt;"")</formula>
    </cfRule>
  </conditionalFormatting>
  <conditionalFormatting sqref="B7:H110 J7:P110">
    <cfRule type="expression" dxfId="17" priority="3">
      <formula>OR($A7&lt;&gt;"",$B7&lt;&gt;"",$C7&lt;&gt;"",$D7&lt;&gt;"",$E7&lt;&gt;"",$F7&lt;&gt;"",$G7&lt;&gt;"",$H7&lt;&gt;"")</formula>
    </cfRule>
  </conditionalFormatting>
  <conditionalFormatting sqref="A7:A110 I7:I110">
    <cfRule type="expression" dxfId="16" priority="2">
      <formula>OR($A7&lt;&gt;"",$B7&lt;&gt;"",$C7&lt;&gt;"",$D7&lt;&gt;"",$E7&lt;&gt;"",$F7&lt;&gt;"",$G7&lt;&gt;"",$H7&lt;&gt;"")</formula>
    </cfRule>
  </conditionalFormatting>
  <conditionalFormatting sqref="Q7:AP110">
    <cfRule type="expression" dxfId="15" priority="1">
      <formula>OR($A7&lt;&gt;"",$B7&lt;&gt;"",$C7&lt;&gt;"",$D7&lt;&gt;"",$E7&lt;&gt;"",$F7&lt;&gt;"",$G7&lt;&gt;"",$H7&lt;&gt;"")</formula>
    </cfRule>
  </conditionalFormatting>
  <dataValidations count="3">
    <dataValidation type="whole" errorStyle="warning" operator="greaterThanOrEqual" allowBlank="1" showInputMessage="1" sqref="T7:T110">
      <formula1>0</formula1>
    </dataValidation>
    <dataValidation type="list" allowBlank="1" showInputMessage="1" showErrorMessage="1" sqref="S7 S9:S110">
      <formula1>必須入力値</formula1>
    </dataValidation>
    <dataValidation type="list" allowBlank="1" showInputMessage="1" sqref="U7:V110">
      <formula1>コントロール</formula1>
    </dataValidation>
  </dataValidations>
  <printOptions horizontalCentered="1"/>
  <pageMargins left="0.39370078740157483" right="0.39370078740157483" top="0.59055118110236227" bottom="0.59055118110236227" header="0.31496062992125984" footer="0.31496062992125984"/>
  <pageSetup paperSize="9" scale="96" fitToHeight="0" orientation="landscape" r:id="rId1"/>
  <headerFooter alignWithMargins="0">
    <oddFooter>&amp;C&amp;P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40"/>
  <sheetViews>
    <sheetView showGridLines="0" zoomScaleNormal="100" workbookViewId="0">
      <pane ySplit="6" topLeftCell="A7" activePane="bottomLeft" state="frozen"/>
      <selection sqref="A1:AP1"/>
      <selection pane="bottomLeft" sqref="A1:AH1"/>
    </sheetView>
  </sheetViews>
  <sheetFormatPr defaultColWidth="4.125" defaultRowHeight="14.1" customHeight="1"/>
  <cols>
    <col min="1" max="4" width="4.125" style="111" customWidth="1"/>
    <col min="5" max="6" width="4.125" style="141" customWidth="1"/>
    <col min="7" max="30" width="4.125" style="111" customWidth="1"/>
    <col min="31" max="33" width="4.125" style="126" customWidth="1"/>
    <col min="34" max="16384" width="4.125" style="111"/>
  </cols>
  <sheetData>
    <row r="1" spans="1:34" s="102" customFormat="1" ht="14.1" customHeight="1">
      <c r="A1" s="601" t="s">
        <v>30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</row>
    <row r="2" spans="1:34" s="102" customFormat="1" ht="14.1" customHeight="1">
      <c r="A2" s="602" t="s">
        <v>28</v>
      </c>
      <c r="B2" s="603"/>
      <c r="C2" s="603"/>
      <c r="D2" s="603"/>
      <c r="E2" s="603"/>
      <c r="F2" s="603"/>
      <c r="G2" s="603"/>
      <c r="H2" s="604"/>
      <c r="I2" s="602" t="s">
        <v>29</v>
      </c>
      <c r="J2" s="603"/>
      <c r="K2" s="603"/>
      <c r="L2" s="603"/>
      <c r="M2" s="603"/>
      <c r="N2" s="603"/>
      <c r="O2" s="603"/>
      <c r="P2" s="603"/>
      <c r="Q2" s="604"/>
      <c r="R2" s="602" t="s">
        <v>37</v>
      </c>
      <c r="S2" s="603"/>
      <c r="T2" s="603"/>
      <c r="U2" s="603"/>
      <c r="V2" s="603"/>
      <c r="W2" s="603"/>
      <c r="X2" s="603"/>
      <c r="Y2" s="603"/>
      <c r="Z2" s="604"/>
      <c r="AA2" s="602" t="s">
        <v>35</v>
      </c>
      <c r="AB2" s="603"/>
      <c r="AC2" s="603"/>
      <c r="AD2" s="604"/>
      <c r="AE2" s="602" t="s">
        <v>75</v>
      </c>
      <c r="AF2" s="603"/>
      <c r="AG2" s="603"/>
      <c r="AH2" s="604"/>
    </row>
    <row r="3" spans="1:34" s="102" customFormat="1" ht="14.1" customHeight="1">
      <c r="A3" s="605" t="str">
        <f>アセンブリ名</f>
        <v>DLContour</v>
      </c>
      <c r="B3" s="606"/>
      <c r="C3" s="606"/>
      <c r="D3" s="606"/>
      <c r="E3" s="606"/>
      <c r="F3" s="606"/>
      <c r="G3" s="606"/>
      <c r="H3" s="607"/>
      <c r="I3" s="605" t="s">
        <v>933</v>
      </c>
      <c r="J3" s="606"/>
      <c r="K3" s="606"/>
      <c r="L3" s="606"/>
      <c r="M3" s="606"/>
      <c r="N3" s="606"/>
      <c r="O3" s="606"/>
      <c r="P3" s="606"/>
      <c r="Q3" s="607"/>
      <c r="R3" s="608" t="s">
        <v>933</v>
      </c>
      <c r="S3" s="609"/>
      <c r="T3" s="609"/>
      <c r="U3" s="609"/>
      <c r="V3" s="609"/>
      <c r="W3" s="609"/>
      <c r="X3" s="609"/>
      <c r="Y3" s="609"/>
      <c r="Z3" s="610"/>
      <c r="AA3" s="608" t="s">
        <v>65</v>
      </c>
      <c r="AB3" s="609"/>
      <c r="AC3" s="609"/>
      <c r="AD3" s="610"/>
      <c r="AE3" s="608"/>
      <c r="AF3" s="609"/>
      <c r="AG3" s="609"/>
      <c r="AH3" s="610"/>
    </row>
    <row r="4" spans="1:34" s="102" customFormat="1" ht="14.1" customHeight="1">
      <c r="A4" s="103"/>
      <c r="B4" s="104"/>
      <c r="C4" s="104"/>
      <c r="D4" s="104"/>
      <c r="E4" s="104"/>
      <c r="F4" s="104"/>
      <c r="G4" s="104"/>
      <c r="H4" s="105"/>
      <c r="I4" s="592"/>
      <c r="J4" s="593"/>
      <c r="K4" s="593"/>
      <c r="L4" s="593"/>
      <c r="M4" s="593"/>
      <c r="N4" s="593"/>
      <c r="O4" s="593"/>
      <c r="P4" s="593"/>
      <c r="Q4" s="594"/>
      <c r="R4" s="595"/>
      <c r="S4" s="596"/>
      <c r="T4" s="596"/>
      <c r="U4" s="596"/>
      <c r="V4" s="596"/>
      <c r="W4" s="596"/>
      <c r="X4" s="596"/>
      <c r="Y4" s="596"/>
      <c r="Z4" s="597"/>
      <c r="AA4" s="598">
        <v>41855</v>
      </c>
      <c r="AB4" s="599"/>
      <c r="AC4" s="599"/>
      <c r="AD4" s="600"/>
      <c r="AE4" s="598"/>
      <c r="AF4" s="599"/>
      <c r="AG4" s="599"/>
      <c r="AH4" s="600"/>
    </row>
    <row r="5" spans="1:34" s="102" customFormat="1" ht="14.1" customHeight="1">
      <c r="A5" s="106"/>
      <c r="B5" s="106"/>
      <c r="C5" s="106"/>
      <c r="D5" s="106"/>
      <c r="E5" s="106"/>
      <c r="F5" s="106"/>
      <c r="G5" s="106"/>
      <c r="H5" s="106"/>
      <c r="I5" s="107"/>
      <c r="J5" s="107"/>
      <c r="K5" s="107"/>
      <c r="L5" s="107"/>
      <c r="M5" s="107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4.1" customHeight="1" thickBot="1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" t="s">
        <v>38</v>
      </c>
      <c r="Z6" s="4"/>
      <c r="AA6" s="4"/>
      <c r="AB6" s="4"/>
      <c r="AC6" s="4"/>
      <c r="AD6" s="4"/>
      <c r="AE6" s="4"/>
      <c r="AF6" s="4"/>
      <c r="AG6" s="4"/>
      <c r="AH6" s="110"/>
    </row>
    <row r="7" spans="1:34" ht="14.1" customHeight="1" thickTop="1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62"/>
      <c r="Z7" s="113"/>
      <c r="AA7" s="115"/>
      <c r="AB7" s="115"/>
      <c r="AC7" s="113"/>
      <c r="AD7" s="113"/>
      <c r="AE7" s="115"/>
      <c r="AF7" s="115"/>
      <c r="AG7" s="6"/>
      <c r="AH7" s="116"/>
    </row>
    <row r="8" spans="1:34" ht="14.1" customHeight="1">
      <c r="A8" s="112"/>
      <c r="B8" s="117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62">
        <v>1</v>
      </c>
      <c r="Z8" s="113" t="s">
        <v>1108</v>
      </c>
      <c r="AA8" s="115"/>
      <c r="AB8" s="115"/>
      <c r="AC8" s="113"/>
      <c r="AD8" s="113"/>
      <c r="AE8" s="115"/>
      <c r="AF8" s="115"/>
      <c r="AG8" s="6"/>
      <c r="AH8" s="116"/>
    </row>
    <row r="9" spans="1:34" ht="14.1" customHeight="1">
      <c r="A9" s="112"/>
      <c r="B9" s="113"/>
      <c r="C9" s="113"/>
      <c r="D9" s="113"/>
      <c r="E9" s="113"/>
      <c r="F9" s="113"/>
      <c r="G9" s="113"/>
      <c r="H9" s="113"/>
      <c r="I9" s="113"/>
      <c r="J9" s="119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9"/>
      <c r="V9" s="119"/>
      <c r="W9" s="113"/>
      <c r="X9" s="113"/>
      <c r="Y9" s="162"/>
      <c r="Z9" s="113"/>
      <c r="AA9" s="115"/>
      <c r="AB9" s="115"/>
      <c r="AC9" s="113"/>
      <c r="AD9" s="113"/>
      <c r="AE9" s="115"/>
      <c r="AF9" s="115"/>
      <c r="AG9" s="6"/>
      <c r="AH9" s="116"/>
    </row>
    <row r="10" spans="1:34" ht="14.1" customHeight="1">
      <c r="A10" s="112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63"/>
      <c r="Z10" s="113"/>
      <c r="AA10" s="113"/>
      <c r="AB10" s="115"/>
      <c r="AC10" s="113"/>
      <c r="AD10" s="113"/>
      <c r="AE10" s="115"/>
      <c r="AF10" s="115"/>
      <c r="AG10" s="6"/>
      <c r="AH10" s="116"/>
    </row>
    <row r="11" spans="1:34" ht="14.1" customHeight="1">
      <c r="A11" s="112"/>
      <c r="B11" s="113"/>
      <c r="C11" s="120"/>
      <c r="D11" s="113"/>
      <c r="E11" s="113"/>
      <c r="F11" s="113"/>
      <c r="G11" s="113"/>
      <c r="H11" s="113"/>
      <c r="I11" s="119"/>
      <c r="J11" s="119"/>
      <c r="K11" s="113"/>
      <c r="L11" s="113"/>
      <c r="M11" s="119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63"/>
      <c r="Z11" s="143"/>
      <c r="AB11" s="115"/>
      <c r="AC11" s="113"/>
      <c r="AD11" s="113"/>
      <c r="AE11" s="115"/>
      <c r="AF11" s="115"/>
      <c r="AG11" s="6"/>
      <c r="AH11" s="116"/>
    </row>
    <row r="12" spans="1:34" ht="14.1" customHeight="1">
      <c r="A12" s="112"/>
      <c r="B12" s="113"/>
      <c r="C12" s="113"/>
      <c r="D12" s="113"/>
      <c r="E12" s="113"/>
      <c r="F12" s="121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63"/>
      <c r="Z12" s="143"/>
      <c r="AA12" s="115"/>
      <c r="AB12" s="115"/>
      <c r="AC12" s="113"/>
      <c r="AD12" s="113"/>
      <c r="AE12" s="115"/>
      <c r="AF12" s="115"/>
      <c r="AG12" s="6"/>
      <c r="AH12" s="116"/>
    </row>
    <row r="13" spans="1:34" ht="14.1" customHeight="1">
      <c r="A13" s="112"/>
      <c r="B13" s="113"/>
      <c r="C13" s="113"/>
      <c r="D13" s="113"/>
      <c r="E13" s="113"/>
      <c r="F13" s="121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62"/>
      <c r="Z13" s="143"/>
      <c r="AA13" s="115"/>
      <c r="AB13" s="115"/>
      <c r="AC13" s="113"/>
      <c r="AD13" s="113"/>
      <c r="AE13" s="115"/>
      <c r="AF13" s="115"/>
      <c r="AG13" s="6"/>
      <c r="AH13" s="116"/>
    </row>
    <row r="14" spans="1:34" ht="14.1" customHeight="1">
      <c r="A14" s="112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3"/>
      <c r="P14" s="113"/>
      <c r="Q14" s="119"/>
      <c r="R14" s="113"/>
      <c r="S14" s="119"/>
      <c r="T14" s="113"/>
      <c r="U14" s="113"/>
      <c r="V14" s="119"/>
      <c r="W14" s="113"/>
      <c r="X14" s="113"/>
      <c r="Y14" s="163"/>
      <c r="Z14" s="143"/>
      <c r="AA14" s="115"/>
      <c r="AB14" s="115"/>
      <c r="AC14" s="113"/>
      <c r="AD14" s="113"/>
      <c r="AE14" s="113"/>
      <c r="AF14" s="115"/>
      <c r="AG14" s="6"/>
      <c r="AH14" s="116"/>
    </row>
    <row r="15" spans="1:34" ht="14.1" customHeight="1">
      <c r="A15" s="112"/>
      <c r="B15" s="122"/>
      <c r="C15" s="122"/>
      <c r="D15" s="113"/>
      <c r="E15" s="113"/>
      <c r="F15" s="113"/>
      <c r="G15" s="113"/>
      <c r="H15" s="123"/>
      <c r="I15" s="123"/>
      <c r="J15" s="123"/>
      <c r="K15" s="119"/>
      <c r="L15" s="119"/>
      <c r="M15" s="119"/>
      <c r="N15" s="113"/>
      <c r="O15" s="113"/>
      <c r="P15" s="113"/>
      <c r="Q15" s="119"/>
      <c r="R15" s="119"/>
      <c r="S15" s="124"/>
      <c r="T15" s="124"/>
      <c r="U15" s="124"/>
      <c r="V15" s="123"/>
      <c r="W15" s="123"/>
      <c r="X15" s="123"/>
      <c r="Y15" s="162"/>
      <c r="Z15" s="143"/>
      <c r="AB15" s="115"/>
      <c r="AC15" s="113"/>
      <c r="AD15" s="113"/>
      <c r="AE15" s="113"/>
      <c r="AF15" s="115"/>
      <c r="AG15" s="6"/>
      <c r="AH15" s="116"/>
    </row>
    <row r="16" spans="1:34" ht="14.1" customHeight="1">
      <c r="A16" s="112"/>
      <c r="B16" s="113"/>
      <c r="C16" s="113"/>
      <c r="D16" s="113"/>
      <c r="E16" s="113"/>
      <c r="F16" s="113"/>
      <c r="G16" s="113"/>
      <c r="H16" s="121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21"/>
      <c r="T16" s="113"/>
      <c r="U16" s="113"/>
      <c r="V16" s="121"/>
      <c r="W16" s="113"/>
      <c r="X16" s="113"/>
      <c r="Y16" s="163"/>
      <c r="Z16" s="113"/>
      <c r="AB16" s="115"/>
      <c r="AC16" s="113"/>
      <c r="AD16" s="113"/>
      <c r="AE16" s="113"/>
      <c r="AF16" s="115"/>
      <c r="AG16" s="6"/>
      <c r="AH16" s="116"/>
    </row>
    <row r="17" spans="1:34" ht="14.1" customHeight="1">
      <c r="A17" s="112"/>
      <c r="B17" s="113"/>
      <c r="C17" s="113"/>
      <c r="D17" s="113"/>
      <c r="E17" s="113"/>
      <c r="F17" s="113"/>
      <c r="G17" s="113"/>
      <c r="H17" s="121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21"/>
      <c r="T17" s="113"/>
      <c r="U17" s="113"/>
      <c r="V17" s="121"/>
      <c r="W17" s="113"/>
      <c r="X17" s="113"/>
      <c r="Y17" s="162"/>
      <c r="Z17" s="102"/>
      <c r="AA17" s="115"/>
      <c r="AB17" s="115"/>
      <c r="AC17" s="113"/>
      <c r="AD17" s="113"/>
      <c r="AE17" s="115"/>
      <c r="AF17" s="125"/>
      <c r="AG17" s="6"/>
      <c r="AH17" s="116"/>
    </row>
    <row r="18" spans="1:34" ht="14.1" customHeight="1">
      <c r="A18" s="112"/>
      <c r="B18" s="113"/>
      <c r="C18" s="113"/>
      <c r="D18" s="113"/>
      <c r="E18" s="113"/>
      <c r="F18" s="113"/>
      <c r="G18" s="113"/>
      <c r="H18" s="121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21"/>
      <c r="T18" s="113"/>
      <c r="U18" s="113"/>
      <c r="V18" s="121"/>
      <c r="W18" s="113"/>
      <c r="X18" s="113"/>
      <c r="Y18" s="162"/>
      <c r="Z18" s="102"/>
      <c r="AG18" s="6"/>
      <c r="AH18" s="116"/>
    </row>
    <row r="19" spans="1:34" ht="14.1" customHeight="1">
      <c r="A19" s="112"/>
      <c r="B19" s="113"/>
      <c r="C19" s="113"/>
      <c r="D19" s="113"/>
      <c r="E19" s="113"/>
      <c r="F19" s="113"/>
      <c r="G19" s="113"/>
      <c r="H19" s="121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21"/>
      <c r="T19" s="113"/>
      <c r="U19" s="113"/>
      <c r="V19" s="121"/>
      <c r="W19" s="113"/>
      <c r="X19" s="113"/>
      <c r="Y19" s="162"/>
      <c r="AG19" s="125"/>
      <c r="AH19" s="116"/>
    </row>
    <row r="20" spans="1:34" ht="14.1" customHeight="1">
      <c r="A20" s="112"/>
      <c r="B20" s="113"/>
      <c r="C20" s="113"/>
      <c r="D20" s="113"/>
      <c r="E20" s="113"/>
      <c r="F20" s="113"/>
      <c r="G20" s="113"/>
      <c r="H20" s="121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21"/>
      <c r="T20" s="113"/>
      <c r="U20" s="113"/>
      <c r="V20" s="121"/>
      <c r="W20" s="113"/>
      <c r="X20" s="113"/>
      <c r="Y20" s="162"/>
      <c r="AG20" s="6"/>
      <c r="AH20" s="116"/>
    </row>
    <row r="21" spans="1:34" ht="14.1" customHeight="1">
      <c r="A21" s="112"/>
      <c r="B21" s="113"/>
      <c r="C21" s="113"/>
      <c r="D21" s="113"/>
      <c r="E21" s="113"/>
      <c r="F21" s="113"/>
      <c r="G21" s="113"/>
      <c r="H21" s="121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21"/>
      <c r="T21" s="113"/>
      <c r="U21" s="113"/>
      <c r="V21" s="121"/>
      <c r="W21" s="113"/>
      <c r="X21" s="113"/>
      <c r="Y21" s="163"/>
      <c r="AG21" s="6"/>
      <c r="AH21" s="116"/>
    </row>
    <row r="22" spans="1:34" ht="14.1" customHeight="1">
      <c r="A22" s="112"/>
      <c r="B22" s="113"/>
      <c r="C22" s="113"/>
      <c r="D22" s="113"/>
      <c r="E22" s="113"/>
      <c r="F22" s="113"/>
      <c r="G22" s="113"/>
      <c r="H22" s="121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21"/>
      <c r="T22" s="113"/>
      <c r="U22" s="113"/>
      <c r="V22" s="121"/>
      <c r="W22" s="113"/>
      <c r="X22" s="113"/>
      <c r="Y22" s="163"/>
      <c r="AG22" s="6"/>
      <c r="AH22" s="116"/>
    </row>
    <row r="23" spans="1:34" ht="14.1" customHeight="1">
      <c r="A23" s="112"/>
      <c r="B23" s="113"/>
      <c r="C23" s="113"/>
      <c r="D23" s="113"/>
      <c r="E23" s="113"/>
      <c r="F23" s="113"/>
      <c r="G23" s="113"/>
      <c r="H23" s="121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21"/>
      <c r="T23" s="113"/>
      <c r="U23" s="113"/>
      <c r="V23" s="121"/>
      <c r="W23" s="113"/>
      <c r="X23" s="113"/>
      <c r="Y23" s="162"/>
      <c r="AG23" s="6"/>
      <c r="AH23" s="116"/>
    </row>
    <row r="24" spans="1:34" ht="14.1" customHeight="1">
      <c r="A24" s="112"/>
      <c r="B24" s="113"/>
      <c r="C24" s="113"/>
      <c r="D24" s="113"/>
      <c r="E24" s="113"/>
      <c r="F24" s="113"/>
      <c r="G24" s="113"/>
      <c r="H24" s="121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21"/>
      <c r="T24" s="113"/>
      <c r="U24" s="113"/>
      <c r="V24" s="121"/>
      <c r="W24" s="113"/>
      <c r="X24" s="113"/>
      <c r="Y24" s="162"/>
      <c r="AG24" s="6"/>
      <c r="AH24" s="116"/>
    </row>
    <row r="25" spans="1:34" ht="14.1" customHeight="1">
      <c r="A25" s="112"/>
      <c r="B25" s="113"/>
      <c r="C25" s="113"/>
      <c r="D25" s="113"/>
      <c r="E25" s="113"/>
      <c r="F25" s="113"/>
      <c r="G25" s="121"/>
      <c r="H25" s="121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21"/>
      <c r="T25" s="113"/>
      <c r="U25" s="113"/>
      <c r="V25" s="121"/>
      <c r="W25" s="113"/>
      <c r="X25" s="113"/>
      <c r="Y25" s="162"/>
      <c r="Z25" s="113"/>
      <c r="AA25" s="127"/>
      <c r="AB25" s="115"/>
      <c r="AC25" s="113"/>
      <c r="AD25" s="113"/>
      <c r="AE25" s="113"/>
      <c r="AF25" s="115"/>
      <c r="AG25" s="6"/>
      <c r="AH25" s="116"/>
    </row>
    <row r="26" spans="1:34" ht="14.1" customHeight="1">
      <c r="A26" s="112"/>
      <c r="B26" s="113"/>
      <c r="C26" s="113"/>
      <c r="D26" s="113"/>
      <c r="E26" s="113"/>
      <c r="F26" s="113"/>
      <c r="G26" s="121"/>
      <c r="H26" s="121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21"/>
      <c r="T26" s="113"/>
      <c r="U26" s="113"/>
      <c r="V26" s="121"/>
      <c r="W26" s="113"/>
      <c r="X26" s="113"/>
      <c r="Y26" s="163"/>
      <c r="Z26" s="127"/>
      <c r="AA26" s="128"/>
      <c r="AB26" s="115"/>
      <c r="AC26" s="115"/>
      <c r="AD26" s="113"/>
      <c r="AE26" s="113"/>
      <c r="AF26" s="125"/>
      <c r="AG26" s="127"/>
      <c r="AH26" s="116"/>
    </row>
    <row r="27" spans="1:34" ht="14.1" customHeight="1">
      <c r="A27" s="112"/>
      <c r="B27" s="113"/>
      <c r="C27" s="113"/>
      <c r="D27" s="113"/>
      <c r="E27" s="113"/>
      <c r="F27" s="113"/>
      <c r="G27" s="121"/>
      <c r="H27" s="121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21"/>
      <c r="T27" s="113"/>
      <c r="U27" s="113"/>
      <c r="V27" s="121"/>
      <c r="W27" s="113"/>
      <c r="X27" s="113"/>
      <c r="Y27" s="162"/>
      <c r="Z27" s="129"/>
      <c r="AA27" s="127"/>
      <c r="AB27" s="115"/>
      <c r="AC27" s="113"/>
      <c r="AD27" s="113"/>
      <c r="AE27" s="113"/>
      <c r="AF27" s="6"/>
      <c r="AG27" s="130"/>
      <c r="AH27" s="116"/>
    </row>
    <row r="28" spans="1:34" ht="14.1" customHeight="1">
      <c r="A28" s="112"/>
      <c r="B28" s="113"/>
      <c r="C28" s="113"/>
      <c r="D28" s="113"/>
      <c r="E28" s="113"/>
      <c r="F28" s="113"/>
      <c r="G28" s="121"/>
      <c r="H28" s="121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21"/>
      <c r="T28" s="113"/>
      <c r="U28" s="113"/>
      <c r="V28" s="121"/>
      <c r="W28" s="113"/>
      <c r="X28" s="113"/>
      <c r="Y28" s="162"/>
      <c r="Z28" s="129"/>
      <c r="AA28" s="115"/>
      <c r="AB28" s="115"/>
      <c r="AC28" s="113"/>
      <c r="AD28" s="113"/>
      <c r="AE28" s="115"/>
      <c r="AF28" s="6"/>
      <c r="AG28" s="131"/>
      <c r="AH28" s="116"/>
    </row>
    <row r="29" spans="1:34" ht="14.1" customHeight="1">
      <c r="A29" s="112"/>
      <c r="B29" s="113"/>
      <c r="C29" s="113"/>
      <c r="D29" s="113"/>
      <c r="E29" s="113"/>
      <c r="F29" s="113"/>
      <c r="G29" s="121"/>
      <c r="H29" s="121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21"/>
      <c r="T29" s="113"/>
      <c r="U29" s="113"/>
      <c r="V29" s="121"/>
      <c r="W29" s="113"/>
      <c r="X29" s="113"/>
      <c r="Y29" s="163"/>
      <c r="Z29" s="129"/>
      <c r="AA29" s="127"/>
      <c r="AB29" s="115"/>
      <c r="AC29" s="113"/>
      <c r="AD29" s="113"/>
      <c r="AE29" s="115"/>
      <c r="AF29" s="6"/>
      <c r="AG29" s="131"/>
      <c r="AH29" s="116"/>
    </row>
    <row r="30" spans="1:34" ht="14.1" customHeight="1">
      <c r="A30" s="112"/>
      <c r="B30" s="113"/>
      <c r="C30" s="113"/>
      <c r="D30" s="113"/>
      <c r="E30" s="113"/>
      <c r="F30" s="113"/>
      <c r="G30" s="121"/>
      <c r="H30" s="121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21"/>
      <c r="T30" s="113"/>
      <c r="U30" s="113"/>
      <c r="V30" s="121"/>
      <c r="W30" s="113"/>
      <c r="X30" s="113"/>
      <c r="Y30" s="162"/>
      <c r="Z30" s="129"/>
      <c r="AA30" s="127"/>
      <c r="AB30" s="115"/>
      <c r="AC30" s="113"/>
      <c r="AD30" s="113"/>
      <c r="AE30" s="115"/>
      <c r="AF30" s="6"/>
      <c r="AG30" s="131"/>
      <c r="AH30" s="116"/>
    </row>
    <row r="31" spans="1:34" ht="14.1" customHeight="1">
      <c r="A31" s="112"/>
      <c r="B31" s="113"/>
      <c r="C31" s="113"/>
      <c r="D31" s="113"/>
      <c r="E31" s="113"/>
      <c r="F31" s="113"/>
      <c r="G31" s="121"/>
      <c r="H31" s="121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21"/>
      <c r="T31" s="113"/>
      <c r="U31" s="113"/>
      <c r="V31" s="121"/>
      <c r="W31" s="113"/>
      <c r="X31" s="113"/>
      <c r="Y31" s="163"/>
      <c r="Z31" s="129"/>
      <c r="AA31" s="127"/>
      <c r="AB31" s="113"/>
      <c r="AC31" s="113"/>
      <c r="AD31" s="144"/>
      <c r="AE31" s="115"/>
      <c r="AF31" s="6"/>
      <c r="AG31" s="131"/>
      <c r="AH31" s="116"/>
    </row>
    <row r="32" spans="1:34" ht="14.1" customHeight="1">
      <c r="A32" s="112"/>
      <c r="B32" s="113"/>
      <c r="C32" s="113"/>
      <c r="D32" s="113"/>
      <c r="E32" s="113"/>
      <c r="F32" s="113"/>
      <c r="G32" s="121"/>
      <c r="H32" s="121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21"/>
      <c r="T32" s="113"/>
      <c r="U32" s="113"/>
      <c r="V32" s="121"/>
      <c r="W32" s="113"/>
      <c r="X32" s="113"/>
      <c r="Y32" s="162"/>
      <c r="Z32" s="129"/>
      <c r="AA32" s="127"/>
      <c r="AB32" s="127"/>
      <c r="AC32" s="133"/>
      <c r="AD32" s="133"/>
      <c r="AE32" s="127"/>
      <c r="AF32" s="127"/>
      <c r="AG32" s="131"/>
      <c r="AH32" s="116"/>
    </row>
    <row r="33" spans="1:34" ht="14.1" customHeight="1">
      <c r="A33" s="112"/>
      <c r="B33" s="113"/>
      <c r="C33" s="113"/>
      <c r="D33" s="113"/>
      <c r="E33" s="113"/>
      <c r="F33" s="113"/>
      <c r="G33" s="121"/>
      <c r="H33" s="121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21"/>
      <c r="T33" s="113"/>
      <c r="U33" s="113"/>
      <c r="V33" s="121"/>
      <c r="W33" s="113"/>
      <c r="X33" s="113"/>
      <c r="Y33" s="162"/>
      <c r="Z33" s="129"/>
      <c r="AA33" s="127"/>
      <c r="AB33" s="127"/>
      <c r="AC33" s="133"/>
      <c r="AD33" s="133"/>
      <c r="AE33" s="130"/>
      <c r="AF33" s="130"/>
      <c r="AG33" s="131"/>
      <c r="AH33" s="116"/>
    </row>
    <row r="34" spans="1:34" ht="14.1" customHeight="1">
      <c r="A34" s="112"/>
      <c r="B34" s="113"/>
      <c r="C34" s="113"/>
      <c r="D34" s="113"/>
      <c r="E34" s="113"/>
      <c r="F34" s="113"/>
      <c r="G34" s="121"/>
      <c r="H34" s="121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21"/>
      <c r="T34" s="113"/>
      <c r="U34" s="113"/>
      <c r="V34" s="121"/>
      <c r="W34" s="113"/>
      <c r="X34" s="113"/>
      <c r="Y34" s="163"/>
      <c r="Z34" s="132"/>
      <c r="AA34" s="127"/>
      <c r="AB34" s="127"/>
      <c r="AC34" s="133"/>
      <c r="AD34" s="133"/>
      <c r="AE34" s="131"/>
      <c r="AF34" s="131"/>
      <c r="AG34" s="131"/>
      <c r="AH34" s="116"/>
    </row>
    <row r="35" spans="1:34" ht="14.1" customHeight="1">
      <c r="A35" s="112"/>
      <c r="B35" s="113"/>
      <c r="C35" s="113"/>
      <c r="D35" s="113"/>
      <c r="E35" s="113"/>
      <c r="F35" s="113"/>
      <c r="G35" s="121"/>
      <c r="H35" s="121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21"/>
      <c r="T35" s="113"/>
      <c r="U35" s="113"/>
      <c r="V35" s="121"/>
      <c r="W35" s="113"/>
      <c r="X35" s="113"/>
      <c r="Y35" s="162"/>
      <c r="Z35" s="132"/>
      <c r="AA35" s="127"/>
      <c r="AB35" s="127"/>
      <c r="AC35" s="133"/>
      <c r="AD35" s="133"/>
      <c r="AE35" s="131"/>
      <c r="AF35" s="131"/>
      <c r="AG35" s="131"/>
      <c r="AH35" s="116"/>
    </row>
    <row r="36" spans="1:34" ht="14.1" customHeight="1">
      <c r="A36" s="112"/>
      <c r="B36" s="113"/>
      <c r="C36" s="113"/>
      <c r="D36" s="113"/>
      <c r="E36" s="113"/>
      <c r="F36" s="113"/>
      <c r="G36" s="121"/>
      <c r="H36" s="121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21"/>
      <c r="T36" s="113"/>
      <c r="U36" s="113"/>
      <c r="V36" s="121"/>
      <c r="W36" s="113"/>
      <c r="X36" s="113"/>
      <c r="Y36" s="163"/>
      <c r="Z36" s="132"/>
      <c r="AA36" s="127"/>
      <c r="AB36" s="127"/>
      <c r="AC36" s="133"/>
      <c r="AD36" s="133"/>
      <c r="AE36" s="131"/>
      <c r="AF36" s="131"/>
      <c r="AG36" s="131"/>
      <c r="AH36" s="116"/>
    </row>
    <row r="37" spans="1:34" ht="14.1" customHeight="1">
      <c r="A37" s="112"/>
      <c r="B37" s="113"/>
      <c r="C37" s="113"/>
      <c r="D37" s="113"/>
      <c r="E37" s="113"/>
      <c r="F37" s="113"/>
      <c r="G37" s="121"/>
      <c r="H37" s="121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21"/>
      <c r="T37" s="113"/>
      <c r="U37" s="113"/>
      <c r="V37" s="121"/>
      <c r="W37" s="113"/>
      <c r="X37" s="113"/>
      <c r="Y37" s="162"/>
      <c r="AG37" s="131"/>
      <c r="AH37" s="116"/>
    </row>
    <row r="38" spans="1:34" ht="14.1" customHeight="1">
      <c r="A38" s="112"/>
      <c r="B38" s="113"/>
      <c r="C38" s="113"/>
      <c r="D38" s="113"/>
      <c r="E38" s="113"/>
      <c r="F38" s="113"/>
      <c r="G38" s="121"/>
      <c r="H38" s="121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21"/>
      <c r="T38" s="113"/>
      <c r="U38" s="113"/>
      <c r="V38" s="121"/>
      <c r="W38" s="113"/>
      <c r="X38" s="113"/>
      <c r="Y38" s="163"/>
      <c r="AG38" s="6"/>
      <c r="AH38" s="116"/>
    </row>
    <row r="39" spans="1:34" ht="14.1" customHeight="1">
      <c r="A39" s="112"/>
      <c r="B39" s="113"/>
      <c r="C39" s="113"/>
      <c r="D39" s="113"/>
      <c r="E39" s="113"/>
      <c r="F39" s="113"/>
      <c r="G39" s="121"/>
      <c r="H39" s="121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21"/>
      <c r="T39" s="113"/>
      <c r="U39" s="113"/>
      <c r="V39" s="121"/>
      <c r="W39" s="113"/>
      <c r="X39" s="113"/>
      <c r="Y39" s="163"/>
      <c r="AG39" s="6"/>
      <c r="AH39" s="116"/>
    </row>
    <row r="40" spans="1:34" ht="14.1" customHeight="1">
      <c r="A40" s="134"/>
      <c r="B40" s="135"/>
      <c r="C40" s="135"/>
      <c r="D40" s="135"/>
      <c r="E40" s="135"/>
      <c r="F40" s="135"/>
      <c r="G40" s="136"/>
      <c r="H40" s="136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6"/>
      <c r="T40" s="135"/>
      <c r="U40" s="135"/>
      <c r="V40" s="136"/>
      <c r="W40" s="135"/>
      <c r="X40" s="135"/>
      <c r="Y40" s="164"/>
      <c r="Z40" s="135"/>
      <c r="AA40" s="135"/>
      <c r="AB40" s="135"/>
      <c r="AC40" s="135"/>
      <c r="AD40" s="135"/>
      <c r="AE40" s="137"/>
      <c r="AF40" s="138"/>
      <c r="AG40" s="139"/>
      <c r="AH40" s="140"/>
    </row>
  </sheetData>
  <mergeCells count="15">
    <mergeCell ref="I4:Q4"/>
    <mergeCell ref="R4:Z4"/>
    <mergeCell ref="AA4:AD4"/>
    <mergeCell ref="AE4:AH4"/>
    <mergeCell ref="A1:AH1"/>
    <mergeCell ref="A2:H2"/>
    <mergeCell ref="I2:Q2"/>
    <mergeCell ref="R2:Z2"/>
    <mergeCell ref="AA2:AD2"/>
    <mergeCell ref="AE2:AH2"/>
    <mergeCell ref="A3:H3"/>
    <mergeCell ref="I3:Q3"/>
    <mergeCell ref="R3:Z3"/>
    <mergeCell ref="AA3:AD3"/>
    <mergeCell ref="AE3:AH3"/>
  </mergeCells>
  <phoneticPr fontId="6"/>
  <printOptions horizontalCentered="1"/>
  <pageMargins left="0.39370078740157483" right="0.39370078740157483" top="0.59055118110236227" bottom="0.59055118110236227" header="0.51181102362204722" footer="0.31496062992125984"/>
  <pageSetup paperSize="9" orientation="landscape" r:id="rId1"/>
  <headerFooter alignWithMargins="0">
    <oddFooter>&amp;C&amp;P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GD109"/>
  <sheetViews>
    <sheetView showGridLines="0" zoomScaleNormal="100" workbookViewId="0">
      <pane xSplit="16" ySplit="6" topLeftCell="Q7" activePane="bottomRight" state="frozen"/>
      <selection sqref="A1:AH1"/>
      <selection pane="topRight" sqref="A1:AH1"/>
      <selection pane="bottomLeft" sqref="A1:AH1"/>
      <selection pane="bottomRight" sqref="A1:AP1"/>
    </sheetView>
  </sheetViews>
  <sheetFormatPr defaultColWidth="4.125" defaultRowHeight="14.1" customHeight="1"/>
  <cols>
    <col min="1" max="7" width="2.5" style="5" customWidth="1"/>
    <col min="8" max="8" width="2.5" style="7" customWidth="1"/>
    <col min="9" max="16" width="2.375" style="5" customWidth="1"/>
    <col min="17" max="39" width="4.125" style="5" customWidth="1"/>
    <col min="40" max="42" width="4.125" style="8" customWidth="1"/>
    <col min="43" max="16384" width="4.125" style="5"/>
  </cols>
  <sheetData>
    <row r="1" spans="1:186" ht="14.1" customHeight="1">
      <c r="A1" s="618" t="s">
        <v>31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</row>
    <row r="2" spans="1:186" ht="14.1" customHeight="1">
      <c r="A2" s="513" t="s">
        <v>28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5"/>
      <c r="Q2" s="513" t="s">
        <v>29</v>
      </c>
      <c r="R2" s="514"/>
      <c r="S2" s="514"/>
      <c r="T2" s="514"/>
      <c r="U2" s="514"/>
      <c r="V2" s="514"/>
      <c r="W2" s="514"/>
      <c r="X2" s="514"/>
      <c r="Y2" s="515"/>
      <c r="Z2" s="513" t="s">
        <v>37</v>
      </c>
      <c r="AA2" s="514"/>
      <c r="AB2" s="514"/>
      <c r="AC2" s="514"/>
      <c r="AD2" s="514"/>
      <c r="AE2" s="514"/>
      <c r="AF2" s="514"/>
      <c r="AG2" s="514"/>
      <c r="AH2" s="515"/>
      <c r="AI2" s="513" t="s">
        <v>35</v>
      </c>
      <c r="AJ2" s="514"/>
      <c r="AK2" s="514"/>
      <c r="AL2" s="515"/>
      <c r="AM2" s="513" t="s">
        <v>75</v>
      </c>
      <c r="AN2" s="514"/>
      <c r="AO2" s="514"/>
      <c r="AP2" s="515"/>
    </row>
    <row r="3" spans="1:186" s="1" customFormat="1" ht="14.1" customHeight="1">
      <c r="A3" s="503" t="str">
        <f>アセンブリ名</f>
        <v>DLContour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5"/>
      <c r="Q3" s="503" t="s">
        <v>933</v>
      </c>
      <c r="R3" s="504"/>
      <c r="S3" s="504"/>
      <c r="T3" s="504"/>
      <c r="U3" s="504"/>
      <c r="V3" s="504"/>
      <c r="W3" s="504"/>
      <c r="X3" s="504"/>
      <c r="Y3" s="505"/>
      <c r="Z3" s="506" t="s">
        <v>933</v>
      </c>
      <c r="AA3" s="507"/>
      <c r="AB3" s="507"/>
      <c r="AC3" s="507"/>
      <c r="AD3" s="507"/>
      <c r="AE3" s="507"/>
      <c r="AF3" s="507"/>
      <c r="AG3" s="507"/>
      <c r="AH3" s="508"/>
      <c r="AI3" s="506" t="s">
        <v>65</v>
      </c>
      <c r="AJ3" s="507"/>
      <c r="AK3" s="507"/>
      <c r="AL3" s="508"/>
      <c r="AM3" s="506"/>
      <c r="AN3" s="507"/>
      <c r="AO3" s="507"/>
      <c r="AP3" s="508"/>
    </row>
    <row r="4" spans="1:186" ht="14.1" customHeight="1">
      <c r="A4" s="494"/>
      <c r="B4" s="495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6"/>
      <c r="Q4" s="494"/>
      <c r="R4" s="495"/>
      <c r="S4" s="495"/>
      <c r="T4" s="495"/>
      <c r="U4" s="495"/>
      <c r="V4" s="495"/>
      <c r="W4" s="495"/>
      <c r="X4" s="495"/>
      <c r="Y4" s="496"/>
      <c r="Z4" s="497"/>
      <c r="AA4" s="498"/>
      <c r="AB4" s="498"/>
      <c r="AC4" s="498"/>
      <c r="AD4" s="498"/>
      <c r="AE4" s="498"/>
      <c r="AF4" s="498"/>
      <c r="AG4" s="498"/>
      <c r="AH4" s="499"/>
      <c r="AI4" s="558">
        <v>41855</v>
      </c>
      <c r="AJ4" s="559"/>
      <c r="AK4" s="559"/>
      <c r="AL4" s="560"/>
      <c r="AM4" s="558"/>
      <c r="AN4" s="559"/>
      <c r="AO4" s="559"/>
      <c r="AP4" s="560"/>
    </row>
    <row r="5" spans="1:186" ht="14.1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186" s="15" customFormat="1" ht="14.1" customHeight="1" thickBot="1">
      <c r="A6" s="3" t="s">
        <v>39</v>
      </c>
      <c r="B6" s="4"/>
      <c r="C6" s="4"/>
      <c r="D6" s="4"/>
      <c r="E6" s="4"/>
      <c r="F6" s="4"/>
      <c r="G6" s="4"/>
      <c r="H6" s="4"/>
      <c r="I6" s="3" t="s">
        <v>40</v>
      </c>
      <c r="J6" s="4"/>
      <c r="K6" s="4"/>
      <c r="L6" s="4"/>
      <c r="M6" s="4"/>
      <c r="N6" s="4"/>
      <c r="O6" s="4"/>
      <c r="P6" s="4"/>
      <c r="Q6" s="11" t="s">
        <v>32</v>
      </c>
      <c r="R6" s="11" t="s">
        <v>18</v>
      </c>
      <c r="S6" s="11" t="s">
        <v>33</v>
      </c>
      <c r="T6" s="85" t="s">
        <v>24</v>
      </c>
      <c r="U6" s="619" t="s">
        <v>25</v>
      </c>
      <c r="V6" s="620"/>
      <c r="W6" s="3" t="s">
        <v>36</v>
      </c>
      <c r="X6" s="4"/>
      <c r="Y6" s="4"/>
      <c r="Z6" s="4"/>
      <c r="AA6" s="4"/>
      <c r="AB6" s="12"/>
      <c r="AC6" s="4" t="s">
        <v>34</v>
      </c>
      <c r="AD6" s="4"/>
      <c r="AE6" s="4"/>
      <c r="AF6" s="4"/>
      <c r="AG6" s="4"/>
      <c r="AH6" s="12"/>
      <c r="AI6" s="4" t="s">
        <v>26</v>
      </c>
      <c r="AJ6" s="4"/>
      <c r="AK6" s="4"/>
      <c r="AL6" s="4"/>
      <c r="AM6" s="4"/>
      <c r="AN6" s="4"/>
      <c r="AO6" s="4"/>
      <c r="AP6" s="12"/>
      <c r="AQ6" s="13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</row>
    <row r="7" spans="1:186" ht="14.1" customHeight="1" thickTop="1">
      <c r="A7" s="86" t="s">
        <v>323</v>
      </c>
      <c r="B7" s="86"/>
      <c r="C7" s="86"/>
      <c r="D7" s="86"/>
      <c r="E7" s="86"/>
      <c r="F7" s="86"/>
      <c r="G7" s="86"/>
      <c r="H7" s="86"/>
      <c r="I7" s="86" t="s">
        <v>933</v>
      </c>
      <c r="J7" s="86"/>
      <c r="K7" s="86"/>
      <c r="L7" s="86"/>
      <c r="M7" s="86"/>
      <c r="N7" s="86"/>
      <c r="O7" s="86"/>
      <c r="P7" s="86"/>
      <c r="Q7" s="87" t="s">
        <v>19</v>
      </c>
      <c r="R7" s="87" t="s">
        <v>19</v>
      </c>
      <c r="S7" s="87" t="s">
        <v>19</v>
      </c>
      <c r="T7" s="87" t="s">
        <v>19</v>
      </c>
      <c r="U7" s="616" t="s">
        <v>95</v>
      </c>
      <c r="V7" s="616"/>
      <c r="W7" s="612" t="s">
        <v>19</v>
      </c>
      <c r="X7" s="612"/>
      <c r="Y7" s="612"/>
      <c r="Z7" s="612"/>
      <c r="AA7" s="612"/>
      <c r="AB7" s="612"/>
      <c r="AC7" s="624" t="s">
        <v>935</v>
      </c>
      <c r="AD7" s="624"/>
      <c r="AE7" s="624"/>
      <c r="AF7" s="624"/>
      <c r="AG7" s="624"/>
      <c r="AH7" s="624"/>
      <c r="AI7" s="624"/>
      <c r="AJ7" s="624"/>
      <c r="AK7" s="624"/>
      <c r="AL7" s="624"/>
      <c r="AM7" s="624"/>
      <c r="AN7" s="624"/>
      <c r="AO7" s="624"/>
      <c r="AP7" s="624"/>
    </row>
    <row r="8" spans="1:186" ht="14.1" customHeight="1">
      <c r="A8" s="1"/>
      <c r="B8" s="1" t="s">
        <v>936</v>
      </c>
      <c r="C8" s="1"/>
      <c r="D8" s="1"/>
      <c r="E8" s="1"/>
      <c r="F8" s="1"/>
      <c r="G8" s="1"/>
      <c r="H8" s="146"/>
      <c r="I8" s="1"/>
      <c r="J8" s="1" t="s">
        <v>20</v>
      </c>
      <c r="K8" s="1"/>
      <c r="L8" s="1"/>
      <c r="M8" s="1"/>
      <c r="N8" s="1"/>
      <c r="O8" s="1"/>
      <c r="P8" s="1"/>
      <c r="Q8" s="88" t="s">
        <v>19</v>
      </c>
      <c r="R8" s="88" t="s">
        <v>19</v>
      </c>
      <c r="S8" s="88" t="s">
        <v>19</v>
      </c>
      <c r="T8" s="88" t="s">
        <v>16</v>
      </c>
      <c r="U8" s="617" t="s">
        <v>15</v>
      </c>
      <c r="V8" s="617"/>
      <c r="W8" s="612" t="s">
        <v>224</v>
      </c>
      <c r="X8" s="612"/>
      <c r="Y8" s="612"/>
      <c r="Z8" s="612"/>
      <c r="AA8" s="612"/>
      <c r="AB8" s="612"/>
      <c r="AC8" s="612" t="s">
        <v>937</v>
      </c>
      <c r="AD8" s="612"/>
      <c r="AE8" s="612"/>
      <c r="AF8" s="612"/>
      <c r="AG8" s="612"/>
      <c r="AH8" s="612"/>
      <c r="AI8" s="612"/>
      <c r="AJ8" s="612"/>
      <c r="AK8" s="612"/>
      <c r="AL8" s="612"/>
      <c r="AM8" s="612"/>
      <c r="AN8" s="612"/>
      <c r="AO8" s="612"/>
      <c r="AP8" s="612"/>
    </row>
    <row r="9" spans="1:186" ht="13.5" customHeight="1">
      <c r="A9" s="147"/>
      <c r="B9" s="6" t="s">
        <v>1109</v>
      </c>
      <c r="C9" s="6"/>
      <c r="D9" s="6"/>
      <c r="E9" s="6"/>
      <c r="F9" s="6"/>
      <c r="G9" s="6"/>
      <c r="H9" s="6"/>
      <c r="I9" s="6"/>
      <c r="J9" s="6" t="s">
        <v>1110</v>
      </c>
      <c r="K9" s="6"/>
      <c r="L9" s="6"/>
      <c r="M9" s="6"/>
      <c r="N9" s="6"/>
      <c r="O9" s="6"/>
      <c r="P9" s="6"/>
      <c r="Q9" s="88" t="s">
        <v>1111</v>
      </c>
      <c r="R9" s="88" t="s">
        <v>1111</v>
      </c>
      <c r="S9" s="88" t="s">
        <v>1111</v>
      </c>
      <c r="T9" s="88" t="s">
        <v>1111</v>
      </c>
      <c r="U9" s="611" t="s">
        <v>137</v>
      </c>
      <c r="V9" s="611"/>
      <c r="W9" s="612" t="s">
        <v>1111</v>
      </c>
      <c r="X9" s="612"/>
      <c r="Y9" s="612"/>
      <c r="Z9" s="612"/>
      <c r="AA9" s="612"/>
      <c r="AB9" s="612"/>
      <c r="AC9" s="621" t="s">
        <v>1112</v>
      </c>
      <c r="AD9" s="614"/>
      <c r="AE9" s="614"/>
      <c r="AF9" s="614"/>
      <c r="AG9" s="614"/>
      <c r="AH9" s="614"/>
      <c r="AI9" s="623" t="s">
        <v>1113</v>
      </c>
      <c r="AJ9" s="623"/>
      <c r="AK9" s="623"/>
      <c r="AL9" s="623"/>
      <c r="AM9" s="623"/>
      <c r="AN9" s="623"/>
      <c r="AO9" s="623"/>
      <c r="AP9" s="623"/>
    </row>
    <row r="10" spans="1:186" ht="13.5" customHeight="1">
      <c r="A10" s="14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88"/>
      <c r="R10" s="88"/>
      <c r="S10" s="88"/>
      <c r="T10" s="88"/>
      <c r="U10" s="611"/>
      <c r="V10" s="611"/>
      <c r="W10" s="612"/>
      <c r="X10" s="612"/>
      <c r="Y10" s="612"/>
      <c r="Z10" s="612"/>
      <c r="AA10" s="612"/>
      <c r="AB10" s="612"/>
      <c r="AC10" s="612"/>
      <c r="AD10" s="612"/>
      <c r="AE10" s="612"/>
      <c r="AF10" s="612"/>
      <c r="AG10" s="612"/>
      <c r="AH10" s="612"/>
      <c r="AI10" s="612"/>
      <c r="AJ10" s="612"/>
      <c r="AK10" s="612"/>
      <c r="AL10" s="612"/>
      <c r="AM10" s="612"/>
      <c r="AN10" s="612"/>
      <c r="AO10" s="612"/>
      <c r="AP10" s="612"/>
    </row>
    <row r="11" spans="1:186" ht="13.5" customHeight="1">
      <c r="A11" s="1"/>
      <c r="B11" s="6"/>
      <c r="C11" s="1"/>
      <c r="D11" s="1"/>
      <c r="E11" s="1"/>
      <c r="F11" s="1"/>
      <c r="G11" s="1"/>
      <c r="H11" s="146"/>
      <c r="I11" s="1"/>
      <c r="J11" s="1"/>
      <c r="K11" s="1"/>
      <c r="L11" s="6"/>
      <c r="M11" s="6"/>
      <c r="N11" s="6"/>
      <c r="O11" s="6"/>
      <c r="P11" s="6"/>
      <c r="Q11" s="88"/>
      <c r="R11" s="88"/>
      <c r="S11" s="88"/>
      <c r="T11" s="88"/>
      <c r="U11" s="611"/>
      <c r="V11" s="611"/>
      <c r="W11" s="612"/>
      <c r="X11" s="612"/>
      <c r="Y11" s="612"/>
      <c r="Z11" s="612"/>
      <c r="AA11" s="612"/>
      <c r="AB11" s="612"/>
      <c r="AC11" s="613"/>
      <c r="AD11" s="614"/>
      <c r="AE11" s="614"/>
      <c r="AF11" s="614"/>
      <c r="AG11" s="614"/>
      <c r="AH11" s="614"/>
      <c r="AI11" s="612"/>
      <c r="AJ11" s="612"/>
      <c r="AK11" s="612"/>
      <c r="AL11" s="612"/>
      <c r="AM11" s="612"/>
      <c r="AN11" s="612"/>
      <c r="AO11" s="612"/>
      <c r="AP11" s="612"/>
    </row>
    <row r="12" spans="1:186" ht="13.5" customHeight="1">
      <c r="A12" s="14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88"/>
      <c r="R12" s="88"/>
      <c r="S12" s="88"/>
      <c r="T12" s="88"/>
      <c r="U12" s="611"/>
      <c r="V12" s="611"/>
      <c r="W12" s="612"/>
      <c r="X12" s="612"/>
      <c r="Y12" s="612"/>
      <c r="Z12" s="612"/>
      <c r="AA12" s="612"/>
      <c r="AB12" s="612"/>
      <c r="AC12" s="622"/>
      <c r="AD12" s="614"/>
      <c r="AE12" s="614"/>
      <c r="AF12" s="614"/>
      <c r="AG12" s="614"/>
      <c r="AH12" s="614"/>
      <c r="AI12" s="629"/>
      <c r="AJ12" s="629"/>
      <c r="AK12" s="629"/>
      <c r="AL12" s="629"/>
      <c r="AM12" s="629"/>
      <c r="AN12" s="629"/>
      <c r="AO12" s="629"/>
      <c r="AP12" s="629"/>
    </row>
    <row r="13" spans="1:186" ht="13.5" customHeight="1">
      <c r="A13" s="14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88"/>
      <c r="R13" s="88"/>
      <c r="S13" s="88"/>
      <c r="T13" s="88"/>
      <c r="U13" s="611"/>
      <c r="V13" s="611"/>
      <c r="W13" s="612"/>
      <c r="X13" s="612"/>
      <c r="Y13" s="612"/>
      <c r="Z13" s="612"/>
      <c r="AA13" s="612"/>
      <c r="AB13" s="612"/>
      <c r="AC13" s="626"/>
      <c r="AD13" s="614"/>
      <c r="AE13" s="614"/>
      <c r="AF13" s="614"/>
      <c r="AG13" s="614"/>
      <c r="AH13" s="614"/>
      <c r="AI13" s="612"/>
      <c r="AJ13" s="612"/>
      <c r="AK13" s="612"/>
      <c r="AL13" s="612"/>
      <c r="AM13" s="612"/>
      <c r="AN13" s="612"/>
      <c r="AO13" s="612"/>
      <c r="AP13" s="612"/>
    </row>
    <row r="14" spans="1:186" ht="13.5" customHeight="1">
      <c r="A14" s="1"/>
      <c r="B14" s="6"/>
      <c r="C14" s="1"/>
      <c r="D14" s="1"/>
      <c r="E14" s="1"/>
      <c r="F14" s="1"/>
      <c r="G14" s="1"/>
      <c r="H14" s="146"/>
      <c r="I14" s="1"/>
      <c r="J14" s="1"/>
      <c r="K14" s="1"/>
      <c r="L14" s="6"/>
      <c r="M14" s="6"/>
      <c r="N14" s="6"/>
      <c r="O14" s="6"/>
      <c r="P14" s="6"/>
      <c r="Q14" s="88"/>
      <c r="R14" s="88"/>
      <c r="S14" s="88"/>
      <c r="T14" s="88"/>
      <c r="U14" s="611"/>
      <c r="V14" s="611"/>
      <c r="W14" s="612"/>
      <c r="X14" s="612"/>
      <c r="Y14" s="612"/>
      <c r="Z14" s="612"/>
      <c r="AA14" s="612"/>
      <c r="AB14" s="612"/>
      <c r="AC14" s="613"/>
      <c r="AD14" s="614"/>
      <c r="AE14" s="614"/>
      <c r="AF14" s="614"/>
      <c r="AG14" s="614"/>
      <c r="AH14" s="614"/>
      <c r="AI14" s="612"/>
      <c r="AJ14" s="612"/>
      <c r="AK14" s="612"/>
      <c r="AL14" s="612"/>
      <c r="AM14" s="612"/>
      <c r="AN14" s="612"/>
      <c r="AO14" s="612"/>
      <c r="AP14" s="612"/>
    </row>
    <row r="15" spans="1:186" ht="13.5" customHeight="1">
      <c r="A15" s="14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88"/>
      <c r="R15" s="88"/>
      <c r="S15" s="88"/>
      <c r="T15" s="88"/>
      <c r="U15" s="611"/>
      <c r="V15" s="611"/>
      <c r="W15" s="612"/>
      <c r="X15" s="612"/>
      <c r="Y15" s="612"/>
      <c r="Z15" s="612"/>
      <c r="AA15" s="612"/>
      <c r="AB15" s="612"/>
      <c r="AC15" s="622"/>
      <c r="AD15" s="614"/>
      <c r="AE15" s="614"/>
      <c r="AF15" s="614"/>
      <c r="AG15" s="614"/>
      <c r="AH15" s="614"/>
      <c r="AI15" s="612"/>
      <c r="AJ15" s="612"/>
      <c r="AK15" s="612"/>
      <c r="AL15" s="612"/>
      <c r="AM15" s="612"/>
      <c r="AN15" s="612"/>
      <c r="AO15" s="612"/>
      <c r="AP15" s="612"/>
    </row>
    <row r="16" spans="1:186" ht="13.5" customHeight="1">
      <c r="A16" s="14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88"/>
      <c r="R16" s="88"/>
      <c r="S16" s="88"/>
      <c r="T16" s="88"/>
      <c r="U16" s="611"/>
      <c r="V16" s="611"/>
      <c r="W16" s="612"/>
      <c r="X16" s="612"/>
      <c r="Y16" s="612"/>
      <c r="Z16" s="612"/>
      <c r="AA16" s="612"/>
      <c r="AB16" s="612"/>
      <c r="AC16" s="622"/>
      <c r="AD16" s="614"/>
      <c r="AE16" s="614"/>
      <c r="AF16" s="614"/>
      <c r="AG16" s="614"/>
      <c r="AH16" s="614"/>
      <c r="AI16" s="612"/>
      <c r="AJ16" s="612"/>
      <c r="AK16" s="612"/>
      <c r="AL16" s="612"/>
      <c r="AM16" s="612"/>
      <c r="AN16" s="612"/>
      <c r="AO16" s="612"/>
      <c r="AP16" s="612"/>
    </row>
    <row r="17" spans="1:42" ht="13.5" customHeight="1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88"/>
      <c r="R17" s="88"/>
      <c r="S17" s="88"/>
      <c r="T17" s="88"/>
      <c r="U17" s="611"/>
      <c r="V17" s="611"/>
      <c r="W17" s="612"/>
      <c r="X17" s="612"/>
      <c r="Y17" s="612"/>
      <c r="Z17" s="612"/>
      <c r="AA17" s="612"/>
      <c r="AB17" s="612"/>
      <c r="AC17" s="622"/>
      <c r="AD17" s="614"/>
      <c r="AE17" s="614"/>
      <c r="AF17" s="614"/>
      <c r="AG17" s="614"/>
      <c r="AH17" s="614"/>
      <c r="AI17" s="612"/>
      <c r="AJ17" s="612"/>
      <c r="AK17" s="612"/>
      <c r="AL17" s="612"/>
      <c r="AM17" s="612"/>
      <c r="AN17" s="612"/>
      <c r="AO17" s="612"/>
      <c r="AP17" s="612"/>
    </row>
    <row r="18" spans="1:42" ht="13.5" customHeight="1">
      <c r="A18" s="14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88"/>
      <c r="R18" s="88"/>
      <c r="S18" s="88"/>
      <c r="T18" s="88"/>
      <c r="U18" s="611"/>
      <c r="V18" s="611"/>
      <c r="W18" s="612"/>
      <c r="X18" s="612"/>
      <c r="Y18" s="612"/>
      <c r="Z18" s="612"/>
      <c r="AA18" s="612"/>
      <c r="AB18" s="612"/>
      <c r="AC18" s="622"/>
      <c r="AD18" s="614"/>
      <c r="AE18" s="614"/>
      <c r="AF18" s="614"/>
      <c r="AG18" s="614"/>
      <c r="AH18" s="614"/>
      <c r="AI18" s="612"/>
      <c r="AJ18" s="612"/>
      <c r="AK18" s="612"/>
      <c r="AL18" s="612"/>
      <c r="AM18" s="612"/>
      <c r="AN18" s="612"/>
      <c r="AO18" s="612"/>
      <c r="AP18" s="612"/>
    </row>
    <row r="19" spans="1:42" ht="13.5" customHeight="1">
      <c r="A19" s="14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88"/>
      <c r="R19" s="88"/>
      <c r="S19" s="88"/>
      <c r="T19" s="88"/>
      <c r="U19" s="611"/>
      <c r="V19" s="611"/>
      <c r="W19" s="612"/>
      <c r="X19" s="612"/>
      <c r="Y19" s="612"/>
      <c r="Z19" s="612"/>
      <c r="AA19" s="612"/>
      <c r="AB19" s="612"/>
      <c r="AC19" s="622"/>
      <c r="AD19" s="614"/>
      <c r="AE19" s="614"/>
      <c r="AF19" s="614"/>
      <c r="AG19" s="614"/>
      <c r="AH19" s="614"/>
      <c r="AI19" s="612"/>
      <c r="AJ19" s="612"/>
      <c r="AK19" s="612"/>
      <c r="AL19" s="612"/>
      <c r="AM19" s="612"/>
      <c r="AN19" s="612"/>
      <c r="AO19" s="612"/>
      <c r="AP19" s="612"/>
    </row>
    <row r="20" spans="1:42" ht="13.5" customHeight="1">
      <c r="A20" s="14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88"/>
      <c r="R20" s="88"/>
      <c r="S20" s="88"/>
      <c r="T20" s="88"/>
      <c r="U20" s="611"/>
      <c r="V20" s="611"/>
      <c r="W20" s="612"/>
      <c r="X20" s="612"/>
      <c r="Y20" s="612"/>
      <c r="Z20" s="612"/>
      <c r="AA20" s="612"/>
      <c r="AB20" s="612"/>
      <c r="AC20" s="612"/>
      <c r="AD20" s="614"/>
      <c r="AE20" s="614"/>
      <c r="AF20" s="614"/>
      <c r="AG20" s="614"/>
      <c r="AH20" s="614"/>
      <c r="AI20" s="612"/>
      <c r="AJ20" s="612"/>
      <c r="AK20" s="612"/>
      <c r="AL20" s="612"/>
      <c r="AM20" s="612"/>
      <c r="AN20" s="612"/>
      <c r="AO20" s="612"/>
      <c r="AP20" s="612"/>
    </row>
    <row r="21" spans="1:42" ht="13.5" customHeight="1">
      <c r="A21" s="14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88"/>
      <c r="R21" s="88"/>
      <c r="S21" s="88"/>
      <c r="T21" s="88"/>
      <c r="U21" s="611"/>
      <c r="V21" s="611"/>
      <c r="W21" s="621"/>
      <c r="X21" s="612"/>
      <c r="Y21" s="612"/>
      <c r="Z21" s="612"/>
      <c r="AA21" s="612"/>
      <c r="AB21" s="612"/>
      <c r="AC21" s="613"/>
      <c r="AD21" s="614"/>
      <c r="AE21" s="614"/>
      <c r="AF21" s="614"/>
      <c r="AG21" s="614"/>
      <c r="AH21" s="614"/>
      <c r="AI21" s="612"/>
      <c r="AJ21" s="612"/>
      <c r="AK21" s="612"/>
      <c r="AL21" s="612"/>
      <c r="AM21" s="612"/>
      <c r="AN21" s="612"/>
      <c r="AO21" s="612"/>
      <c r="AP21" s="612"/>
    </row>
    <row r="22" spans="1:42" ht="13.5" customHeight="1">
      <c r="A22" s="14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88"/>
      <c r="R22" s="88"/>
      <c r="S22" s="88"/>
      <c r="T22" s="88"/>
      <c r="U22" s="611"/>
      <c r="V22" s="611"/>
      <c r="W22" s="621"/>
      <c r="X22" s="612"/>
      <c r="Y22" s="612"/>
      <c r="Z22" s="612"/>
      <c r="AA22" s="612"/>
      <c r="AB22" s="612"/>
      <c r="AC22" s="622"/>
      <c r="AD22" s="614"/>
      <c r="AE22" s="614"/>
      <c r="AF22" s="614"/>
      <c r="AG22" s="614"/>
      <c r="AH22" s="614"/>
      <c r="AI22" s="612"/>
      <c r="AJ22" s="612"/>
      <c r="AK22" s="612"/>
      <c r="AL22" s="612"/>
      <c r="AM22" s="612"/>
      <c r="AN22" s="612"/>
      <c r="AO22" s="612"/>
      <c r="AP22" s="612"/>
    </row>
    <row r="23" spans="1:42" ht="13.5" customHeight="1">
      <c r="A23" s="1"/>
      <c r="B23" s="1"/>
      <c r="C23" s="1"/>
      <c r="D23" s="1"/>
      <c r="E23" s="1"/>
      <c r="F23" s="1"/>
      <c r="G23" s="1"/>
      <c r="H23" s="146"/>
      <c r="I23" s="1"/>
      <c r="J23" s="1"/>
      <c r="K23" s="1"/>
      <c r="L23" s="1"/>
      <c r="M23" s="1"/>
      <c r="N23" s="1"/>
      <c r="O23" s="1"/>
      <c r="P23" s="1"/>
      <c r="Q23" s="88"/>
      <c r="R23" s="88"/>
      <c r="S23" s="88"/>
      <c r="T23" s="88"/>
      <c r="U23" s="611"/>
      <c r="V23" s="611"/>
      <c r="W23" s="621"/>
      <c r="X23" s="612"/>
      <c r="Y23" s="612"/>
      <c r="Z23" s="612"/>
      <c r="AA23" s="612"/>
      <c r="AB23" s="612"/>
      <c r="AC23" s="613"/>
      <c r="AD23" s="614"/>
      <c r="AE23" s="614"/>
      <c r="AF23" s="614"/>
      <c r="AG23" s="614"/>
      <c r="AH23" s="614"/>
      <c r="AI23" s="612"/>
      <c r="AJ23" s="612"/>
      <c r="AK23" s="612"/>
      <c r="AL23" s="612"/>
      <c r="AM23" s="612"/>
      <c r="AN23" s="612"/>
      <c r="AO23" s="612"/>
      <c r="AP23" s="612"/>
    </row>
    <row r="24" spans="1:42" ht="13.5" customHeight="1">
      <c r="A24" s="1"/>
      <c r="B24" s="6"/>
      <c r="C24" s="1"/>
      <c r="D24" s="1"/>
      <c r="E24" s="1"/>
      <c r="F24" s="1"/>
      <c r="G24" s="1"/>
      <c r="H24" s="146"/>
      <c r="I24" s="1"/>
      <c r="J24" s="1"/>
      <c r="K24" s="1"/>
      <c r="L24" s="6"/>
      <c r="M24" s="6"/>
      <c r="N24" s="6"/>
      <c r="O24" s="6"/>
      <c r="P24" s="6"/>
      <c r="Q24" s="88"/>
      <c r="R24" s="88"/>
      <c r="S24" s="88"/>
      <c r="T24" s="88"/>
      <c r="U24" s="611"/>
      <c r="V24" s="611"/>
      <c r="W24" s="612"/>
      <c r="X24" s="612"/>
      <c r="Y24" s="612"/>
      <c r="Z24" s="612"/>
      <c r="AA24" s="612"/>
      <c r="AB24" s="612"/>
      <c r="AC24" s="613"/>
      <c r="AD24" s="614"/>
      <c r="AE24" s="614"/>
      <c r="AF24" s="614"/>
      <c r="AG24" s="614"/>
      <c r="AH24" s="614"/>
      <c r="AI24" s="612"/>
      <c r="AJ24" s="612"/>
      <c r="AK24" s="612"/>
      <c r="AL24" s="612"/>
      <c r="AM24" s="612"/>
      <c r="AN24" s="612"/>
      <c r="AO24" s="612"/>
      <c r="AP24" s="612"/>
    </row>
    <row r="25" spans="1:42" ht="13.5" customHeight="1">
      <c r="A25" s="1"/>
      <c r="B25" s="1"/>
      <c r="C25" s="1"/>
      <c r="D25" s="1"/>
      <c r="E25" s="1"/>
      <c r="F25" s="1"/>
      <c r="G25" s="1"/>
      <c r="H25" s="146"/>
      <c r="I25" s="1"/>
      <c r="J25" s="1"/>
      <c r="K25" s="1"/>
      <c r="L25" s="1"/>
      <c r="M25" s="1"/>
      <c r="N25" s="1"/>
      <c r="O25" s="1"/>
      <c r="P25" s="1"/>
      <c r="Q25" s="88"/>
      <c r="R25" s="88"/>
      <c r="S25" s="88"/>
      <c r="T25" s="145"/>
      <c r="U25" s="617"/>
      <c r="V25" s="617"/>
      <c r="W25" s="621"/>
      <c r="X25" s="612"/>
      <c r="Y25" s="612"/>
      <c r="Z25" s="612"/>
      <c r="AA25" s="612"/>
      <c r="AB25" s="612"/>
      <c r="AC25" s="613"/>
      <c r="AD25" s="614"/>
      <c r="AE25" s="614"/>
      <c r="AF25" s="614"/>
      <c r="AG25" s="614"/>
      <c r="AH25" s="614"/>
      <c r="AI25" s="612"/>
      <c r="AJ25" s="612"/>
      <c r="AK25" s="612"/>
      <c r="AL25" s="612"/>
      <c r="AM25" s="612"/>
      <c r="AN25" s="612"/>
      <c r="AO25" s="612"/>
      <c r="AP25" s="612"/>
    </row>
    <row r="26" spans="1:42" ht="13.5" customHeight="1">
      <c r="A26" s="1"/>
      <c r="B26" s="1"/>
      <c r="C26" s="1"/>
      <c r="D26" s="1"/>
      <c r="E26" s="1"/>
      <c r="F26" s="1"/>
      <c r="G26" s="1"/>
      <c r="H26" s="146"/>
      <c r="I26" s="1"/>
      <c r="J26" s="1"/>
      <c r="K26" s="1"/>
      <c r="L26" s="1"/>
      <c r="M26" s="1"/>
      <c r="N26" s="1"/>
      <c r="O26" s="1"/>
      <c r="P26" s="1"/>
      <c r="Q26" s="145"/>
      <c r="R26" s="145"/>
      <c r="S26" s="145"/>
      <c r="T26" s="145"/>
      <c r="U26" s="617"/>
      <c r="V26" s="617"/>
      <c r="W26" s="612"/>
      <c r="X26" s="612"/>
      <c r="Y26" s="612"/>
      <c r="Z26" s="612"/>
      <c r="AA26" s="612"/>
      <c r="AB26" s="612"/>
      <c r="AC26" s="613"/>
      <c r="AD26" s="614"/>
      <c r="AE26" s="614"/>
      <c r="AF26" s="614"/>
      <c r="AG26" s="614"/>
      <c r="AH26" s="614"/>
      <c r="AI26" s="621"/>
      <c r="AJ26" s="612"/>
      <c r="AK26" s="612"/>
      <c r="AL26" s="612"/>
      <c r="AM26" s="612"/>
      <c r="AN26" s="612"/>
      <c r="AO26" s="612"/>
      <c r="AP26" s="612"/>
    </row>
    <row r="27" spans="1:42" ht="13.5" customHeight="1">
      <c r="A27" s="1"/>
      <c r="B27" s="6"/>
      <c r="C27" s="1"/>
      <c r="D27" s="1"/>
      <c r="E27" s="1"/>
      <c r="F27" s="1"/>
      <c r="G27" s="1"/>
      <c r="H27" s="146"/>
      <c r="I27" s="1"/>
      <c r="J27" s="1"/>
      <c r="K27" s="1"/>
      <c r="L27" s="6"/>
      <c r="M27" s="6"/>
      <c r="N27" s="6"/>
      <c r="O27" s="6"/>
      <c r="P27" s="6"/>
      <c r="Q27" s="88"/>
      <c r="R27" s="88"/>
      <c r="S27" s="88"/>
      <c r="T27" s="88"/>
      <c r="U27" s="611"/>
      <c r="V27" s="611"/>
      <c r="W27" s="612"/>
      <c r="X27" s="612"/>
      <c r="Y27" s="612"/>
      <c r="Z27" s="612"/>
      <c r="AA27" s="612"/>
      <c r="AB27" s="612"/>
      <c r="AC27" s="613"/>
      <c r="AD27" s="614"/>
      <c r="AE27" s="614"/>
      <c r="AF27" s="614"/>
      <c r="AG27" s="614"/>
      <c r="AH27" s="614"/>
      <c r="AI27" s="612"/>
      <c r="AJ27" s="612"/>
      <c r="AK27" s="612"/>
      <c r="AL27" s="612"/>
      <c r="AM27" s="612"/>
      <c r="AN27" s="612"/>
      <c r="AO27" s="612"/>
      <c r="AP27" s="612"/>
    </row>
    <row r="28" spans="1:42" ht="13.5" customHeight="1">
      <c r="A28" s="14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88"/>
      <c r="R28" s="88"/>
      <c r="S28" s="88"/>
      <c r="T28" s="88"/>
      <c r="U28" s="611"/>
      <c r="V28" s="611"/>
      <c r="W28" s="612"/>
      <c r="X28" s="612"/>
      <c r="Y28" s="612"/>
      <c r="Z28" s="612"/>
      <c r="AA28" s="612"/>
      <c r="AB28" s="612"/>
      <c r="AC28" s="612"/>
      <c r="AD28" s="612"/>
      <c r="AE28" s="612"/>
      <c r="AF28" s="612"/>
      <c r="AG28" s="612"/>
      <c r="AH28" s="612"/>
      <c r="AI28" s="621"/>
      <c r="AJ28" s="612"/>
      <c r="AK28" s="612"/>
      <c r="AL28" s="612"/>
      <c r="AM28" s="612"/>
      <c r="AN28" s="612"/>
      <c r="AO28" s="612"/>
      <c r="AP28" s="612"/>
    </row>
    <row r="29" spans="1:42" ht="13.5" customHeight="1">
      <c r="A29" s="1"/>
      <c r="B29" s="6"/>
      <c r="C29" s="1"/>
      <c r="D29" s="1"/>
      <c r="E29" s="1"/>
      <c r="F29" s="1"/>
      <c r="G29" s="1"/>
      <c r="H29" s="146"/>
      <c r="I29" s="1"/>
      <c r="J29" s="1"/>
      <c r="K29" s="1"/>
      <c r="L29" s="6"/>
      <c r="M29" s="6"/>
      <c r="N29" s="6"/>
      <c r="O29" s="6"/>
      <c r="P29" s="6"/>
      <c r="Q29" s="88"/>
      <c r="R29" s="88"/>
      <c r="S29" s="88"/>
      <c r="T29" s="88"/>
      <c r="U29" s="611"/>
      <c r="V29" s="611"/>
      <c r="W29" s="612"/>
      <c r="X29" s="612"/>
      <c r="Y29" s="612"/>
      <c r="Z29" s="612"/>
      <c r="AA29" s="612"/>
      <c r="AB29" s="612"/>
      <c r="AC29" s="613"/>
      <c r="AD29" s="614"/>
      <c r="AE29" s="614"/>
      <c r="AF29" s="614"/>
      <c r="AG29" s="614"/>
      <c r="AH29" s="614"/>
      <c r="AI29" s="612"/>
      <c r="AJ29" s="612"/>
      <c r="AK29" s="612"/>
      <c r="AL29" s="612"/>
      <c r="AM29" s="612"/>
      <c r="AN29" s="612"/>
      <c r="AO29" s="612"/>
      <c r="AP29" s="612"/>
    </row>
    <row r="30" spans="1:42" ht="13.5" customHeight="1">
      <c r="A30" s="14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88"/>
      <c r="R30" s="88"/>
      <c r="S30" s="88"/>
      <c r="T30" s="88"/>
      <c r="U30" s="611"/>
      <c r="V30" s="611"/>
      <c r="W30" s="612"/>
      <c r="X30" s="612"/>
      <c r="Y30" s="612"/>
      <c r="Z30" s="612"/>
      <c r="AA30" s="612"/>
      <c r="AB30" s="612"/>
      <c r="AC30" s="622"/>
      <c r="AD30" s="614"/>
      <c r="AE30" s="614"/>
      <c r="AF30" s="614"/>
      <c r="AG30" s="614"/>
      <c r="AH30" s="614"/>
      <c r="AI30" s="612"/>
      <c r="AJ30" s="612"/>
      <c r="AK30" s="612"/>
      <c r="AL30" s="612"/>
      <c r="AM30" s="612"/>
      <c r="AN30" s="612"/>
      <c r="AO30" s="612"/>
      <c r="AP30" s="612"/>
    </row>
    <row r="31" spans="1:42" ht="13.5" customHeight="1">
      <c r="A31" s="147"/>
      <c r="B31" s="6"/>
      <c r="C31" s="1"/>
      <c r="D31" s="1"/>
      <c r="E31" s="1"/>
      <c r="F31" s="1"/>
      <c r="G31" s="1"/>
      <c r="H31" s="146"/>
      <c r="I31" s="1"/>
      <c r="J31" s="1"/>
      <c r="K31" s="1"/>
      <c r="L31" s="6"/>
      <c r="M31" s="6"/>
      <c r="N31" s="6"/>
      <c r="O31" s="6"/>
      <c r="P31" s="6"/>
      <c r="Q31" s="88"/>
      <c r="R31" s="88"/>
      <c r="S31" s="88"/>
      <c r="T31" s="88"/>
      <c r="U31" s="611"/>
      <c r="V31" s="611"/>
      <c r="W31" s="612"/>
      <c r="X31" s="612"/>
      <c r="Y31" s="612"/>
      <c r="Z31" s="612"/>
      <c r="AA31" s="612"/>
      <c r="AB31" s="612"/>
      <c r="AC31" s="622"/>
      <c r="AD31" s="614"/>
      <c r="AE31" s="614"/>
      <c r="AF31" s="614"/>
      <c r="AG31" s="614"/>
      <c r="AH31" s="614"/>
      <c r="AI31" s="612"/>
      <c r="AJ31" s="612"/>
      <c r="AK31" s="612"/>
      <c r="AL31" s="612"/>
      <c r="AM31" s="612"/>
      <c r="AN31" s="612"/>
      <c r="AO31" s="612"/>
      <c r="AP31" s="612"/>
    </row>
    <row r="32" spans="1:42" ht="13.5" customHeight="1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88"/>
      <c r="R32" s="88"/>
      <c r="S32" s="88"/>
      <c r="T32" s="88"/>
      <c r="U32" s="611"/>
      <c r="V32" s="611"/>
      <c r="W32" s="612"/>
      <c r="X32" s="612"/>
      <c r="Y32" s="612"/>
      <c r="Z32" s="612"/>
      <c r="AA32" s="612"/>
      <c r="AB32" s="612"/>
      <c r="AC32" s="613"/>
      <c r="AD32" s="614"/>
      <c r="AE32" s="614"/>
      <c r="AF32" s="614"/>
      <c r="AG32" s="614"/>
      <c r="AH32" s="614"/>
      <c r="AI32" s="612"/>
      <c r="AJ32" s="612"/>
      <c r="AK32" s="612"/>
      <c r="AL32" s="612"/>
      <c r="AM32" s="612"/>
      <c r="AN32" s="612"/>
      <c r="AO32" s="612"/>
      <c r="AP32" s="612"/>
    </row>
    <row r="33" spans="1:42" ht="13.5" customHeight="1">
      <c r="A33" s="1"/>
      <c r="B33" s="6"/>
      <c r="C33" s="1"/>
      <c r="D33" s="1"/>
      <c r="E33" s="1"/>
      <c r="F33" s="1"/>
      <c r="G33" s="1"/>
      <c r="H33" s="146"/>
      <c r="I33" s="1"/>
      <c r="J33" s="1"/>
      <c r="K33" s="1"/>
      <c r="L33" s="6"/>
      <c r="M33" s="6"/>
      <c r="N33" s="6"/>
      <c r="O33" s="6"/>
      <c r="P33" s="6"/>
      <c r="Q33" s="88"/>
      <c r="R33" s="88"/>
      <c r="S33" s="88"/>
      <c r="T33" s="88"/>
      <c r="U33" s="611"/>
      <c r="V33" s="611"/>
      <c r="W33" s="612"/>
      <c r="X33" s="612"/>
      <c r="Y33" s="612"/>
      <c r="Z33" s="612"/>
      <c r="AA33" s="612"/>
      <c r="AB33" s="612"/>
      <c r="AC33" s="613"/>
      <c r="AD33" s="614"/>
      <c r="AE33" s="614"/>
      <c r="AF33" s="614"/>
      <c r="AG33" s="614"/>
      <c r="AH33" s="614"/>
      <c r="AI33" s="612"/>
      <c r="AJ33" s="612"/>
      <c r="AK33" s="612"/>
      <c r="AL33" s="612"/>
      <c r="AM33" s="612"/>
      <c r="AN33" s="612"/>
      <c r="AO33" s="612"/>
      <c r="AP33" s="612"/>
    </row>
    <row r="34" spans="1:42" ht="13.5" customHeight="1">
      <c r="A34" s="1"/>
      <c r="B34" s="6"/>
      <c r="C34" s="1"/>
      <c r="D34" s="1"/>
      <c r="E34" s="1"/>
      <c r="F34" s="1"/>
      <c r="G34" s="1"/>
      <c r="H34" s="146"/>
      <c r="I34" s="1"/>
      <c r="J34" s="1"/>
      <c r="K34" s="1"/>
      <c r="L34" s="6"/>
      <c r="M34" s="6"/>
      <c r="N34" s="6"/>
      <c r="O34" s="6"/>
      <c r="P34" s="6"/>
      <c r="Q34" s="88"/>
      <c r="R34" s="88"/>
      <c r="S34" s="88"/>
      <c r="T34" s="88"/>
      <c r="U34" s="611"/>
      <c r="V34" s="611"/>
      <c r="W34" s="612"/>
      <c r="X34" s="612"/>
      <c r="Y34" s="612"/>
      <c r="Z34" s="612"/>
      <c r="AA34" s="612"/>
      <c r="AB34" s="612"/>
      <c r="AC34" s="613"/>
      <c r="AD34" s="614"/>
      <c r="AE34" s="614"/>
      <c r="AF34" s="614"/>
      <c r="AG34" s="614"/>
      <c r="AH34" s="614"/>
      <c r="AI34" s="612"/>
      <c r="AJ34" s="612"/>
      <c r="AK34" s="612"/>
      <c r="AL34" s="612"/>
      <c r="AM34" s="612"/>
      <c r="AN34" s="612"/>
      <c r="AO34" s="612"/>
      <c r="AP34" s="612"/>
    </row>
    <row r="35" spans="1:42" ht="13.5" customHeight="1">
      <c r="A35" s="1"/>
      <c r="B35" s="1"/>
      <c r="C35" s="1"/>
      <c r="D35" s="1"/>
      <c r="E35" s="1"/>
      <c r="F35" s="1"/>
      <c r="G35" s="1"/>
      <c r="H35" s="146"/>
      <c r="I35" s="1"/>
      <c r="J35" s="1"/>
      <c r="K35" s="1"/>
      <c r="L35" s="1"/>
      <c r="M35" s="1"/>
      <c r="N35" s="1"/>
      <c r="O35" s="1"/>
      <c r="P35" s="1"/>
      <c r="Q35" s="88"/>
      <c r="R35" s="88"/>
      <c r="S35" s="88"/>
      <c r="T35" s="88"/>
      <c r="U35" s="611"/>
      <c r="V35" s="611"/>
      <c r="W35" s="612"/>
      <c r="X35" s="612"/>
      <c r="Y35" s="612"/>
      <c r="Z35" s="612"/>
      <c r="AA35" s="612"/>
      <c r="AB35" s="612"/>
      <c r="AC35" s="613"/>
      <c r="AD35" s="614"/>
      <c r="AE35" s="614"/>
      <c r="AF35" s="614"/>
      <c r="AG35" s="614"/>
      <c r="AH35" s="614"/>
      <c r="AI35" s="612"/>
      <c r="AJ35" s="612"/>
      <c r="AK35" s="612"/>
      <c r="AL35" s="612"/>
      <c r="AM35" s="612"/>
      <c r="AN35" s="612"/>
      <c r="AO35" s="612"/>
      <c r="AP35" s="612"/>
    </row>
    <row r="36" spans="1:42" ht="13.5" customHeight="1">
      <c r="A36" s="14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88"/>
      <c r="R36" s="88"/>
      <c r="S36" s="88"/>
      <c r="T36" s="88"/>
      <c r="U36" s="611"/>
      <c r="V36" s="611"/>
      <c r="W36" s="612"/>
      <c r="X36" s="612"/>
      <c r="Y36" s="612"/>
      <c r="Z36" s="612"/>
      <c r="AA36" s="612"/>
      <c r="AB36" s="612"/>
      <c r="AC36" s="613"/>
      <c r="AD36" s="614"/>
      <c r="AE36" s="614"/>
      <c r="AF36" s="614"/>
      <c r="AG36" s="614"/>
      <c r="AH36" s="614"/>
      <c r="AI36" s="612"/>
      <c r="AJ36" s="612"/>
      <c r="AK36" s="612"/>
      <c r="AL36" s="612"/>
      <c r="AM36" s="612"/>
      <c r="AN36" s="612"/>
      <c r="AO36" s="612"/>
      <c r="AP36" s="612"/>
    </row>
    <row r="37" spans="1:42" ht="13.5" customHeight="1">
      <c r="A37" s="14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88"/>
      <c r="R37" s="88"/>
      <c r="S37" s="88"/>
      <c r="T37" s="88"/>
      <c r="U37" s="611"/>
      <c r="V37" s="611"/>
      <c r="W37" s="612"/>
      <c r="X37" s="612"/>
      <c r="Y37" s="612"/>
      <c r="Z37" s="612"/>
      <c r="AA37" s="612"/>
      <c r="AB37" s="612"/>
      <c r="AC37" s="613"/>
      <c r="AD37" s="614"/>
      <c r="AE37" s="614"/>
      <c r="AF37" s="614"/>
      <c r="AG37" s="614"/>
      <c r="AH37" s="614"/>
      <c r="AI37" s="612"/>
      <c r="AJ37" s="612"/>
      <c r="AK37" s="612"/>
      <c r="AL37" s="612"/>
      <c r="AM37" s="612"/>
      <c r="AN37" s="612"/>
      <c r="AO37" s="612"/>
      <c r="AP37" s="612"/>
    </row>
    <row r="38" spans="1:42" ht="13.5" customHeight="1">
      <c r="A38" s="14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88"/>
      <c r="R38" s="88"/>
      <c r="S38" s="88"/>
      <c r="T38" s="88"/>
      <c r="U38" s="611"/>
      <c r="V38" s="611"/>
      <c r="W38" s="612"/>
      <c r="X38" s="612"/>
      <c r="Y38" s="612"/>
      <c r="Z38" s="612"/>
      <c r="AA38" s="612"/>
      <c r="AB38" s="612"/>
      <c r="AC38" s="613"/>
      <c r="AD38" s="614"/>
      <c r="AE38" s="614"/>
      <c r="AF38" s="614"/>
      <c r="AG38" s="614"/>
      <c r="AH38" s="614"/>
      <c r="AI38" s="612"/>
      <c r="AJ38" s="612"/>
      <c r="AK38" s="612"/>
      <c r="AL38" s="612"/>
      <c r="AM38" s="612"/>
      <c r="AN38" s="612"/>
      <c r="AO38" s="612"/>
      <c r="AP38" s="612"/>
    </row>
    <row r="39" spans="1:42" ht="13.5" customHeight="1">
      <c r="A39" s="14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88"/>
      <c r="R39" s="88"/>
      <c r="S39" s="88"/>
      <c r="T39" s="88"/>
      <c r="U39" s="611"/>
      <c r="V39" s="611"/>
      <c r="W39" s="612"/>
      <c r="X39" s="612"/>
      <c r="Y39" s="612"/>
      <c r="Z39" s="612"/>
      <c r="AA39" s="612"/>
      <c r="AB39" s="612"/>
      <c r="AC39" s="613"/>
      <c r="AD39" s="614"/>
      <c r="AE39" s="614"/>
      <c r="AF39" s="614"/>
      <c r="AG39" s="614"/>
      <c r="AH39" s="614"/>
      <c r="AI39" s="612"/>
      <c r="AJ39" s="612"/>
      <c r="AK39" s="612"/>
      <c r="AL39" s="612"/>
      <c r="AM39" s="612"/>
      <c r="AN39" s="612"/>
      <c r="AO39" s="612"/>
      <c r="AP39" s="612"/>
    </row>
    <row r="40" spans="1:42" ht="13.5" customHeight="1">
      <c r="A40" s="14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88"/>
      <c r="R40" s="88"/>
      <c r="S40" s="88"/>
      <c r="T40" s="88"/>
      <c r="U40" s="611"/>
      <c r="V40" s="611"/>
      <c r="W40" s="612"/>
      <c r="X40" s="612"/>
      <c r="Y40" s="612"/>
      <c r="Z40" s="612"/>
      <c r="AA40" s="612"/>
      <c r="AB40" s="612"/>
      <c r="AC40" s="613"/>
      <c r="AD40" s="614"/>
      <c r="AE40" s="614"/>
      <c r="AF40" s="614"/>
      <c r="AG40" s="614"/>
      <c r="AH40" s="614"/>
      <c r="AI40" s="612"/>
      <c r="AJ40" s="612"/>
      <c r="AK40" s="612"/>
      <c r="AL40" s="612"/>
      <c r="AM40" s="612"/>
      <c r="AN40" s="612"/>
      <c r="AO40" s="612"/>
      <c r="AP40" s="612"/>
    </row>
    <row r="41" spans="1:42" ht="13.5" customHeight="1">
      <c r="A41" s="1"/>
      <c r="B41" s="1"/>
      <c r="C41" s="1"/>
      <c r="D41" s="1"/>
      <c r="E41" s="1"/>
      <c r="F41" s="1"/>
      <c r="G41" s="1"/>
      <c r="H41" s="146"/>
      <c r="I41" s="1"/>
      <c r="J41" s="1"/>
      <c r="K41" s="1"/>
      <c r="L41" s="1"/>
      <c r="M41" s="1"/>
      <c r="N41" s="1"/>
      <c r="O41" s="1"/>
      <c r="P41" s="1"/>
      <c r="Q41" s="88"/>
      <c r="R41" s="88"/>
      <c r="S41" s="88"/>
      <c r="U41" s="617"/>
      <c r="V41" s="617"/>
      <c r="W41" s="612"/>
      <c r="X41" s="612"/>
      <c r="Y41" s="612"/>
      <c r="Z41" s="612"/>
      <c r="AA41" s="612"/>
      <c r="AB41" s="612"/>
      <c r="AC41" s="613"/>
      <c r="AD41" s="614"/>
      <c r="AE41" s="614"/>
      <c r="AF41" s="614"/>
      <c r="AG41" s="614"/>
      <c r="AH41" s="614"/>
      <c r="AI41" s="612"/>
      <c r="AJ41" s="612"/>
      <c r="AK41" s="612"/>
      <c r="AL41" s="612"/>
      <c r="AM41" s="612"/>
      <c r="AN41" s="612"/>
      <c r="AO41" s="612"/>
      <c r="AP41" s="612"/>
    </row>
    <row r="42" spans="1:42" ht="13.5" customHeight="1">
      <c r="A42" s="1"/>
      <c r="B42" s="1"/>
      <c r="C42" s="1"/>
      <c r="D42" s="1"/>
      <c r="E42" s="1"/>
      <c r="F42" s="1"/>
      <c r="G42" s="1"/>
      <c r="H42" s="146"/>
      <c r="I42" s="1"/>
      <c r="J42" s="1"/>
      <c r="K42" s="1"/>
      <c r="L42" s="1"/>
      <c r="M42" s="1"/>
      <c r="N42" s="1"/>
      <c r="O42" s="1"/>
      <c r="P42" s="1"/>
      <c r="Q42" s="88"/>
      <c r="R42" s="88"/>
      <c r="S42" s="88"/>
      <c r="U42" s="617"/>
      <c r="V42" s="617"/>
      <c r="W42" s="612"/>
      <c r="X42" s="612"/>
      <c r="Y42" s="612"/>
      <c r="Z42" s="612"/>
      <c r="AA42" s="612"/>
      <c r="AB42" s="612"/>
      <c r="AC42" s="613"/>
      <c r="AD42" s="614"/>
      <c r="AE42" s="614"/>
      <c r="AF42" s="614"/>
      <c r="AG42" s="614"/>
      <c r="AH42" s="614"/>
      <c r="AI42" s="612"/>
      <c r="AJ42" s="612"/>
      <c r="AK42" s="612"/>
      <c r="AL42" s="612"/>
      <c r="AM42" s="612"/>
      <c r="AN42" s="612"/>
      <c r="AO42" s="612"/>
      <c r="AP42" s="612"/>
    </row>
    <row r="43" spans="1:42" ht="13.5" customHeight="1">
      <c r="A43" s="1"/>
      <c r="B43" s="1"/>
      <c r="C43" s="1"/>
      <c r="D43" s="1"/>
      <c r="E43" s="1"/>
      <c r="F43" s="1"/>
      <c r="G43" s="1"/>
      <c r="H43" s="146"/>
      <c r="I43" s="1"/>
      <c r="J43" s="1"/>
      <c r="K43" s="1"/>
      <c r="L43" s="1"/>
      <c r="M43" s="1"/>
      <c r="N43" s="1"/>
      <c r="O43" s="1"/>
      <c r="P43" s="1"/>
      <c r="Q43" s="88"/>
      <c r="R43" s="88"/>
      <c r="S43" s="88"/>
      <c r="U43" s="617"/>
      <c r="V43" s="617"/>
      <c r="W43" s="612"/>
      <c r="X43" s="612"/>
      <c r="Y43" s="612"/>
      <c r="Z43" s="612"/>
      <c r="AA43" s="612"/>
      <c r="AB43" s="612"/>
      <c r="AC43" s="613"/>
      <c r="AD43" s="614"/>
      <c r="AE43" s="614"/>
      <c r="AF43" s="614"/>
      <c r="AG43" s="614"/>
      <c r="AH43" s="614"/>
      <c r="AI43" s="612"/>
      <c r="AJ43" s="612"/>
      <c r="AK43" s="612"/>
      <c r="AL43" s="612"/>
      <c r="AM43" s="612"/>
      <c r="AN43" s="612"/>
      <c r="AO43" s="612"/>
      <c r="AP43" s="612"/>
    </row>
    <row r="44" spans="1:42" ht="13.5" customHeight="1">
      <c r="A44" s="1"/>
      <c r="B44" s="1"/>
      <c r="C44" s="1"/>
      <c r="D44" s="1"/>
      <c r="E44" s="1"/>
      <c r="F44" s="1"/>
      <c r="G44" s="1"/>
      <c r="H44" s="146"/>
      <c r="I44" s="1"/>
      <c r="J44" s="1"/>
      <c r="K44" s="1"/>
      <c r="L44" s="1"/>
      <c r="M44" s="1"/>
      <c r="N44" s="1"/>
      <c r="O44" s="1"/>
      <c r="P44" s="1"/>
      <c r="Q44" s="88"/>
      <c r="R44" s="88"/>
      <c r="S44" s="88"/>
      <c r="U44" s="617"/>
      <c r="V44" s="617"/>
      <c r="W44" s="612"/>
      <c r="X44" s="612"/>
      <c r="Y44" s="612"/>
      <c r="Z44" s="612"/>
      <c r="AA44" s="612"/>
      <c r="AB44" s="612"/>
      <c r="AC44" s="613"/>
      <c r="AD44" s="614"/>
      <c r="AE44" s="614"/>
      <c r="AF44" s="614"/>
      <c r="AG44" s="614"/>
      <c r="AH44" s="614"/>
      <c r="AI44" s="612"/>
      <c r="AJ44" s="612"/>
      <c r="AK44" s="612"/>
      <c r="AL44" s="612"/>
      <c r="AM44" s="612"/>
      <c r="AN44" s="612"/>
      <c r="AO44" s="612"/>
      <c r="AP44" s="612"/>
    </row>
    <row r="45" spans="1:42" ht="13.5" customHeight="1">
      <c r="A45" s="1"/>
      <c r="B45" s="1"/>
      <c r="C45" s="1"/>
      <c r="D45" s="1"/>
      <c r="E45" s="1"/>
      <c r="F45" s="1"/>
      <c r="G45" s="1"/>
      <c r="H45" s="146"/>
      <c r="I45" s="1"/>
      <c r="J45" s="1"/>
      <c r="K45" s="1"/>
      <c r="L45" s="1"/>
      <c r="M45" s="1"/>
      <c r="N45" s="1"/>
      <c r="O45" s="1"/>
      <c r="P45" s="1"/>
      <c r="Q45" s="88"/>
      <c r="R45" s="88"/>
      <c r="S45" s="88"/>
      <c r="U45" s="617"/>
      <c r="V45" s="617"/>
      <c r="W45" s="612"/>
      <c r="X45" s="612"/>
      <c r="Y45" s="612"/>
      <c r="Z45" s="612"/>
      <c r="AA45" s="612"/>
      <c r="AB45" s="612"/>
      <c r="AC45" s="613"/>
      <c r="AD45" s="614"/>
      <c r="AE45" s="614"/>
      <c r="AF45" s="614"/>
      <c r="AG45" s="614"/>
      <c r="AH45" s="614"/>
      <c r="AI45" s="612"/>
      <c r="AJ45" s="612"/>
      <c r="AK45" s="612"/>
      <c r="AL45" s="612"/>
      <c r="AM45" s="612"/>
      <c r="AN45" s="612"/>
      <c r="AO45" s="612"/>
      <c r="AP45" s="612"/>
    </row>
    <row r="46" spans="1:42" ht="13.5" customHeight="1">
      <c r="A46" s="1"/>
      <c r="B46" s="1"/>
      <c r="C46" s="1"/>
      <c r="D46" s="1"/>
      <c r="E46" s="1"/>
      <c r="F46" s="1"/>
      <c r="G46" s="1"/>
      <c r="H46" s="146"/>
      <c r="I46" s="1"/>
      <c r="J46" s="1"/>
      <c r="K46" s="1"/>
      <c r="L46" s="1"/>
      <c r="M46" s="1"/>
      <c r="N46" s="1"/>
      <c r="O46" s="1"/>
      <c r="P46" s="1"/>
      <c r="Q46" s="88"/>
      <c r="R46" s="88"/>
      <c r="S46" s="88"/>
      <c r="U46" s="617"/>
      <c r="V46" s="617"/>
      <c r="W46" s="612"/>
      <c r="X46" s="612"/>
      <c r="Y46" s="612"/>
      <c r="Z46" s="612"/>
      <c r="AA46" s="612"/>
      <c r="AB46" s="612"/>
      <c r="AC46" s="613"/>
      <c r="AD46" s="614"/>
      <c r="AE46" s="614"/>
      <c r="AF46" s="614"/>
      <c r="AG46" s="614"/>
      <c r="AH46" s="614"/>
      <c r="AI46" s="612"/>
      <c r="AJ46" s="612"/>
      <c r="AK46" s="612"/>
      <c r="AL46" s="612"/>
      <c r="AM46" s="612"/>
      <c r="AN46" s="612"/>
      <c r="AO46" s="612"/>
      <c r="AP46" s="612"/>
    </row>
    <row r="47" spans="1:42" ht="13.5" customHeight="1">
      <c r="A47" s="1"/>
      <c r="B47" s="1"/>
      <c r="C47" s="1"/>
      <c r="D47" s="1"/>
      <c r="E47" s="1"/>
      <c r="F47" s="1"/>
      <c r="G47" s="1"/>
      <c r="H47" s="146"/>
      <c r="I47" s="1"/>
      <c r="J47" s="1"/>
      <c r="K47" s="1"/>
      <c r="L47" s="1"/>
      <c r="M47" s="1"/>
      <c r="N47" s="1"/>
      <c r="O47" s="1"/>
      <c r="P47" s="1"/>
      <c r="Q47" s="88"/>
      <c r="R47" s="88"/>
      <c r="S47" s="88"/>
      <c r="U47" s="617"/>
      <c r="V47" s="617"/>
      <c r="W47" s="612"/>
      <c r="X47" s="612"/>
      <c r="Y47" s="612"/>
      <c r="Z47" s="612"/>
      <c r="AA47" s="612"/>
      <c r="AB47" s="612"/>
      <c r="AC47" s="613"/>
      <c r="AD47" s="614"/>
      <c r="AE47" s="614"/>
      <c r="AF47" s="614"/>
      <c r="AG47" s="614"/>
      <c r="AH47" s="614"/>
      <c r="AI47" s="612"/>
      <c r="AJ47" s="612"/>
      <c r="AK47" s="612"/>
      <c r="AL47" s="612"/>
      <c r="AM47" s="612"/>
      <c r="AN47" s="612"/>
      <c r="AO47" s="612"/>
      <c r="AP47" s="612"/>
    </row>
    <row r="48" spans="1:42" ht="13.5" customHeight="1">
      <c r="A48" s="1"/>
      <c r="B48" s="1"/>
      <c r="C48" s="1"/>
      <c r="D48" s="1"/>
      <c r="E48" s="1"/>
      <c r="F48" s="1"/>
      <c r="G48" s="1"/>
      <c r="H48" s="146"/>
      <c r="I48" s="1"/>
      <c r="J48" s="1"/>
      <c r="K48" s="1"/>
      <c r="L48" s="1"/>
      <c r="M48" s="1"/>
      <c r="N48" s="1"/>
      <c r="O48" s="1"/>
      <c r="P48" s="1"/>
      <c r="Q48" s="88"/>
      <c r="R48" s="88"/>
      <c r="S48" s="88"/>
      <c r="U48" s="617"/>
      <c r="V48" s="617"/>
      <c r="W48" s="612"/>
      <c r="X48" s="612"/>
      <c r="Y48" s="612"/>
      <c r="Z48" s="612"/>
      <c r="AA48" s="612"/>
      <c r="AB48" s="612"/>
      <c r="AC48" s="613"/>
      <c r="AD48" s="614"/>
      <c r="AE48" s="614"/>
      <c r="AF48" s="614"/>
      <c r="AG48" s="614"/>
      <c r="AH48" s="614"/>
      <c r="AI48" s="612"/>
      <c r="AJ48" s="612"/>
      <c r="AK48" s="612"/>
      <c r="AL48" s="612"/>
      <c r="AM48" s="612"/>
      <c r="AN48" s="612"/>
      <c r="AO48" s="612"/>
      <c r="AP48" s="612"/>
    </row>
    <row r="49" spans="1:42" ht="13.5" customHeight="1">
      <c r="A49" s="1"/>
      <c r="B49" s="1"/>
      <c r="C49" s="1"/>
      <c r="D49" s="1"/>
      <c r="E49" s="1"/>
      <c r="F49" s="1"/>
      <c r="G49" s="1"/>
      <c r="H49" s="146"/>
      <c r="I49" s="1"/>
      <c r="J49" s="1"/>
      <c r="K49" s="1"/>
      <c r="L49" s="1"/>
      <c r="M49" s="1"/>
      <c r="N49" s="1"/>
      <c r="O49" s="1"/>
      <c r="P49" s="1"/>
      <c r="Q49" s="88"/>
      <c r="R49" s="88"/>
      <c r="S49" s="88"/>
      <c r="U49" s="617"/>
      <c r="V49" s="617"/>
      <c r="W49" s="612"/>
      <c r="X49" s="612"/>
      <c r="Y49" s="612"/>
      <c r="Z49" s="612"/>
      <c r="AA49" s="612"/>
      <c r="AB49" s="612"/>
      <c r="AC49" s="613"/>
      <c r="AD49" s="614"/>
      <c r="AE49" s="614"/>
      <c r="AF49" s="614"/>
      <c r="AG49" s="614"/>
      <c r="AH49" s="614"/>
      <c r="AI49" s="612"/>
      <c r="AJ49" s="612"/>
      <c r="AK49" s="612"/>
      <c r="AL49" s="612"/>
      <c r="AM49" s="612"/>
      <c r="AN49" s="612"/>
      <c r="AO49" s="612"/>
      <c r="AP49" s="612"/>
    </row>
    <row r="50" spans="1:42" ht="13.5" customHeight="1">
      <c r="A50" s="1"/>
      <c r="B50" s="1"/>
      <c r="C50" s="1"/>
      <c r="D50" s="1"/>
      <c r="E50" s="1"/>
      <c r="F50" s="1"/>
      <c r="G50" s="1"/>
      <c r="H50" s="146"/>
      <c r="I50" s="1"/>
      <c r="J50" s="1"/>
      <c r="K50" s="1"/>
      <c r="L50" s="1"/>
      <c r="M50" s="1"/>
      <c r="N50" s="1"/>
      <c r="O50" s="1"/>
      <c r="P50" s="1"/>
      <c r="Q50" s="88"/>
      <c r="R50" s="88"/>
      <c r="S50" s="88"/>
      <c r="U50" s="617"/>
      <c r="V50" s="617"/>
      <c r="W50" s="612"/>
      <c r="X50" s="612"/>
      <c r="Y50" s="612"/>
      <c r="Z50" s="612"/>
      <c r="AA50" s="612"/>
      <c r="AB50" s="612"/>
      <c r="AC50" s="613"/>
      <c r="AD50" s="614"/>
      <c r="AE50" s="614"/>
      <c r="AF50" s="614"/>
      <c r="AG50" s="614"/>
      <c r="AH50" s="614"/>
      <c r="AI50" s="612"/>
      <c r="AJ50" s="612"/>
      <c r="AK50" s="612"/>
      <c r="AL50" s="612"/>
      <c r="AM50" s="612"/>
      <c r="AN50" s="612"/>
      <c r="AO50" s="612"/>
      <c r="AP50" s="612"/>
    </row>
    <row r="51" spans="1:42" ht="13.5" customHeight="1">
      <c r="A51" s="1"/>
      <c r="B51" s="1"/>
      <c r="C51" s="1"/>
      <c r="D51" s="1"/>
      <c r="E51" s="1"/>
      <c r="F51" s="1"/>
      <c r="G51" s="1"/>
      <c r="H51" s="146"/>
      <c r="I51" s="1"/>
      <c r="J51" s="1"/>
      <c r="K51" s="1"/>
      <c r="L51" s="1"/>
      <c r="M51" s="1"/>
      <c r="N51" s="1"/>
      <c r="O51" s="1"/>
      <c r="P51" s="1"/>
      <c r="Q51" s="88"/>
      <c r="R51" s="88"/>
      <c r="S51" s="88"/>
      <c r="U51" s="617"/>
      <c r="V51" s="617"/>
      <c r="W51" s="612"/>
      <c r="X51" s="612"/>
      <c r="Y51" s="612"/>
      <c r="Z51" s="612"/>
      <c r="AA51" s="612"/>
      <c r="AB51" s="612"/>
      <c r="AC51" s="613"/>
      <c r="AD51" s="614"/>
      <c r="AE51" s="614"/>
      <c r="AF51" s="614"/>
      <c r="AG51" s="614"/>
      <c r="AH51" s="614"/>
      <c r="AI51" s="612"/>
      <c r="AJ51" s="612"/>
      <c r="AK51" s="612"/>
      <c r="AL51" s="612"/>
      <c r="AM51" s="612"/>
      <c r="AN51" s="612"/>
      <c r="AO51" s="612"/>
      <c r="AP51" s="612"/>
    </row>
    <row r="52" spans="1:42" ht="13.5" customHeight="1">
      <c r="A52" s="1"/>
      <c r="B52" s="1"/>
      <c r="C52" s="1"/>
      <c r="D52" s="1"/>
      <c r="E52" s="1"/>
      <c r="F52" s="1"/>
      <c r="G52" s="1"/>
      <c r="H52" s="146"/>
      <c r="I52" s="1"/>
      <c r="J52" s="1"/>
      <c r="K52" s="1"/>
      <c r="L52" s="1"/>
      <c r="M52" s="1"/>
      <c r="N52" s="1"/>
      <c r="O52" s="1"/>
      <c r="P52" s="1"/>
      <c r="Q52" s="88"/>
      <c r="R52" s="88"/>
      <c r="S52" s="88"/>
      <c r="U52" s="617"/>
      <c r="V52" s="617"/>
      <c r="W52" s="612"/>
      <c r="X52" s="612"/>
      <c r="Y52" s="612"/>
      <c r="Z52" s="612"/>
      <c r="AA52" s="612"/>
      <c r="AB52" s="612"/>
      <c r="AC52" s="613"/>
      <c r="AD52" s="614"/>
      <c r="AE52" s="614"/>
      <c r="AF52" s="614"/>
      <c r="AG52" s="614"/>
      <c r="AH52" s="614"/>
      <c r="AI52" s="612"/>
      <c r="AJ52" s="612"/>
      <c r="AK52" s="612"/>
      <c r="AL52" s="612"/>
      <c r="AM52" s="612"/>
      <c r="AN52" s="612"/>
      <c r="AO52" s="612"/>
      <c r="AP52" s="612"/>
    </row>
    <row r="53" spans="1:42" ht="13.5" customHeight="1">
      <c r="A53" s="1"/>
      <c r="B53" s="1"/>
      <c r="C53" s="1"/>
      <c r="D53" s="1"/>
      <c r="E53" s="1"/>
      <c r="F53" s="1"/>
      <c r="G53" s="1"/>
      <c r="H53" s="146"/>
      <c r="I53" s="1"/>
      <c r="J53" s="1"/>
      <c r="K53" s="1"/>
      <c r="L53" s="1"/>
      <c r="M53" s="1"/>
      <c r="N53" s="1"/>
      <c r="O53" s="1"/>
      <c r="P53" s="1"/>
      <c r="S53" s="88"/>
      <c r="U53" s="617"/>
      <c r="V53" s="617"/>
      <c r="W53" s="612"/>
      <c r="X53" s="612"/>
      <c r="Y53" s="612"/>
      <c r="Z53" s="612"/>
      <c r="AA53" s="612"/>
      <c r="AB53" s="612"/>
      <c r="AC53" s="615"/>
      <c r="AD53" s="614"/>
      <c r="AE53" s="614"/>
      <c r="AF53" s="614"/>
      <c r="AG53" s="614"/>
      <c r="AH53" s="614"/>
      <c r="AI53" s="621"/>
      <c r="AJ53" s="612"/>
      <c r="AK53" s="612"/>
      <c r="AL53" s="612"/>
      <c r="AM53" s="612"/>
      <c r="AN53" s="612"/>
      <c r="AO53" s="612"/>
      <c r="AP53" s="612"/>
    </row>
    <row r="54" spans="1:42" ht="13.5" customHeight="1">
      <c r="A54" s="1"/>
      <c r="B54" s="1"/>
      <c r="C54" s="1"/>
      <c r="D54" s="1"/>
      <c r="E54" s="1"/>
      <c r="F54" s="1"/>
      <c r="G54" s="1"/>
      <c r="H54" s="146"/>
      <c r="I54" s="1"/>
      <c r="J54" s="1"/>
      <c r="K54" s="1"/>
      <c r="L54" s="1"/>
      <c r="M54" s="1"/>
      <c r="N54" s="1"/>
      <c r="O54" s="1"/>
      <c r="P54" s="1"/>
      <c r="Q54" s="88"/>
      <c r="R54" s="88"/>
      <c r="S54" s="88"/>
      <c r="U54" s="617"/>
      <c r="V54" s="617"/>
      <c r="W54" s="612"/>
      <c r="X54" s="612"/>
      <c r="Y54" s="612"/>
      <c r="Z54" s="612"/>
      <c r="AA54" s="612"/>
      <c r="AB54" s="612"/>
      <c r="AC54" s="613"/>
      <c r="AD54" s="614"/>
      <c r="AE54" s="614"/>
      <c r="AF54" s="614"/>
      <c r="AG54" s="614"/>
      <c r="AH54" s="614"/>
      <c r="AI54" s="612"/>
      <c r="AJ54" s="612"/>
      <c r="AK54" s="612"/>
      <c r="AL54" s="612"/>
      <c r="AM54" s="612"/>
      <c r="AN54" s="612"/>
      <c r="AO54" s="612"/>
      <c r="AP54" s="612"/>
    </row>
    <row r="55" spans="1:42" ht="13.5" customHeight="1">
      <c r="A55" s="1"/>
      <c r="B55" s="1"/>
      <c r="C55" s="1"/>
      <c r="D55" s="1"/>
      <c r="E55" s="1"/>
      <c r="F55" s="1"/>
      <c r="G55" s="1"/>
      <c r="H55" s="146"/>
      <c r="I55" s="1"/>
      <c r="J55" s="1"/>
      <c r="K55" s="1"/>
      <c r="L55" s="1"/>
      <c r="M55" s="1"/>
      <c r="N55" s="1"/>
      <c r="O55" s="1"/>
      <c r="P55" s="1"/>
      <c r="Q55" s="88"/>
      <c r="R55" s="88"/>
      <c r="S55" s="88"/>
      <c r="U55" s="617"/>
      <c r="V55" s="617"/>
      <c r="W55" s="612"/>
      <c r="X55" s="612"/>
      <c r="Y55" s="612"/>
      <c r="Z55" s="612"/>
      <c r="AA55" s="612"/>
      <c r="AB55" s="612"/>
      <c r="AC55" s="615"/>
      <c r="AD55" s="614"/>
      <c r="AE55" s="614"/>
      <c r="AF55" s="614"/>
      <c r="AG55" s="614"/>
      <c r="AH55" s="614"/>
      <c r="AI55" s="612"/>
      <c r="AJ55" s="612"/>
      <c r="AK55" s="612"/>
      <c r="AL55" s="612"/>
      <c r="AM55" s="612"/>
      <c r="AN55" s="612"/>
      <c r="AO55" s="612"/>
      <c r="AP55" s="612"/>
    </row>
    <row r="56" spans="1:42" ht="13.5" customHeight="1">
      <c r="A56" s="1"/>
      <c r="B56" s="1"/>
      <c r="C56" s="1"/>
      <c r="D56" s="1"/>
      <c r="E56" s="1"/>
      <c r="F56" s="1"/>
      <c r="G56" s="1"/>
      <c r="H56" s="146"/>
      <c r="I56" s="1"/>
      <c r="J56" s="1"/>
      <c r="K56" s="1"/>
      <c r="L56" s="1"/>
      <c r="M56" s="1"/>
      <c r="N56" s="1"/>
      <c r="O56" s="1"/>
      <c r="P56" s="1"/>
      <c r="Q56" s="88"/>
      <c r="R56" s="88"/>
      <c r="S56" s="88"/>
      <c r="U56" s="617"/>
      <c r="V56" s="617"/>
      <c r="W56" s="612"/>
      <c r="X56" s="612"/>
      <c r="Y56" s="612"/>
      <c r="Z56" s="612"/>
      <c r="AA56" s="612"/>
      <c r="AB56" s="612"/>
      <c r="AC56" s="615"/>
      <c r="AD56" s="614"/>
      <c r="AE56" s="614"/>
      <c r="AF56" s="614"/>
      <c r="AG56" s="614"/>
      <c r="AH56" s="614"/>
      <c r="AI56" s="612"/>
      <c r="AJ56" s="612"/>
      <c r="AK56" s="612"/>
      <c r="AL56" s="612"/>
      <c r="AM56" s="612"/>
      <c r="AN56" s="612"/>
      <c r="AO56" s="612"/>
      <c r="AP56" s="612"/>
    </row>
    <row r="57" spans="1:42" ht="13.5" customHeight="1">
      <c r="A57" s="1"/>
      <c r="B57" s="1"/>
      <c r="C57" s="1"/>
      <c r="D57" s="1"/>
      <c r="E57" s="1"/>
      <c r="F57" s="1"/>
      <c r="G57" s="1"/>
      <c r="H57" s="146"/>
      <c r="I57" s="1"/>
      <c r="J57" s="1"/>
      <c r="K57" s="1"/>
      <c r="L57" s="1"/>
      <c r="M57" s="1"/>
      <c r="N57" s="1"/>
      <c r="O57" s="1"/>
      <c r="P57" s="1"/>
      <c r="Q57" s="88"/>
      <c r="R57" s="88"/>
      <c r="S57" s="88"/>
      <c r="U57" s="617"/>
      <c r="V57" s="617"/>
      <c r="W57" s="612"/>
      <c r="X57" s="612"/>
      <c r="Y57" s="612"/>
      <c r="Z57" s="612"/>
      <c r="AA57" s="612"/>
      <c r="AB57" s="612"/>
      <c r="AC57" s="615"/>
      <c r="AD57" s="614"/>
      <c r="AE57" s="614"/>
      <c r="AF57" s="614"/>
      <c r="AG57" s="614"/>
      <c r="AH57" s="614"/>
      <c r="AI57" s="612"/>
      <c r="AJ57" s="612"/>
      <c r="AK57" s="612"/>
      <c r="AL57" s="612"/>
      <c r="AM57" s="612"/>
      <c r="AN57" s="612"/>
      <c r="AO57" s="612"/>
      <c r="AP57" s="612"/>
    </row>
    <row r="58" spans="1:42" ht="13.5" customHeight="1">
      <c r="A58" s="1"/>
      <c r="B58" s="1"/>
      <c r="C58" s="1"/>
      <c r="D58" s="1"/>
      <c r="E58" s="1"/>
      <c r="F58" s="1"/>
      <c r="G58" s="1"/>
      <c r="H58" s="146"/>
      <c r="I58" s="1"/>
      <c r="J58" s="1"/>
      <c r="K58" s="1"/>
      <c r="L58" s="1"/>
      <c r="M58" s="1"/>
      <c r="N58" s="1"/>
      <c r="O58" s="1"/>
      <c r="P58" s="1"/>
      <c r="Q58" s="88"/>
      <c r="R58" s="88"/>
      <c r="S58" s="88"/>
      <c r="U58" s="617"/>
      <c r="V58" s="617"/>
      <c r="W58" s="612"/>
      <c r="X58" s="612"/>
      <c r="Y58" s="612"/>
      <c r="Z58" s="612"/>
      <c r="AA58" s="612"/>
      <c r="AB58" s="612"/>
      <c r="AC58" s="615"/>
      <c r="AD58" s="614"/>
      <c r="AE58" s="614"/>
      <c r="AF58" s="614"/>
      <c r="AG58" s="614"/>
      <c r="AH58" s="614"/>
      <c r="AI58" s="612"/>
      <c r="AJ58" s="612"/>
      <c r="AK58" s="612"/>
      <c r="AL58" s="612"/>
      <c r="AM58" s="612"/>
      <c r="AN58" s="612"/>
      <c r="AO58" s="612"/>
      <c r="AP58" s="612"/>
    </row>
    <row r="59" spans="1:42" ht="13.5" customHeight="1">
      <c r="A59" s="1"/>
      <c r="B59" s="1"/>
      <c r="C59" s="1"/>
      <c r="D59" s="1"/>
      <c r="E59" s="1"/>
      <c r="F59" s="1"/>
      <c r="G59" s="1"/>
      <c r="H59" s="146"/>
      <c r="I59" s="1"/>
      <c r="J59" s="1"/>
      <c r="K59" s="1"/>
      <c r="L59" s="1"/>
      <c r="M59" s="1"/>
      <c r="N59" s="1"/>
      <c r="O59" s="1"/>
      <c r="P59" s="1"/>
      <c r="Q59" s="88"/>
      <c r="R59" s="88"/>
      <c r="S59" s="88"/>
      <c r="U59" s="617"/>
      <c r="V59" s="617"/>
      <c r="W59" s="612"/>
      <c r="X59" s="612"/>
      <c r="Y59" s="612"/>
      <c r="Z59" s="612"/>
      <c r="AA59" s="612"/>
      <c r="AB59" s="612"/>
      <c r="AC59" s="615"/>
      <c r="AD59" s="614"/>
      <c r="AE59" s="614"/>
      <c r="AF59" s="614"/>
      <c r="AG59" s="614"/>
      <c r="AH59" s="614"/>
      <c r="AI59" s="612"/>
      <c r="AJ59" s="612"/>
      <c r="AK59" s="612"/>
      <c r="AL59" s="612"/>
      <c r="AM59" s="612"/>
      <c r="AN59" s="612"/>
      <c r="AO59" s="612"/>
      <c r="AP59" s="612"/>
    </row>
    <row r="60" spans="1:42" ht="13.5" customHeight="1">
      <c r="A60" s="1"/>
      <c r="B60" s="1"/>
      <c r="C60" s="1"/>
      <c r="D60" s="1"/>
      <c r="E60" s="1"/>
      <c r="F60" s="1"/>
      <c r="G60" s="1"/>
      <c r="H60" s="146"/>
      <c r="I60" s="1"/>
      <c r="J60" s="1"/>
      <c r="K60" s="1"/>
      <c r="L60" s="1"/>
      <c r="M60" s="1"/>
      <c r="N60" s="1"/>
      <c r="O60" s="1"/>
      <c r="P60" s="1"/>
      <c r="Q60" s="88"/>
      <c r="R60" s="88"/>
      <c r="S60" s="88"/>
      <c r="U60" s="617"/>
      <c r="V60" s="617"/>
      <c r="W60" s="612"/>
      <c r="X60" s="612"/>
      <c r="Y60" s="612"/>
      <c r="Z60" s="612"/>
      <c r="AA60" s="612"/>
      <c r="AB60" s="612"/>
      <c r="AC60" s="613"/>
      <c r="AD60" s="614"/>
      <c r="AE60" s="614"/>
      <c r="AF60" s="614"/>
      <c r="AG60" s="614"/>
      <c r="AH60" s="614"/>
      <c r="AI60" s="612"/>
      <c r="AJ60" s="612"/>
      <c r="AK60" s="612"/>
      <c r="AL60" s="612"/>
      <c r="AM60" s="612"/>
      <c r="AN60" s="612"/>
      <c r="AO60" s="612"/>
      <c r="AP60" s="612"/>
    </row>
    <row r="61" spans="1:42" ht="13.5" customHeight="1">
      <c r="A61" s="1"/>
      <c r="B61" s="1"/>
      <c r="C61" s="1"/>
      <c r="D61" s="1"/>
      <c r="E61" s="1"/>
      <c r="F61" s="1"/>
      <c r="G61" s="1"/>
      <c r="H61" s="146"/>
      <c r="I61" s="1"/>
      <c r="J61" s="1"/>
      <c r="K61" s="1"/>
      <c r="L61" s="1"/>
      <c r="M61" s="1"/>
      <c r="N61" s="1"/>
      <c r="O61" s="1"/>
      <c r="P61" s="1"/>
      <c r="Q61" s="88"/>
      <c r="R61" s="88"/>
      <c r="S61" s="88"/>
      <c r="U61" s="617"/>
      <c r="V61" s="617"/>
      <c r="W61" s="612"/>
      <c r="X61" s="612"/>
      <c r="Y61" s="612"/>
      <c r="Z61" s="612"/>
      <c r="AA61" s="612"/>
      <c r="AB61" s="612"/>
      <c r="AC61" s="613"/>
      <c r="AD61" s="614"/>
      <c r="AE61" s="614"/>
      <c r="AF61" s="614"/>
      <c r="AG61" s="614"/>
      <c r="AH61" s="614"/>
      <c r="AI61" s="621"/>
      <c r="AJ61" s="612"/>
      <c r="AK61" s="612"/>
      <c r="AL61" s="612"/>
      <c r="AM61" s="612"/>
      <c r="AN61" s="612"/>
      <c r="AO61" s="612"/>
      <c r="AP61" s="612"/>
    </row>
    <row r="62" spans="1:42" ht="13.5" customHeight="1">
      <c r="A62" s="1"/>
      <c r="B62" s="1"/>
      <c r="C62" s="1"/>
      <c r="D62" s="1"/>
      <c r="E62" s="1"/>
      <c r="F62" s="1"/>
      <c r="G62" s="1"/>
      <c r="H62" s="146"/>
      <c r="I62" s="1"/>
      <c r="J62" s="1"/>
      <c r="K62" s="1"/>
      <c r="L62" s="1"/>
      <c r="M62" s="1"/>
      <c r="N62" s="1"/>
      <c r="O62" s="1"/>
      <c r="P62" s="1"/>
      <c r="Q62" s="88"/>
      <c r="R62" s="88"/>
      <c r="S62" s="88"/>
      <c r="U62" s="617"/>
      <c r="V62" s="617"/>
      <c r="W62" s="612"/>
      <c r="X62" s="612"/>
      <c r="Y62" s="612"/>
      <c r="Z62" s="612"/>
      <c r="AA62" s="612"/>
      <c r="AB62" s="612"/>
      <c r="AC62" s="613"/>
      <c r="AD62" s="614"/>
      <c r="AE62" s="614"/>
      <c r="AF62" s="614"/>
      <c r="AG62" s="614"/>
      <c r="AH62" s="614"/>
      <c r="AI62" s="621"/>
      <c r="AJ62" s="612"/>
      <c r="AK62" s="612"/>
      <c r="AL62" s="612"/>
      <c r="AM62" s="612"/>
      <c r="AN62" s="612"/>
      <c r="AO62" s="612"/>
      <c r="AP62" s="612"/>
    </row>
    <row r="63" spans="1:42" ht="13.5" customHeight="1">
      <c r="A63" s="1"/>
      <c r="B63" s="1"/>
      <c r="C63" s="1"/>
      <c r="D63" s="1"/>
      <c r="E63" s="1"/>
      <c r="F63" s="1"/>
      <c r="G63" s="1"/>
      <c r="H63" s="146"/>
      <c r="I63" s="1"/>
      <c r="J63" s="1"/>
      <c r="K63" s="1"/>
      <c r="L63" s="1"/>
      <c r="M63" s="1"/>
      <c r="N63" s="1"/>
      <c r="O63" s="1"/>
      <c r="P63" s="1"/>
      <c r="Q63" s="88"/>
      <c r="R63" s="88"/>
      <c r="S63" s="88"/>
      <c r="U63" s="617"/>
      <c r="V63" s="617"/>
      <c r="W63" s="612"/>
      <c r="X63" s="612"/>
      <c r="Y63" s="612"/>
      <c r="Z63" s="612"/>
      <c r="AA63" s="612"/>
      <c r="AB63" s="612"/>
      <c r="AC63" s="613"/>
      <c r="AD63" s="614"/>
      <c r="AE63" s="614"/>
      <c r="AF63" s="614"/>
      <c r="AG63" s="614"/>
      <c r="AH63" s="614"/>
      <c r="AI63" s="621"/>
      <c r="AJ63" s="612"/>
      <c r="AK63" s="612"/>
      <c r="AL63" s="612"/>
      <c r="AM63" s="612"/>
      <c r="AN63" s="612"/>
      <c r="AO63" s="612"/>
      <c r="AP63" s="612"/>
    </row>
    <row r="64" spans="1:42" ht="13.5" customHeight="1">
      <c r="A64" s="1"/>
      <c r="B64" s="1"/>
      <c r="C64" s="1"/>
      <c r="D64" s="1"/>
      <c r="E64" s="1"/>
      <c r="F64" s="1"/>
      <c r="G64" s="1"/>
      <c r="H64" s="146"/>
      <c r="I64" s="1"/>
      <c r="J64" s="1"/>
      <c r="K64" s="1"/>
      <c r="L64" s="1"/>
      <c r="M64" s="1"/>
      <c r="N64" s="1"/>
      <c r="O64" s="1"/>
      <c r="P64" s="1"/>
      <c r="Q64" s="88"/>
      <c r="R64" s="88"/>
      <c r="S64" s="88"/>
      <c r="U64" s="617"/>
      <c r="V64" s="617"/>
      <c r="W64" s="612"/>
      <c r="X64" s="612"/>
      <c r="Y64" s="612"/>
      <c r="Z64" s="612"/>
      <c r="AA64" s="612"/>
      <c r="AB64" s="612"/>
      <c r="AC64" s="613"/>
      <c r="AD64" s="614"/>
      <c r="AE64" s="614"/>
      <c r="AF64" s="614"/>
      <c r="AG64" s="614"/>
      <c r="AH64" s="614"/>
      <c r="AI64" s="621"/>
      <c r="AJ64" s="612"/>
      <c r="AK64" s="612"/>
      <c r="AL64" s="612"/>
      <c r="AM64" s="612"/>
      <c r="AN64" s="612"/>
      <c r="AO64" s="612"/>
      <c r="AP64" s="612"/>
    </row>
    <row r="65" spans="1:42" ht="13.5" customHeight="1">
      <c r="A65" s="1"/>
      <c r="B65" s="1"/>
      <c r="C65" s="1"/>
      <c r="D65" s="1"/>
      <c r="E65" s="1"/>
      <c r="F65" s="1"/>
      <c r="G65" s="1"/>
      <c r="H65" s="146"/>
      <c r="I65" s="1"/>
      <c r="J65" s="1"/>
      <c r="K65" s="1"/>
      <c r="L65" s="1"/>
      <c r="M65" s="1"/>
      <c r="N65" s="1"/>
      <c r="O65" s="1"/>
      <c r="P65" s="1"/>
      <c r="Q65" s="88"/>
      <c r="R65" s="88"/>
      <c r="S65" s="88"/>
      <c r="U65" s="617"/>
      <c r="V65" s="617"/>
      <c r="W65" s="612"/>
      <c r="X65" s="612"/>
      <c r="Y65" s="612"/>
      <c r="Z65" s="612"/>
      <c r="AA65" s="612"/>
      <c r="AB65" s="612"/>
      <c r="AC65" s="613"/>
      <c r="AD65" s="614"/>
      <c r="AE65" s="614"/>
      <c r="AF65" s="614"/>
      <c r="AG65" s="614"/>
      <c r="AH65" s="614"/>
      <c r="AI65" s="621"/>
      <c r="AJ65" s="612"/>
      <c r="AK65" s="612"/>
      <c r="AL65" s="612"/>
      <c r="AM65" s="612"/>
      <c r="AN65" s="612"/>
      <c r="AO65" s="612"/>
      <c r="AP65" s="612"/>
    </row>
    <row r="66" spans="1:42" ht="13.5" customHeight="1">
      <c r="A66" s="1"/>
      <c r="B66" s="1"/>
      <c r="C66" s="1"/>
      <c r="D66" s="1"/>
      <c r="E66" s="1"/>
      <c r="F66" s="1"/>
      <c r="G66" s="1"/>
      <c r="H66" s="146"/>
      <c r="I66" s="1"/>
      <c r="J66" s="1"/>
      <c r="K66" s="1"/>
      <c r="L66" s="1"/>
      <c r="M66" s="1"/>
      <c r="N66" s="1"/>
      <c r="O66" s="1"/>
      <c r="P66" s="1"/>
      <c r="Q66" s="88"/>
      <c r="R66" s="88"/>
      <c r="S66" s="88"/>
      <c r="U66" s="617"/>
      <c r="V66" s="617"/>
      <c r="W66" s="612"/>
      <c r="X66" s="612"/>
      <c r="Y66" s="612"/>
      <c r="Z66" s="612"/>
      <c r="AA66" s="612"/>
      <c r="AB66" s="612"/>
      <c r="AC66" s="613"/>
      <c r="AD66" s="614"/>
      <c r="AE66" s="614"/>
      <c r="AF66" s="614"/>
      <c r="AG66" s="614"/>
      <c r="AH66" s="614"/>
      <c r="AI66" s="621"/>
      <c r="AJ66" s="612"/>
      <c r="AK66" s="612"/>
      <c r="AL66" s="612"/>
      <c r="AM66" s="612"/>
      <c r="AN66" s="612"/>
      <c r="AO66" s="612"/>
      <c r="AP66" s="612"/>
    </row>
    <row r="67" spans="1:42" ht="13.5" customHeight="1">
      <c r="A67" s="1"/>
      <c r="B67" s="1"/>
      <c r="C67" s="1"/>
      <c r="D67" s="1"/>
      <c r="E67" s="1"/>
      <c r="F67" s="1"/>
      <c r="G67" s="1"/>
      <c r="H67" s="146"/>
      <c r="I67" s="1"/>
      <c r="J67" s="1"/>
      <c r="K67" s="1"/>
      <c r="L67" s="1"/>
      <c r="M67" s="1"/>
      <c r="N67" s="1"/>
      <c r="O67" s="1"/>
      <c r="P67" s="1"/>
      <c r="Q67" s="145"/>
      <c r="R67" s="145"/>
      <c r="S67" s="145"/>
      <c r="U67" s="617"/>
      <c r="V67" s="617"/>
      <c r="W67" s="612"/>
      <c r="X67" s="612"/>
      <c r="Y67" s="612"/>
      <c r="Z67" s="612"/>
      <c r="AA67" s="612"/>
      <c r="AB67" s="612"/>
      <c r="AC67" s="613"/>
      <c r="AD67" s="614"/>
      <c r="AE67" s="614"/>
      <c r="AF67" s="614"/>
      <c r="AG67" s="614"/>
      <c r="AH67" s="614"/>
      <c r="AI67" s="612"/>
      <c r="AJ67" s="612"/>
      <c r="AK67" s="612"/>
      <c r="AL67" s="612"/>
      <c r="AM67" s="612"/>
      <c r="AN67" s="612"/>
      <c r="AO67" s="612"/>
      <c r="AP67" s="612"/>
    </row>
    <row r="68" spans="1:42" ht="13.5" customHeight="1">
      <c r="A68" s="1"/>
      <c r="B68" s="1"/>
      <c r="C68" s="1"/>
      <c r="D68" s="1"/>
      <c r="E68" s="1"/>
      <c r="F68" s="1"/>
      <c r="G68" s="1"/>
      <c r="H68" s="146"/>
      <c r="I68" s="1"/>
      <c r="J68" s="1"/>
      <c r="K68" s="1"/>
      <c r="L68" s="1"/>
      <c r="M68" s="1"/>
      <c r="N68" s="1"/>
      <c r="O68" s="1"/>
      <c r="P68" s="1"/>
      <c r="Q68" s="145"/>
      <c r="R68" s="145"/>
      <c r="S68" s="145"/>
      <c r="U68" s="617"/>
      <c r="V68" s="617"/>
      <c r="W68" s="612"/>
      <c r="X68" s="612"/>
      <c r="Y68" s="612"/>
      <c r="Z68" s="612"/>
      <c r="AA68" s="612"/>
      <c r="AB68" s="612"/>
      <c r="AC68" s="613"/>
      <c r="AD68" s="614"/>
      <c r="AE68" s="614"/>
      <c r="AF68" s="614"/>
      <c r="AG68" s="614"/>
      <c r="AH68" s="614"/>
      <c r="AI68" s="612"/>
      <c r="AJ68" s="612"/>
      <c r="AK68" s="612"/>
      <c r="AL68" s="612"/>
      <c r="AM68" s="612"/>
      <c r="AN68" s="612"/>
      <c r="AO68" s="612"/>
      <c r="AP68" s="612"/>
    </row>
    <row r="69" spans="1:42" ht="13.5" customHeight="1">
      <c r="A69" s="1"/>
      <c r="B69" s="1"/>
      <c r="C69" s="1"/>
      <c r="D69" s="1"/>
      <c r="E69" s="1"/>
      <c r="F69" s="1"/>
      <c r="G69" s="1"/>
      <c r="H69" s="146"/>
      <c r="I69" s="1"/>
      <c r="J69" s="1"/>
      <c r="K69" s="1"/>
      <c r="L69" s="1"/>
      <c r="M69" s="1"/>
      <c r="N69" s="1"/>
      <c r="O69" s="1"/>
      <c r="P69" s="1"/>
      <c r="Q69" s="145"/>
      <c r="R69" s="145"/>
      <c r="S69" s="145"/>
      <c r="U69" s="617"/>
      <c r="V69" s="617"/>
      <c r="W69" s="612"/>
      <c r="X69" s="612"/>
      <c r="Y69" s="612"/>
      <c r="Z69" s="612"/>
      <c r="AA69" s="612"/>
      <c r="AB69" s="612"/>
      <c r="AC69" s="615"/>
      <c r="AD69" s="614"/>
      <c r="AE69" s="614"/>
      <c r="AF69" s="614"/>
      <c r="AG69" s="614"/>
      <c r="AH69" s="614"/>
      <c r="AI69" s="612"/>
      <c r="AJ69" s="612"/>
      <c r="AK69" s="612"/>
      <c r="AL69" s="612"/>
      <c r="AM69" s="612"/>
      <c r="AN69" s="612"/>
      <c r="AO69" s="612"/>
      <c r="AP69" s="612"/>
    </row>
    <row r="70" spans="1:42" ht="13.5" customHeight="1">
      <c r="A70" s="1"/>
      <c r="B70" s="1"/>
      <c r="C70" s="1"/>
      <c r="D70" s="1"/>
      <c r="E70" s="1"/>
      <c r="F70" s="1"/>
      <c r="G70" s="1"/>
      <c r="H70" s="146"/>
      <c r="I70" s="1"/>
      <c r="J70" s="1"/>
      <c r="K70" s="1"/>
      <c r="L70" s="1"/>
      <c r="M70" s="1"/>
      <c r="N70" s="1"/>
      <c r="O70" s="1"/>
      <c r="P70" s="1"/>
      <c r="Q70" s="145"/>
      <c r="R70" s="145"/>
      <c r="S70" s="145"/>
      <c r="U70" s="617"/>
      <c r="V70" s="617"/>
      <c r="W70" s="612"/>
      <c r="X70" s="612"/>
      <c r="Y70" s="612"/>
      <c r="Z70" s="612"/>
      <c r="AA70" s="612"/>
      <c r="AB70" s="612"/>
      <c r="AC70" s="615"/>
      <c r="AD70" s="614"/>
      <c r="AE70" s="614"/>
      <c r="AF70" s="614"/>
      <c r="AG70" s="614"/>
      <c r="AH70" s="614"/>
      <c r="AI70" s="612"/>
      <c r="AJ70" s="612"/>
      <c r="AK70" s="612"/>
      <c r="AL70" s="612"/>
      <c r="AM70" s="612"/>
      <c r="AN70" s="612"/>
      <c r="AO70" s="612"/>
      <c r="AP70" s="612"/>
    </row>
    <row r="71" spans="1:42" ht="13.5" customHeight="1">
      <c r="A71" s="1"/>
      <c r="B71" s="1"/>
      <c r="C71" s="1"/>
      <c r="D71" s="1"/>
      <c r="E71" s="1"/>
      <c r="F71" s="1"/>
      <c r="G71" s="1"/>
      <c r="H71" s="146"/>
      <c r="I71" s="1"/>
      <c r="J71" s="1"/>
      <c r="K71" s="1"/>
      <c r="L71" s="1"/>
      <c r="M71" s="1"/>
      <c r="N71" s="1"/>
      <c r="O71" s="1"/>
      <c r="P71" s="1"/>
      <c r="Q71" s="145"/>
      <c r="R71" s="145"/>
      <c r="S71" s="145"/>
      <c r="U71" s="617"/>
      <c r="V71" s="617"/>
      <c r="W71" s="612"/>
      <c r="X71" s="612"/>
      <c r="Y71" s="612"/>
      <c r="Z71" s="612"/>
      <c r="AA71" s="612"/>
      <c r="AB71" s="612"/>
      <c r="AC71" s="613"/>
      <c r="AD71" s="614"/>
      <c r="AE71" s="614"/>
      <c r="AF71" s="614"/>
      <c r="AG71" s="614"/>
      <c r="AH71" s="614"/>
      <c r="AI71" s="612"/>
      <c r="AJ71" s="612"/>
      <c r="AK71" s="612"/>
      <c r="AL71" s="612"/>
      <c r="AM71" s="612"/>
      <c r="AN71" s="612"/>
      <c r="AO71" s="612"/>
      <c r="AP71" s="612"/>
    </row>
    <row r="72" spans="1:42" ht="13.5" customHeight="1">
      <c r="A72" s="1"/>
      <c r="B72" s="1"/>
      <c r="C72" s="1"/>
      <c r="D72" s="1"/>
      <c r="E72" s="1"/>
      <c r="F72" s="1"/>
      <c r="G72" s="1"/>
      <c r="H72" s="146"/>
      <c r="I72" s="1"/>
      <c r="J72" s="1"/>
      <c r="K72" s="1"/>
      <c r="L72" s="1"/>
      <c r="M72" s="1"/>
      <c r="N72" s="1"/>
      <c r="O72" s="1"/>
      <c r="P72" s="1"/>
      <c r="Q72" s="145"/>
      <c r="R72" s="145"/>
      <c r="S72" s="145"/>
      <c r="U72" s="617"/>
      <c r="V72" s="617"/>
      <c r="W72" s="612"/>
      <c r="X72" s="612"/>
      <c r="Y72" s="612"/>
      <c r="Z72" s="612"/>
      <c r="AA72" s="612"/>
      <c r="AB72" s="612"/>
      <c r="AC72" s="612"/>
      <c r="AD72" s="612"/>
      <c r="AE72" s="612"/>
      <c r="AF72" s="612"/>
      <c r="AG72" s="612"/>
      <c r="AH72" s="612"/>
      <c r="AI72" s="612"/>
      <c r="AJ72" s="612"/>
      <c r="AK72" s="612"/>
      <c r="AL72" s="612"/>
      <c r="AM72" s="612"/>
      <c r="AN72" s="612"/>
      <c r="AO72" s="612"/>
      <c r="AP72" s="612"/>
    </row>
    <row r="73" spans="1:42" ht="13.5" customHeight="1">
      <c r="A73" s="1"/>
      <c r="B73" s="1"/>
      <c r="C73" s="1"/>
      <c r="D73" s="1"/>
      <c r="E73" s="1"/>
      <c r="F73" s="1"/>
      <c r="G73" s="1"/>
      <c r="H73" s="146"/>
      <c r="I73" s="1"/>
      <c r="J73" s="1"/>
      <c r="K73" s="1"/>
      <c r="L73" s="1"/>
      <c r="M73" s="1"/>
      <c r="N73" s="1"/>
      <c r="O73" s="1"/>
      <c r="P73" s="1"/>
      <c r="Q73" s="145"/>
      <c r="R73" s="145"/>
      <c r="S73" s="145"/>
      <c r="U73" s="617"/>
      <c r="V73" s="617"/>
      <c r="W73" s="612"/>
      <c r="X73" s="612"/>
      <c r="Y73" s="612"/>
      <c r="Z73" s="612"/>
      <c r="AA73" s="612"/>
      <c r="AB73" s="612"/>
      <c r="AC73" s="613"/>
      <c r="AD73" s="614"/>
      <c r="AE73" s="614"/>
      <c r="AF73" s="614"/>
      <c r="AG73" s="614"/>
      <c r="AH73" s="614"/>
      <c r="AI73" s="612"/>
      <c r="AJ73" s="612"/>
      <c r="AK73" s="612"/>
      <c r="AL73" s="612"/>
      <c r="AM73" s="612"/>
      <c r="AN73" s="612"/>
      <c r="AO73" s="612"/>
      <c r="AP73" s="612"/>
    </row>
    <row r="74" spans="1:42" ht="13.5" customHeight="1">
      <c r="A74" s="1"/>
      <c r="B74" s="1"/>
      <c r="C74" s="1"/>
      <c r="D74" s="1"/>
      <c r="E74" s="1"/>
      <c r="F74" s="1"/>
      <c r="G74" s="1"/>
      <c r="H74" s="146"/>
      <c r="I74" s="1"/>
      <c r="J74" s="1"/>
      <c r="K74" s="1"/>
      <c r="L74" s="1"/>
      <c r="M74" s="1"/>
      <c r="N74" s="1"/>
      <c r="O74" s="1"/>
      <c r="P74" s="1"/>
      <c r="Q74" s="145"/>
      <c r="R74" s="145"/>
      <c r="S74" s="145"/>
      <c r="U74" s="617"/>
      <c r="V74" s="617"/>
      <c r="W74" s="612"/>
      <c r="X74" s="612"/>
      <c r="Y74" s="612"/>
      <c r="Z74" s="612"/>
      <c r="AA74" s="612"/>
      <c r="AB74" s="612"/>
      <c r="AC74" s="612"/>
      <c r="AD74" s="612"/>
      <c r="AE74" s="612"/>
      <c r="AF74" s="612"/>
      <c r="AG74" s="612"/>
      <c r="AH74" s="612"/>
      <c r="AI74" s="612"/>
      <c r="AJ74" s="612"/>
      <c r="AK74" s="612"/>
      <c r="AL74" s="612"/>
      <c r="AM74" s="612"/>
      <c r="AN74" s="612"/>
      <c r="AO74" s="612"/>
      <c r="AP74" s="612"/>
    </row>
    <row r="75" spans="1:42" ht="13.5" customHeight="1">
      <c r="A75" s="1"/>
      <c r="B75" s="1"/>
      <c r="C75" s="1"/>
      <c r="D75" s="1"/>
      <c r="E75" s="1"/>
      <c r="F75" s="1"/>
      <c r="G75" s="1"/>
      <c r="H75" s="146"/>
      <c r="I75" s="1"/>
      <c r="J75" s="1"/>
      <c r="K75" s="1"/>
      <c r="L75" s="1"/>
      <c r="M75" s="1"/>
      <c r="N75" s="1"/>
      <c r="O75" s="1"/>
      <c r="P75" s="1"/>
      <c r="Q75" s="145"/>
      <c r="R75" s="145"/>
      <c r="S75" s="145"/>
      <c r="U75" s="617"/>
      <c r="V75" s="617"/>
      <c r="W75" s="612"/>
      <c r="X75" s="612"/>
      <c r="Y75" s="612"/>
      <c r="Z75" s="612"/>
      <c r="AA75" s="612"/>
      <c r="AB75" s="612"/>
      <c r="AC75" s="613"/>
      <c r="AD75" s="614"/>
      <c r="AE75" s="614"/>
      <c r="AF75" s="614"/>
      <c r="AG75" s="614"/>
      <c r="AH75" s="614"/>
      <c r="AI75" s="612"/>
      <c r="AJ75" s="612"/>
      <c r="AK75" s="612"/>
      <c r="AL75" s="612"/>
      <c r="AM75" s="612"/>
      <c r="AN75" s="612"/>
      <c r="AO75" s="612"/>
      <c r="AP75" s="612"/>
    </row>
    <row r="76" spans="1:42" ht="13.5" customHeight="1">
      <c r="A76" s="1"/>
      <c r="B76" s="1"/>
      <c r="C76" s="1"/>
      <c r="D76" s="1"/>
      <c r="E76" s="1"/>
      <c r="F76" s="1"/>
      <c r="G76" s="1"/>
      <c r="H76" s="146"/>
      <c r="I76" s="1"/>
      <c r="J76" s="1"/>
      <c r="K76" s="1"/>
      <c r="L76" s="1"/>
      <c r="M76" s="1"/>
      <c r="N76" s="1"/>
      <c r="O76" s="1"/>
      <c r="P76" s="1"/>
      <c r="Q76" s="145"/>
      <c r="R76" s="145"/>
      <c r="S76" s="145"/>
      <c r="U76" s="617"/>
      <c r="V76" s="617"/>
      <c r="W76" s="612"/>
      <c r="X76" s="612"/>
      <c r="Y76" s="612"/>
      <c r="Z76" s="612"/>
      <c r="AA76" s="612"/>
      <c r="AB76" s="612"/>
      <c r="AC76" s="612"/>
      <c r="AD76" s="612"/>
      <c r="AE76" s="612"/>
      <c r="AF76" s="612"/>
      <c r="AG76" s="612"/>
      <c r="AH76" s="612"/>
      <c r="AI76" s="621"/>
      <c r="AJ76" s="612"/>
      <c r="AK76" s="612"/>
      <c r="AL76" s="612"/>
      <c r="AM76" s="612"/>
      <c r="AN76" s="612"/>
      <c r="AO76" s="612"/>
      <c r="AP76" s="612"/>
    </row>
    <row r="77" spans="1:42" ht="13.5" customHeight="1">
      <c r="A77" s="1"/>
      <c r="B77" s="1"/>
      <c r="C77" s="1"/>
      <c r="D77" s="1"/>
      <c r="E77" s="1"/>
      <c r="F77" s="1"/>
      <c r="G77" s="1"/>
      <c r="H77" s="146"/>
      <c r="I77" s="1"/>
      <c r="J77" s="1"/>
      <c r="K77" s="1"/>
      <c r="L77" s="1"/>
      <c r="M77" s="1"/>
      <c r="N77" s="1"/>
      <c r="O77" s="1"/>
      <c r="P77" s="1"/>
      <c r="Q77" s="145"/>
      <c r="R77" s="145"/>
      <c r="S77" s="145"/>
      <c r="U77" s="617"/>
      <c r="V77" s="617"/>
      <c r="W77" s="612"/>
      <c r="X77" s="612"/>
      <c r="Y77" s="612"/>
      <c r="Z77" s="612"/>
      <c r="AA77" s="612"/>
      <c r="AB77" s="612"/>
      <c r="AC77" s="613"/>
      <c r="AD77" s="614"/>
      <c r="AE77" s="614"/>
      <c r="AF77" s="614"/>
      <c r="AG77" s="614"/>
      <c r="AH77" s="614"/>
      <c r="AI77" s="621"/>
      <c r="AJ77" s="612"/>
      <c r="AK77" s="612"/>
      <c r="AL77" s="612"/>
      <c r="AM77" s="612"/>
      <c r="AN77" s="612"/>
      <c r="AO77" s="612"/>
      <c r="AP77" s="612"/>
    </row>
    <row r="78" spans="1:42" ht="13.5" customHeight="1">
      <c r="A78" s="1"/>
      <c r="B78" s="1"/>
      <c r="C78" s="1"/>
      <c r="D78" s="1"/>
      <c r="E78" s="1"/>
      <c r="F78" s="1"/>
      <c r="G78" s="1"/>
      <c r="H78" s="146"/>
      <c r="I78" s="1"/>
      <c r="J78" s="1"/>
      <c r="K78" s="1"/>
      <c r="L78" s="1"/>
      <c r="M78" s="1"/>
      <c r="N78" s="1"/>
      <c r="O78" s="1"/>
      <c r="P78" s="1"/>
      <c r="Q78" s="145"/>
      <c r="R78" s="145"/>
      <c r="S78" s="145"/>
      <c r="U78" s="617"/>
      <c r="V78" s="617"/>
      <c r="W78" s="612"/>
      <c r="X78" s="612"/>
      <c r="Y78" s="612"/>
      <c r="Z78" s="612"/>
      <c r="AA78" s="612"/>
      <c r="AB78" s="612"/>
      <c r="AC78" s="613"/>
      <c r="AD78" s="614"/>
      <c r="AE78" s="614"/>
      <c r="AF78" s="614"/>
      <c r="AG78" s="614"/>
      <c r="AH78" s="614"/>
      <c r="AI78" s="612"/>
      <c r="AJ78" s="612"/>
      <c r="AK78" s="612"/>
      <c r="AL78" s="612"/>
      <c r="AM78" s="612"/>
      <c r="AN78" s="612"/>
      <c r="AO78" s="612"/>
      <c r="AP78" s="612"/>
    </row>
    <row r="79" spans="1:42" ht="13.5" customHeight="1">
      <c r="A79" s="1"/>
      <c r="B79" s="1"/>
      <c r="C79" s="1"/>
      <c r="D79" s="1"/>
      <c r="E79" s="1"/>
      <c r="F79" s="1"/>
      <c r="G79" s="1"/>
      <c r="H79" s="146"/>
      <c r="I79" s="1"/>
      <c r="J79" s="1"/>
      <c r="K79" s="1"/>
      <c r="L79" s="1"/>
      <c r="M79" s="1"/>
      <c r="N79" s="1"/>
      <c r="O79" s="1"/>
      <c r="P79" s="1"/>
      <c r="Q79" s="145"/>
      <c r="R79" s="145"/>
      <c r="S79" s="145"/>
      <c r="U79" s="617"/>
      <c r="V79" s="617"/>
      <c r="W79" s="612"/>
      <c r="X79" s="612"/>
      <c r="Y79" s="612"/>
      <c r="Z79" s="612"/>
      <c r="AA79" s="612"/>
      <c r="AB79" s="612"/>
      <c r="AC79" s="613"/>
      <c r="AD79" s="614"/>
      <c r="AE79" s="614"/>
      <c r="AF79" s="614"/>
      <c r="AG79" s="614"/>
      <c r="AH79" s="614"/>
      <c r="AI79" s="612"/>
      <c r="AJ79" s="612"/>
      <c r="AK79" s="612"/>
      <c r="AL79" s="612"/>
      <c r="AM79" s="612"/>
      <c r="AN79" s="612"/>
      <c r="AO79" s="612"/>
      <c r="AP79" s="612"/>
    </row>
    <row r="80" spans="1:42" ht="13.5" customHeight="1">
      <c r="A80" s="1"/>
      <c r="B80" s="1"/>
      <c r="C80" s="1"/>
      <c r="D80" s="1"/>
      <c r="E80" s="1"/>
      <c r="F80" s="1"/>
      <c r="G80" s="1"/>
      <c r="H80" s="146"/>
      <c r="I80" s="1"/>
      <c r="J80" s="1"/>
      <c r="K80" s="1"/>
      <c r="L80" s="1"/>
      <c r="M80" s="1"/>
      <c r="N80" s="1"/>
      <c r="O80" s="1"/>
      <c r="P80" s="1"/>
      <c r="Q80" s="145"/>
      <c r="R80" s="145"/>
      <c r="S80" s="145"/>
      <c r="U80" s="617"/>
      <c r="V80" s="617"/>
      <c r="W80" s="612"/>
      <c r="X80" s="612"/>
      <c r="Y80" s="612"/>
      <c r="Z80" s="612"/>
      <c r="AA80" s="612"/>
      <c r="AB80" s="612"/>
      <c r="AC80" s="613"/>
      <c r="AD80" s="614"/>
      <c r="AE80" s="614"/>
      <c r="AF80" s="614"/>
      <c r="AG80" s="614"/>
      <c r="AH80" s="614"/>
      <c r="AI80" s="612"/>
      <c r="AJ80" s="612"/>
      <c r="AK80" s="612"/>
      <c r="AL80" s="612"/>
      <c r="AM80" s="612"/>
      <c r="AN80" s="612"/>
      <c r="AO80" s="612"/>
      <c r="AP80" s="612"/>
    </row>
    <row r="81" spans="1:42" ht="13.5" customHeight="1">
      <c r="A81" s="1"/>
      <c r="B81" s="1"/>
      <c r="C81" s="1"/>
      <c r="D81" s="1"/>
      <c r="E81" s="1"/>
      <c r="F81" s="1"/>
      <c r="G81" s="1"/>
      <c r="H81" s="146"/>
      <c r="I81" s="1"/>
      <c r="J81" s="1"/>
      <c r="K81" s="1"/>
      <c r="L81" s="1"/>
      <c r="M81" s="1"/>
      <c r="N81" s="1"/>
      <c r="O81" s="1"/>
      <c r="P81" s="1"/>
      <c r="Q81" s="145"/>
      <c r="R81" s="145"/>
      <c r="S81" s="145"/>
      <c r="U81" s="617"/>
      <c r="V81" s="617"/>
      <c r="W81" s="612"/>
      <c r="X81" s="612"/>
      <c r="Y81" s="612"/>
      <c r="Z81" s="612"/>
      <c r="AA81" s="612"/>
      <c r="AB81" s="612"/>
      <c r="AC81" s="613"/>
      <c r="AD81" s="614"/>
      <c r="AE81" s="614"/>
      <c r="AF81" s="614"/>
      <c r="AG81" s="614"/>
      <c r="AH81" s="614"/>
      <c r="AI81" s="612"/>
      <c r="AJ81" s="612"/>
      <c r="AK81" s="612"/>
      <c r="AL81" s="612"/>
      <c r="AM81" s="612"/>
      <c r="AN81" s="612"/>
      <c r="AO81" s="612"/>
      <c r="AP81" s="612"/>
    </row>
    <row r="82" spans="1:42" ht="13.5" customHeight="1">
      <c r="A82" s="1"/>
      <c r="B82" s="1"/>
      <c r="C82" s="1"/>
      <c r="D82" s="1"/>
      <c r="E82" s="1"/>
      <c r="F82" s="1"/>
      <c r="G82" s="1"/>
      <c r="H82" s="146"/>
      <c r="I82" s="1"/>
      <c r="J82" s="1"/>
      <c r="K82" s="1"/>
      <c r="L82" s="1"/>
      <c r="M82" s="1"/>
      <c r="N82" s="1"/>
      <c r="O82" s="1"/>
      <c r="P82" s="1"/>
      <c r="Q82" s="145"/>
      <c r="R82" s="145"/>
      <c r="S82" s="145"/>
      <c r="U82" s="617"/>
      <c r="V82" s="617"/>
      <c r="W82" s="612"/>
      <c r="X82" s="612"/>
      <c r="Y82" s="612"/>
      <c r="Z82" s="612"/>
      <c r="AA82" s="612"/>
      <c r="AB82" s="612"/>
      <c r="AC82" s="613"/>
      <c r="AD82" s="614"/>
      <c r="AE82" s="614"/>
      <c r="AF82" s="614"/>
      <c r="AG82" s="614"/>
      <c r="AH82" s="614"/>
      <c r="AI82" s="612"/>
      <c r="AJ82" s="612"/>
      <c r="AK82" s="612"/>
      <c r="AL82" s="612"/>
      <c r="AM82" s="612"/>
      <c r="AN82" s="612"/>
      <c r="AO82" s="612"/>
      <c r="AP82" s="612"/>
    </row>
    <row r="83" spans="1:42" ht="13.5" customHeight="1">
      <c r="A83" s="1"/>
      <c r="B83" s="1"/>
      <c r="C83" s="1"/>
      <c r="D83" s="1"/>
      <c r="E83" s="1"/>
      <c r="F83" s="1"/>
      <c r="G83" s="1"/>
      <c r="H83" s="146"/>
      <c r="I83" s="1"/>
      <c r="J83" s="1"/>
      <c r="K83" s="1"/>
      <c r="L83" s="1"/>
      <c r="M83" s="1"/>
      <c r="N83" s="1"/>
      <c r="O83" s="1"/>
      <c r="P83" s="1"/>
      <c r="Q83" s="145"/>
      <c r="R83" s="145"/>
      <c r="S83" s="145"/>
      <c r="U83" s="617"/>
      <c r="V83" s="617"/>
      <c r="W83" s="612"/>
      <c r="X83" s="612"/>
      <c r="Y83" s="612"/>
      <c r="Z83" s="612"/>
      <c r="AA83" s="612"/>
      <c r="AB83" s="612"/>
      <c r="AC83" s="613"/>
      <c r="AD83" s="614"/>
      <c r="AE83" s="614"/>
      <c r="AF83" s="614"/>
      <c r="AG83" s="614"/>
      <c r="AH83" s="614"/>
      <c r="AI83" s="612"/>
      <c r="AJ83" s="612"/>
      <c r="AK83" s="612"/>
      <c r="AL83" s="612"/>
      <c r="AM83" s="612"/>
      <c r="AN83" s="612"/>
      <c r="AO83" s="612"/>
      <c r="AP83" s="612"/>
    </row>
    <row r="84" spans="1:42" ht="13.5" customHeight="1">
      <c r="A84" s="1"/>
      <c r="B84" s="1"/>
      <c r="C84" s="1"/>
      <c r="D84" s="1"/>
      <c r="E84" s="1"/>
      <c r="F84" s="1"/>
      <c r="G84" s="1"/>
      <c r="H84" s="146"/>
      <c r="I84" s="1"/>
      <c r="J84" s="1"/>
      <c r="K84" s="1"/>
      <c r="L84" s="1"/>
      <c r="M84" s="1"/>
      <c r="N84" s="1"/>
      <c r="O84" s="1"/>
      <c r="P84" s="1"/>
      <c r="Q84" s="145"/>
      <c r="R84" s="145"/>
      <c r="S84" s="145"/>
      <c r="U84" s="617"/>
      <c r="V84" s="617"/>
      <c r="W84" s="612"/>
      <c r="X84" s="612"/>
      <c r="Y84" s="612"/>
      <c r="Z84" s="612"/>
      <c r="AA84" s="612"/>
      <c r="AB84" s="612"/>
      <c r="AC84" s="613"/>
      <c r="AD84" s="614"/>
      <c r="AE84" s="614"/>
      <c r="AF84" s="614"/>
      <c r="AG84" s="614"/>
      <c r="AH84" s="614"/>
      <c r="AI84" s="612"/>
      <c r="AJ84" s="612"/>
      <c r="AK84" s="612"/>
      <c r="AL84" s="612"/>
      <c r="AM84" s="612"/>
      <c r="AN84" s="612"/>
      <c r="AO84" s="612"/>
      <c r="AP84" s="612"/>
    </row>
    <row r="85" spans="1:42" ht="13.5" customHeight="1">
      <c r="A85" s="1"/>
      <c r="B85" s="1"/>
      <c r="C85" s="1"/>
      <c r="D85" s="1"/>
      <c r="E85" s="1"/>
      <c r="F85" s="1"/>
      <c r="G85" s="1"/>
      <c r="H85" s="146"/>
      <c r="I85" s="1"/>
      <c r="J85" s="1"/>
      <c r="K85" s="1"/>
      <c r="L85" s="1"/>
      <c r="M85" s="1"/>
      <c r="N85" s="1"/>
      <c r="O85" s="1"/>
      <c r="P85" s="1"/>
      <c r="Q85" s="145"/>
      <c r="R85" s="145"/>
      <c r="S85" s="145"/>
      <c r="U85" s="617"/>
      <c r="V85" s="617"/>
      <c r="W85" s="612"/>
      <c r="X85" s="612"/>
      <c r="Y85" s="612"/>
      <c r="Z85" s="612"/>
      <c r="AA85" s="612"/>
      <c r="AB85" s="612"/>
      <c r="AC85" s="613"/>
      <c r="AD85" s="614"/>
      <c r="AE85" s="614"/>
      <c r="AF85" s="614"/>
      <c r="AG85" s="614"/>
      <c r="AH85" s="614"/>
      <c r="AI85" s="612"/>
      <c r="AJ85" s="612"/>
      <c r="AK85" s="612"/>
      <c r="AL85" s="612"/>
      <c r="AM85" s="612"/>
      <c r="AN85" s="612"/>
      <c r="AO85" s="612"/>
      <c r="AP85" s="612"/>
    </row>
    <row r="86" spans="1:42" ht="13.5" customHeight="1">
      <c r="A86" s="1"/>
      <c r="B86" s="1"/>
      <c r="C86" s="1"/>
      <c r="D86" s="1"/>
      <c r="E86" s="1"/>
      <c r="F86" s="1"/>
      <c r="G86" s="1"/>
      <c r="H86" s="146"/>
      <c r="I86" s="1"/>
      <c r="J86" s="1"/>
      <c r="K86" s="1"/>
      <c r="L86" s="1"/>
      <c r="M86" s="1"/>
      <c r="N86" s="1"/>
      <c r="O86" s="1"/>
      <c r="P86" s="1"/>
      <c r="Q86" s="145"/>
      <c r="R86" s="145"/>
      <c r="S86" s="145"/>
      <c r="U86" s="617"/>
      <c r="V86" s="617"/>
      <c r="W86" s="612"/>
      <c r="X86" s="612"/>
      <c r="Y86" s="612"/>
      <c r="Z86" s="612"/>
      <c r="AA86" s="612"/>
      <c r="AB86" s="612"/>
      <c r="AC86" s="613"/>
      <c r="AD86" s="614"/>
      <c r="AE86" s="614"/>
      <c r="AF86" s="614"/>
      <c r="AG86" s="614"/>
      <c r="AH86" s="614"/>
      <c r="AI86" s="612"/>
      <c r="AJ86" s="612"/>
      <c r="AK86" s="612"/>
      <c r="AL86" s="612"/>
      <c r="AM86" s="612"/>
      <c r="AN86" s="612"/>
      <c r="AO86" s="612"/>
      <c r="AP86" s="612"/>
    </row>
    <row r="87" spans="1:42" ht="13.5" customHeight="1">
      <c r="A87" s="1"/>
      <c r="B87" s="1"/>
      <c r="C87" s="1"/>
      <c r="D87" s="1"/>
      <c r="E87" s="1"/>
      <c r="F87" s="1"/>
      <c r="G87" s="1"/>
      <c r="H87" s="146"/>
      <c r="I87" s="1"/>
      <c r="J87" s="1"/>
      <c r="K87" s="1"/>
      <c r="L87" s="1"/>
      <c r="M87" s="1"/>
      <c r="N87" s="1"/>
      <c r="O87" s="1"/>
      <c r="P87" s="1"/>
      <c r="Q87" s="145"/>
      <c r="R87" s="145"/>
      <c r="S87" s="145"/>
      <c r="U87" s="617"/>
      <c r="V87" s="617"/>
      <c r="W87" s="612"/>
      <c r="X87" s="612"/>
      <c r="Y87" s="612"/>
      <c r="Z87" s="612"/>
      <c r="AA87" s="612"/>
      <c r="AB87" s="612"/>
      <c r="AC87" s="613"/>
      <c r="AD87" s="614"/>
      <c r="AE87" s="614"/>
      <c r="AF87" s="614"/>
      <c r="AG87" s="614"/>
      <c r="AH87" s="614"/>
      <c r="AI87" s="612"/>
      <c r="AJ87" s="612"/>
      <c r="AK87" s="612"/>
      <c r="AL87" s="612"/>
      <c r="AM87" s="612"/>
      <c r="AN87" s="612"/>
      <c r="AO87" s="612"/>
      <c r="AP87" s="612"/>
    </row>
    <row r="88" spans="1:42" ht="13.5" customHeight="1">
      <c r="A88" s="1"/>
      <c r="B88" s="1"/>
      <c r="C88" s="1"/>
      <c r="D88" s="1"/>
      <c r="E88" s="1"/>
      <c r="F88" s="1"/>
      <c r="G88" s="1"/>
      <c r="H88" s="146"/>
      <c r="I88" s="1"/>
      <c r="J88" s="1"/>
      <c r="K88" s="1"/>
      <c r="L88" s="1"/>
      <c r="M88" s="1"/>
      <c r="N88" s="1"/>
      <c r="O88" s="1"/>
      <c r="P88" s="1"/>
      <c r="Q88" s="145"/>
      <c r="R88" s="145"/>
      <c r="S88" s="145"/>
      <c r="U88" s="617"/>
      <c r="V88" s="617"/>
      <c r="W88" s="612"/>
      <c r="X88" s="612"/>
      <c r="Y88" s="612"/>
      <c r="Z88" s="612"/>
      <c r="AA88" s="612"/>
      <c r="AB88" s="612"/>
      <c r="AC88" s="613"/>
      <c r="AD88" s="614"/>
      <c r="AE88" s="614"/>
      <c r="AF88" s="614"/>
      <c r="AG88" s="614"/>
      <c r="AH88" s="614"/>
      <c r="AI88" s="612"/>
      <c r="AJ88" s="612"/>
      <c r="AK88" s="612"/>
      <c r="AL88" s="612"/>
      <c r="AM88" s="612"/>
      <c r="AN88" s="612"/>
      <c r="AO88" s="612"/>
      <c r="AP88" s="612"/>
    </row>
    <row r="89" spans="1:42" ht="13.5" customHeight="1">
      <c r="A89" s="1"/>
      <c r="B89" s="1"/>
      <c r="C89" s="1"/>
      <c r="D89" s="1"/>
      <c r="E89" s="1"/>
      <c r="F89" s="1"/>
      <c r="G89" s="1"/>
      <c r="H89" s="146"/>
      <c r="I89" s="1"/>
      <c r="J89" s="1"/>
      <c r="K89" s="1"/>
      <c r="L89" s="1"/>
      <c r="M89" s="1"/>
      <c r="N89" s="1"/>
      <c r="O89" s="1"/>
      <c r="P89" s="1"/>
      <c r="Q89" s="145"/>
      <c r="R89" s="145"/>
      <c r="S89" s="145"/>
      <c r="U89" s="617"/>
      <c r="V89" s="617"/>
      <c r="W89" s="612"/>
      <c r="X89" s="612"/>
      <c r="Y89" s="612"/>
      <c r="Z89" s="612"/>
      <c r="AA89" s="612"/>
      <c r="AB89" s="612"/>
      <c r="AC89" s="613"/>
      <c r="AD89" s="614"/>
      <c r="AE89" s="614"/>
      <c r="AF89" s="614"/>
      <c r="AG89" s="614"/>
      <c r="AH89" s="614"/>
      <c r="AI89" s="612"/>
      <c r="AJ89" s="612"/>
      <c r="AK89" s="612"/>
      <c r="AL89" s="612"/>
      <c r="AM89" s="612"/>
      <c r="AN89" s="612"/>
      <c r="AO89" s="612"/>
      <c r="AP89" s="612"/>
    </row>
    <row r="90" spans="1:42" ht="13.5" customHeight="1">
      <c r="A90" s="1"/>
      <c r="B90" s="1"/>
      <c r="C90" s="1"/>
      <c r="D90" s="1"/>
      <c r="E90" s="1"/>
      <c r="F90" s="1"/>
      <c r="G90" s="1"/>
      <c r="H90" s="146"/>
      <c r="I90" s="1"/>
      <c r="J90" s="1"/>
      <c r="K90" s="1"/>
      <c r="L90" s="1"/>
      <c r="M90" s="1"/>
      <c r="N90" s="1"/>
      <c r="O90" s="1"/>
      <c r="P90" s="1"/>
      <c r="Q90" s="145"/>
      <c r="R90" s="145"/>
      <c r="S90" s="145"/>
      <c r="U90" s="617"/>
      <c r="V90" s="617"/>
      <c r="W90" s="612"/>
      <c r="X90" s="612"/>
      <c r="Y90" s="612"/>
      <c r="Z90" s="612"/>
      <c r="AA90" s="612"/>
      <c r="AB90" s="612"/>
      <c r="AC90" s="613"/>
      <c r="AD90" s="614"/>
      <c r="AE90" s="614"/>
      <c r="AF90" s="614"/>
      <c r="AG90" s="614"/>
      <c r="AH90" s="614"/>
      <c r="AI90" s="612"/>
      <c r="AJ90" s="612"/>
      <c r="AK90" s="612"/>
      <c r="AL90" s="612"/>
      <c r="AM90" s="612"/>
      <c r="AN90" s="612"/>
      <c r="AO90" s="612"/>
      <c r="AP90" s="612"/>
    </row>
    <row r="91" spans="1:42" ht="13.5" customHeight="1">
      <c r="A91" s="1"/>
      <c r="B91" s="1"/>
      <c r="C91" s="1"/>
      <c r="D91" s="1"/>
      <c r="E91" s="1"/>
      <c r="F91" s="1"/>
      <c r="G91" s="1"/>
      <c r="H91" s="146"/>
      <c r="I91" s="1"/>
      <c r="J91" s="1"/>
      <c r="K91" s="1"/>
      <c r="L91" s="1"/>
      <c r="M91" s="1"/>
      <c r="N91" s="1"/>
      <c r="O91" s="1"/>
      <c r="P91" s="1"/>
      <c r="Q91" s="145"/>
      <c r="R91" s="145"/>
      <c r="S91" s="145"/>
      <c r="U91" s="617"/>
      <c r="V91" s="617"/>
      <c r="W91" s="612"/>
      <c r="X91" s="612"/>
      <c r="Y91" s="612"/>
      <c r="Z91" s="612"/>
      <c r="AA91" s="612"/>
      <c r="AB91" s="612"/>
      <c r="AC91" s="613"/>
      <c r="AD91" s="614"/>
      <c r="AE91" s="614"/>
      <c r="AF91" s="614"/>
      <c r="AG91" s="614"/>
      <c r="AH91" s="614"/>
      <c r="AI91" s="612"/>
      <c r="AJ91" s="612"/>
      <c r="AK91" s="612"/>
      <c r="AL91" s="612"/>
      <c r="AM91" s="612"/>
      <c r="AN91" s="612"/>
      <c r="AO91" s="612"/>
      <c r="AP91" s="612"/>
    </row>
    <row r="92" spans="1:42" ht="13.5" customHeight="1">
      <c r="A92" s="1"/>
      <c r="B92" s="1"/>
      <c r="C92" s="1"/>
      <c r="D92" s="1"/>
      <c r="E92" s="1"/>
      <c r="F92" s="1"/>
      <c r="G92" s="1"/>
      <c r="H92" s="146"/>
      <c r="I92" s="1"/>
      <c r="J92" s="1"/>
      <c r="K92" s="1"/>
      <c r="L92" s="1"/>
      <c r="M92" s="1"/>
      <c r="N92" s="1"/>
      <c r="O92" s="1"/>
      <c r="P92" s="1"/>
      <c r="Q92" s="145"/>
      <c r="R92" s="145"/>
      <c r="S92" s="145"/>
      <c r="U92" s="617"/>
      <c r="V92" s="617"/>
      <c r="W92" s="612"/>
      <c r="X92" s="612"/>
      <c r="Y92" s="612"/>
      <c r="Z92" s="612"/>
      <c r="AA92" s="612"/>
      <c r="AB92" s="612"/>
      <c r="AC92" s="613"/>
      <c r="AD92" s="614"/>
      <c r="AE92" s="614"/>
      <c r="AF92" s="614"/>
      <c r="AG92" s="614"/>
      <c r="AH92" s="614"/>
      <c r="AI92" s="612"/>
      <c r="AJ92" s="612"/>
      <c r="AK92" s="612"/>
      <c r="AL92" s="612"/>
      <c r="AM92" s="612"/>
      <c r="AN92" s="612"/>
      <c r="AO92" s="612"/>
      <c r="AP92" s="612"/>
    </row>
    <row r="93" spans="1:42" ht="13.5" customHeight="1">
      <c r="A93" s="1"/>
      <c r="B93" s="1"/>
      <c r="C93" s="1"/>
      <c r="D93" s="1"/>
      <c r="E93" s="1"/>
      <c r="F93" s="1"/>
      <c r="G93" s="1"/>
      <c r="H93" s="146"/>
      <c r="I93" s="1"/>
      <c r="J93" s="1"/>
      <c r="K93" s="1"/>
      <c r="L93" s="1"/>
      <c r="M93" s="1"/>
      <c r="N93" s="1"/>
      <c r="O93" s="1"/>
      <c r="P93" s="1"/>
      <c r="Q93" s="145"/>
      <c r="R93" s="145"/>
      <c r="S93" s="145"/>
      <c r="U93" s="617"/>
      <c r="V93" s="617"/>
      <c r="W93" s="612"/>
      <c r="X93" s="612"/>
      <c r="Y93" s="612"/>
      <c r="Z93" s="612"/>
      <c r="AA93" s="612"/>
      <c r="AB93" s="612"/>
      <c r="AC93" s="613"/>
      <c r="AD93" s="614"/>
      <c r="AE93" s="614"/>
      <c r="AF93" s="614"/>
      <c r="AG93" s="614"/>
      <c r="AH93" s="614"/>
      <c r="AI93" s="612"/>
      <c r="AJ93" s="612"/>
      <c r="AK93" s="612"/>
      <c r="AL93" s="612"/>
      <c r="AM93" s="612"/>
      <c r="AN93" s="612"/>
      <c r="AO93" s="612"/>
      <c r="AP93" s="612"/>
    </row>
    <row r="94" spans="1:42" ht="13.5" customHeight="1">
      <c r="A94" s="1"/>
      <c r="B94" s="1"/>
      <c r="C94" s="1"/>
      <c r="D94" s="1"/>
      <c r="E94" s="1"/>
      <c r="F94" s="1"/>
      <c r="G94" s="1"/>
      <c r="H94" s="146"/>
      <c r="I94" s="1"/>
      <c r="J94" s="1"/>
      <c r="K94" s="1"/>
      <c r="L94" s="1"/>
      <c r="M94" s="1"/>
      <c r="N94" s="1"/>
      <c r="O94" s="1"/>
      <c r="P94" s="1"/>
      <c r="Q94" s="145"/>
      <c r="R94" s="145"/>
      <c r="S94" s="145"/>
      <c r="U94" s="617"/>
      <c r="V94" s="617"/>
      <c r="W94" s="612"/>
      <c r="X94" s="612"/>
      <c r="Y94" s="612"/>
      <c r="Z94" s="612"/>
      <c r="AA94" s="612"/>
      <c r="AB94" s="612"/>
      <c r="AC94" s="613"/>
      <c r="AD94" s="614"/>
      <c r="AE94" s="614"/>
      <c r="AF94" s="614"/>
      <c r="AG94" s="614"/>
      <c r="AH94" s="614"/>
      <c r="AI94" s="612"/>
      <c r="AJ94" s="612"/>
      <c r="AK94" s="612"/>
      <c r="AL94" s="612"/>
      <c r="AM94" s="612"/>
      <c r="AN94" s="612"/>
      <c r="AO94" s="612"/>
      <c r="AP94" s="612"/>
    </row>
    <row r="95" spans="1:42" ht="13.5" customHeight="1">
      <c r="A95" s="1"/>
      <c r="B95" s="1"/>
      <c r="C95" s="1"/>
      <c r="D95" s="1"/>
      <c r="E95" s="1"/>
      <c r="F95" s="1"/>
      <c r="G95" s="1"/>
      <c r="H95" s="146"/>
      <c r="I95" s="1"/>
      <c r="J95" s="1"/>
      <c r="K95" s="1"/>
      <c r="L95" s="1"/>
      <c r="M95" s="1"/>
      <c r="N95" s="1"/>
      <c r="O95" s="1"/>
      <c r="P95" s="1"/>
      <c r="Q95" s="145"/>
      <c r="R95" s="145"/>
      <c r="S95" s="145"/>
      <c r="U95" s="617"/>
      <c r="V95" s="617"/>
      <c r="W95" s="612"/>
      <c r="X95" s="612"/>
      <c r="Y95" s="612"/>
      <c r="Z95" s="612"/>
      <c r="AA95" s="612"/>
      <c r="AB95" s="612"/>
      <c r="AC95" s="613"/>
      <c r="AD95" s="614"/>
      <c r="AE95" s="614"/>
      <c r="AF95" s="614"/>
      <c r="AG95" s="614"/>
      <c r="AH95" s="614"/>
      <c r="AI95" s="612"/>
      <c r="AJ95" s="612"/>
      <c r="AK95" s="612"/>
      <c r="AL95" s="612"/>
      <c r="AM95" s="612"/>
      <c r="AN95" s="612"/>
      <c r="AO95" s="612"/>
      <c r="AP95" s="612"/>
    </row>
    <row r="96" spans="1:42" ht="13.5" customHeight="1">
      <c r="A96" s="1"/>
      <c r="B96" s="1"/>
      <c r="C96" s="1"/>
      <c r="D96" s="1"/>
      <c r="E96" s="1"/>
      <c r="F96" s="1"/>
      <c r="G96" s="1"/>
      <c r="H96" s="146"/>
      <c r="I96" s="1"/>
      <c r="J96" s="1"/>
      <c r="K96" s="1"/>
      <c r="L96" s="1"/>
      <c r="M96" s="1"/>
      <c r="N96" s="1"/>
      <c r="O96" s="1"/>
      <c r="P96" s="1"/>
      <c r="Q96" s="145"/>
      <c r="R96" s="145"/>
      <c r="S96" s="145"/>
      <c r="U96" s="617"/>
      <c r="V96" s="617"/>
      <c r="W96" s="612"/>
      <c r="X96" s="612"/>
      <c r="Y96" s="612"/>
      <c r="Z96" s="612"/>
      <c r="AA96" s="612"/>
      <c r="AB96" s="612"/>
      <c r="AC96" s="613"/>
      <c r="AD96" s="614"/>
      <c r="AE96" s="614"/>
      <c r="AF96" s="614"/>
      <c r="AG96" s="614"/>
      <c r="AH96" s="614"/>
      <c r="AI96" s="612"/>
      <c r="AJ96" s="612"/>
      <c r="AK96" s="612"/>
      <c r="AL96" s="612"/>
      <c r="AM96" s="612"/>
      <c r="AN96" s="612"/>
      <c r="AO96" s="612"/>
      <c r="AP96" s="612"/>
    </row>
    <row r="97" spans="1:42" ht="13.5" customHeight="1">
      <c r="A97" s="1"/>
      <c r="B97" s="1"/>
      <c r="C97" s="1"/>
      <c r="D97" s="1"/>
      <c r="E97" s="1"/>
      <c r="F97" s="1"/>
      <c r="G97" s="1"/>
      <c r="H97" s="146"/>
      <c r="I97" s="1"/>
      <c r="J97" s="1"/>
      <c r="K97" s="1"/>
      <c r="L97" s="1"/>
      <c r="M97" s="1"/>
      <c r="N97" s="1"/>
      <c r="O97" s="1"/>
      <c r="P97" s="1"/>
      <c r="Q97" s="145"/>
      <c r="R97" s="145"/>
      <c r="S97" s="145"/>
      <c r="U97" s="617"/>
      <c r="V97" s="617"/>
      <c r="W97" s="612"/>
      <c r="X97" s="612"/>
      <c r="Y97" s="612"/>
      <c r="Z97" s="612"/>
      <c r="AA97" s="612"/>
      <c r="AB97" s="612"/>
      <c r="AC97" s="613"/>
      <c r="AD97" s="614"/>
      <c r="AE97" s="614"/>
      <c r="AF97" s="614"/>
      <c r="AG97" s="614"/>
      <c r="AH97" s="614"/>
      <c r="AI97" s="612"/>
      <c r="AJ97" s="612"/>
      <c r="AK97" s="612"/>
      <c r="AL97" s="612"/>
      <c r="AM97" s="612"/>
      <c r="AN97" s="612"/>
      <c r="AO97" s="612"/>
      <c r="AP97" s="612"/>
    </row>
    <row r="98" spans="1:42" ht="13.5" customHeight="1">
      <c r="A98" s="1"/>
      <c r="B98" s="1"/>
      <c r="C98" s="1"/>
      <c r="D98" s="1"/>
      <c r="E98" s="1"/>
      <c r="F98" s="1"/>
      <c r="G98" s="1"/>
      <c r="H98" s="146"/>
      <c r="I98" s="1"/>
      <c r="J98" s="1"/>
      <c r="K98" s="1"/>
      <c r="L98" s="1"/>
      <c r="M98" s="1"/>
      <c r="N98" s="1"/>
      <c r="O98" s="1"/>
      <c r="P98" s="1"/>
      <c r="Q98" s="145"/>
      <c r="R98" s="145"/>
      <c r="S98" s="145"/>
      <c r="U98" s="617"/>
      <c r="V98" s="617"/>
      <c r="W98" s="612"/>
      <c r="X98" s="612"/>
      <c r="Y98" s="612"/>
      <c r="Z98" s="612"/>
      <c r="AA98" s="612"/>
      <c r="AB98" s="612"/>
      <c r="AC98" s="613"/>
      <c r="AD98" s="614"/>
      <c r="AE98" s="614"/>
      <c r="AF98" s="614"/>
      <c r="AG98" s="614"/>
      <c r="AH98" s="614"/>
      <c r="AI98" s="612"/>
      <c r="AJ98" s="612"/>
      <c r="AK98" s="612"/>
      <c r="AL98" s="612"/>
      <c r="AM98" s="612"/>
      <c r="AN98" s="612"/>
      <c r="AO98" s="612"/>
      <c r="AP98" s="612"/>
    </row>
    <row r="99" spans="1:42" ht="13.5" customHeight="1">
      <c r="A99" s="1"/>
      <c r="B99" s="1"/>
      <c r="C99" s="1"/>
      <c r="D99" s="1"/>
      <c r="E99" s="1"/>
      <c r="F99" s="1"/>
      <c r="G99" s="1"/>
      <c r="H99" s="146"/>
      <c r="I99" s="1"/>
      <c r="J99" s="1"/>
      <c r="K99" s="1"/>
      <c r="L99" s="1"/>
      <c r="M99" s="1"/>
      <c r="N99" s="1"/>
      <c r="O99" s="1"/>
      <c r="P99" s="1"/>
      <c r="Q99" s="145"/>
      <c r="R99" s="145"/>
      <c r="S99" s="145"/>
      <c r="U99" s="617"/>
      <c r="V99" s="617"/>
      <c r="W99" s="612"/>
      <c r="X99" s="612"/>
      <c r="Y99" s="612"/>
      <c r="Z99" s="612"/>
      <c r="AA99" s="612"/>
      <c r="AB99" s="612"/>
      <c r="AC99" s="613"/>
      <c r="AD99" s="614"/>
      <c r="AE99" s="614"/>
      <c r="AF99" s="614"/>
      <c r="AG99" s="614"/>
      <c r="AH99" s="614"/>
      <c r="AI99" s="612"/>
      <c r="AJ99" s="612"/>
      <c r="AK99" s="612"/>
      <c r="AL99" s="612"/>
      <c r="AM99" s="612"/>
      <c r="AN99" s="612"/>
      <c r="AO99" s="612"/>
      <c r="AP99" s="612"/>
    </row>
    <row r="100" spans="1:42" ht="13.5" customHeight="1">
      <c r="A100" s="1"/>
      <c r="B100" s="1"/>
      <c r="C100" s="1"/>
      <c r="D100" s="1"/>
      <c r="E100" s="1"/>
      <c r="F100" s="1"/>
      <c r="G100" s="1"/>
      <c r="H100" s="146"/>
      <c r="I100" s="1"/>
      <c r="J100" s="1"/>
      <c r="K100" s="1"/>
      <c r="L100" s="1"/>
      <c r="M100" s="1"/>
      <c r="N100" s="1"/>
      <c r="O100" s="1"/>
      <c r="P100" s="1"/>
      <c r="Q100" s="145"/>
      <c r="R100" s="145"/>
      <c r="S100" s="145"/>
      <c r="U100" s="617"/>
      <c r="V100" s="617"/>
      <c r="W100" s="612"/>
      <c r="X100" s="612"/>
      <c r="Y100" s="612"/>
      <c r="Z100" s="612"/>
      <c r="AA100" s="612"/>
      <c r="AB100" s="612"/>
      <c r="AC100" s="613"/>
      <c r="AD100" s="614"/>
      <c r="AE100" s="614"/>
      <c r="AF100" s="614"/>
      <c r="AG100" s="614"/>
      <c r="AH100" s="614"/>
      <c r="AI100" s="612"/>
      <c r="AJ100" s="612"/>
      <c r="AK100" s="612"/>
      <c r="AL100" s="612"/>
      <c r="AM100" s="612"/>
      <c r="AN100" s="612"/>
      <c r="AO100" s="612"/>
      <c r="AP100" s="612"/>
    </row>
    <row r="101" spans="1:42" ht="13.5" customHeight="1">
      <c r="A101" s="1"/>
      <c r="B101" s="1"/>
      <c r="C101" s="1"/>
      <c r="D101" s="1"/>
      <c r="E101" s="1"/>
      <c r="F101" s="1"/>
      <c r="G101" s="1"/>
      <c r="H101" s="146"/>
      <c r="I101" s="1"/>
      <c r="J101" s="1"/>
      <c r="K101" s="1"/>
      <c r="L101" s="1"/>
      <c r="M101" s="1"/>
      <c r="N101" s="1"/>
      <c r="O101" s="1"/>
      <c r="P101" s="1"/>
      <c r="Q101" s="145"/>
      <c r="R101" s="145"/>
      <c r="S101" s="145"/>
      <c r="U101" s="617"/>
      <c r="V101" s="617"/>
      <c r="W101" s="612"/>
      <c r="X101" s="612"/>
      <c r="Y101" s="612"/>
      <c r="Z101" s="612"/>
      <c r="AA101" s="612"/>
      <c r="AB101" s="612"/>
      <c r="AC101" s="613"/>
      <c r="AD101" s="614"/>
      <c r="AE101" s="614"/>
      <c r="AF101" s="614"/>
      <c r="AG101" s="614"/>
      <c r="AH101" s="614"/>
      <c r="AI101" s="612"/>
      <c r="AJ101" s="612"/>
      <c r="AK101" s="612"/>
      <c r="AL101" s="612"/>
      <c r="AM101" s="612"/>
      <c r="AN101" s="612"/>
      <c r="AO101" s="612"/>
      <c r="AP101" s="612"/>
    </row>
    <row r="102" spans="1:42" ht="13.5" customHeight="1">
      <c r="A102" s="1"/>
      <c r="B102" s="1"/>
      <c r="C102" s="1"/>
      <c r="D102" s="1"/>
      <c r="E102" s="1"/>
      <c r="F102" s="1"/>
      <c r="G102" s="1"/>
      <c r="H102" s="146"/>
      <c r="I102" s="1"/>
      <c r="J102" s="1"/>
      <c r="K102" s="1"/>
      <c r="L102" s="1"/>
      <c r="M102" s="1"/>
      <c r="N102" s="1"/>
      <c r="O102" s="1"/>
      <c r="P102" s="1"/>
      <c r="Q102" s="145"/>
      <c r="R102" s="145"/>
      <c r="S102" s="145"/>
      <c r="U102" s="617"/>
      <c r="V102" s="617"/>
      <c r="W102" s="612"/>
      <c r="X102" s="612"/>
      <c r="Y102" s="612"/>
      <c r="Z102" s="612"/>
      <c r="AA102" s="612"/>
      <c r="AB102" s="612"/>
      <c r="AC102" s="613"/>
      <c r="AD102" s="614"/>
      <c r="AE102" s="614"/>
      <c r="AF102" s="614"/>
      <c r="AG102" s="614"/>
      <c r="AH102" s="614"/>
      <c r="AI102" s="612"/>
      <c r="AJ102" s="612"/>
      <c r="AK102" s="612"/>
      <c r="AL102" s="612"/>
      <c r="AM102" s="612"/>
      <c r="AN102" s="612"/>
      <c r="AO102" s="612"/>
      <c r="AP102" s="612"/>
    </row>
    <row r="103" spans="1:42" ht="13.5" customHeight="1">
      <c r="A103" s="1"/>
      <c r="B103" s="1"/>
      <c r="C103" s="1"/>
      <c r="D103" s="1"/>
      <c r="E103" s="1"/>
      <c r="F103" s="1"/>
      <c r="G103" s="1"/>
      <c r="H103" s="146"/>
      <c r="I103" s="1"/>
      <c r="J103" s="1"/>
      <c r="K103" s="1"/>
      <c r="L103" s="1"/>
      <c r="M103" s="1"/>
      <c r="N103" s="1"/>
      <c r="O103" s="1"/>
      <c r="P103" s="1"/>
      <c r="Q103" s="145"/>
      <c r="R103" s="145"/>
      <c r="S103" s="145"/>
      <c r="U103" s="617"/>
      <c r="V103" s="617"/>
      <c r="W103" s="612"/>
      <c r="X103" s="612"/>
      <c r="Y103" s="612"/>
      <c r="Z103" s="612"/>
      <c r="AA103" s="612"/>
      <c r="AB103" s="612"/>
      <c r="AC103" s="613"/>
      <c r="AD103" s="614"/>
      <c r="AE103" s="614"/>
      <c r="AF103" s="614"/>
      <c r="AG103" s="614"/>
      <c r="AH103" s="614"/>
      <c r="AI103" s="612"/>
      <c r="AJ103" s="612"/>
      <c r="AK103" s="612"/>
      <c r="AL103" s="612"/>
      <c r="AM103" s="612"/>
      <c r="AN103" s="612"/>
      <c r="AO103" s="612"/>
      <c r="AP103" s="612"/>
    </row>
    <row r="104" spans="1:42" ht="13.5" customHeight="1">
      <c r="A104" s="1"/>
      <c r="B104" s="1"/>
      <c r="C104" s="1"/>
      <c r="D104" s="1"/>
      <c r="E104" s="1"/>
      <c r="F104" s="1"/>
      <c r="G104" s="1"/>
      <c r="H104" s="146"/>
      <c r="I104" s="1"/>
      <c r="J104" s="1"/>
      <c r="K104" s="1"/>
      <c r="L104" s="1"/>
      <c r="M104" s="1"/>
      <c r="N104" s="1"/>
      <c r="O104" s="1"/>
      <c r="P104" s="1"/>
      <c r="Q104" s="145"/>
      <c r="R104" s="145"/>
      <c r="S104" s="145"/>
      <c r="U104" s="617"/>
      <c r="V104" s="617"/>
      <c r="W104" s="612"/>
      <c r="X104" s="612"/>
      <c r="Y104" s="612"/>
      <c r="Z104" s="612"/>
      <c r="AA104" s="612"/>
      <c r="AB104" s="612"/>
      <c r="AC104" s="613"/>
      <c r="AD104" s="614"/>
      <c r="AE104" s="614"/>
      <c r="AF104" s="614"/>
      <c r="AG104" s="614"/>
      <c r="AH104" s="614"/>
      <c r="AI104" s="612"/>
      <c r="AJ104" s="612"/>
      <c r="AK104" s="612"/>
      <c r="AL104" s="612"/>
      <c r="AM104" s="612"/>
      <c r="AN104" s="612"/>
      <c r="AO104" s="612"/>
      <c r="AP104" s="612"/>
    </row>
    <row r="105" spans="1:42" ht="13.5" customHeight="1">
      <c r="A105" s="1"/>
      <c r="B105" s="1"/>
      <c r="C105" s="1"/>
      <c r="D105" s="1"/>
      <c r="E105" s="1"/>
      <c r="F105" s="1"/>
      <c r="G105" s="1"/>
      <c r="H105" s="146"/>
      <c r="I105" s="1"/>
      <c r="J105" s="1"/>
      <c r="K105" s="1"/>
      <c r="L105" s="1"/>
      <c r="M105" s="1"/>
      <c r="N105" s="1"/>
      <c r="O105" s="1"/>
      <c r="P105" s="1"/>
      <c r="Q105" s="145"/>
      <c r="R105" s="145"/>
      <c r="S105" s="145"/>
      <c r="U105" s="617"/>
      <c r="V105" s="617"/>
      <c r="W105" s="612"/>
      <c r="X105" s="612"/>
      <c r="Y105" s="612"/>
      <c r="Z105" s="612"/>
      <c r="AA105" s="612"/>
      <c r="AB105" s="612"/>
      <c r="AC105" s="613"/>
      <c r="AD105" s="614"/>
      <c r="AE105" s="614"/>
      <c r="AF105" s="614"/>
      <c r="AG105" s="614"/>
      <c r="AH105" s="614"/>
      <c r="AI105" s="612"/>
      <c r="AJ105" s="612"/>
      <c r="AK105" s="612"/>
      <c r="AL105" s="612"/>
      <c r="AM105" s="612"/>
      <c r="AN105" s="612"/>
      <c r="AO105" s="612"/>
      <c r="AP105" s="612"/>
    </row>
    <row r="106" spans="1:42" ht="13.5" customHeight="1">
      <c r="A106" s="1"/>
      <c r="B106" s="1"/>
      <c r="C106" s="1"/>
      <c r="D106" s="1"/>
      <c r="E106" s="1"/>
      <c r="F106" s="1"/>
      <c r="G106" s="1"/>
      <c r="H106" s="146"/>
      <c r="I106" s="1"/>
      <c r="J106" s="1"/>
      <c r="K106" s="1"/>
      <c r="L106" s="1"/>
      <c r="M106" s="1"/>
      <c r="N106" s="1"/>
      <c r="O106" s="1"/>
      <c r="P106" s="1"/>
      <c r="Q106" s="145"/>
      <c r="R106" s="145"/>
      <c r="S106" s="145"/>
      <c r="U106" s="617"/>
      <c r="V106" s="617"/>
      <c r="W106" s="612"/>
      <c r="X106" s="612"/>
      <c r="Y106" s="612"/>
      <c r="Z106" s="612"/>
      <c r="AA106" s="612"/>
      <c r="AB106" s="612"/>
      <c r="AC106" s="613"/>
      <c r="AD106" s="614"/>
      <c r="AE106" s="614"/>
      <c r="AF106" s="614"/>
      <c r="AG106" s="614"/>
      <c r="AH106" s="614"/>
      <c r="AI106" s="612"/>
      <c r="AJ106" s="612"/>
      <c r="AK106" s="612"/>
      <c r="AL106" s="612"/>
      <c r="AM106" s="612"/>
      <c r="AN106" s="612"/>
      <c r="AO106" s="612"/>
      <c r="AP106" s="612"/>
    </row>
    <row r="107" spans="1:42" ht="13.5" customHeight="1">
      <c r="A107" s="1"/>
      <c r="B107" s="1"/>
      <c r="C107" s="1"/>
      <c r="D107" s="1"/>
      <c r="E107" s="1"/>
      <c r="F107" s="1"/>
      <c r="G107" s="1"/>
      <c r="H107" s="146"/>
      <c r="I107" s="1"/>
      <c r="J107" s="1"/>
      <c r="K107" s="1"/>
      <c r="L107" s="1"/>
      <c r="M107" s="1"/>
      <c r="N107" s="1"/>
      <c r="O107" s="1"/>
      <c r="P107" s="1"/>
      <c r="Q107" s="145"/>
      <c r="R107" s="145"/>
      <c r="S107" s="145"/>
      <c r="U107" s="617"/>
      <c r="V107" s="617"/>
      <c r="W107" s="612"/>
      <c r="X107" s="612"/>
      <c r="Y107" s="612"/>
      <c r="Z107" s="612"/>
      <c r="AA107" s="612"/>
      <c r="AB107" s="612"/>
      <c r="AC107" s="613"/>
      <c r="AD107" s="614"/>
      <c r="AE107" s="614"/>
      <c r="AF107" s="614"/>
      <c r="AG107" s="614"/>
      <c r="AH107" s="614"/>
      <c r="AI107" s="612"/>
      <c r="AJ107" s="612"/>
      <c r="AK107" s="612"/>
      <c r="AL107" s="612"/>
      <c r="AM107" s="612"/>
      <c r="AN107" s="612"/>
      <c r="AO107" s="612"/>
      <c r="AP107" s="612"/>
    </row>
    <row r="108" spans="1:42" ht="13.5" customHeight="1">
      <c r="A108" s="1"/>
      <c r="B108" s="1"/>
      <c r="C108" s="1"/>
      <c r="D108" s="1"/>
      <c r="E108" s="1"/>
      <c r="F108" s="1"/>
      <c r="G108" s="1"/>
      <c r="H108" s="146"/>
      <c r="I108" s="1"/>
      <c r="J108" s="1"/>
      <c r="K108" s="1"/>
      <c r="L108" s="1"/>
      <c r="M108" s="1"/>
      <c r="N108" s="1"/>
      <c r="O108" s="1"/>
      <c r="P108" s="1"/>
      <c r="Q108" s="145"/>
      <c r="R108" s="145"/>
      <c r="S108" s="145"/>
      <c r="U108" s="617"/>
      <c r="V108" s="617"/>
      <c r="W108" s="612"/>
      <c r="X108" s="612"/>
      <c r="Y108" s="612"/>
      <c r="Z108" s="612"/>
      <c r="AA108" s="612"/>
      <c r="AB108" s="612"/>
      <c r="AC108" s="613"/>
      <c r="AD108" s="614"/>
      <c r="AE108" s="614"/>
      <c r="AF108" s="614"/>
      <c r="AG108" s="614"/>
      <c r="AH108" s="614"/>
      <c r="AI108" s="612"/>
      <c r="AJ108" s="612"/>
      <c r="AK108" s="612"/>
      <c r="AL108" s="612"/>
      <c r="AM108" s="612"/>
      <c r="AN108" s="612"/>
      <c r="AO108" s="612"/>
      <c r="AP108" s="612"/>
    </row>
    <row r="109" spans="1:42" ht="13.5" customHeight="1">
      <c r="A109" s="5" t="s">
        <v>934</v>
      </c>
    </row>
  </sheetData>
  <mergeCells count="425">
    <mergeCell ref="U8:V8"/>
    <mergeCell ref="U7:V7"/>
    <mergeCell ref="Q3:Y3"/>
    <mergeCell ref="Z3:AH3"/>
    <mergeCell ref="AI2:AL2"/>
    <mergeCell ref="Q4:Y4"/>
    <mergeCell ref="U43:V43"/>
    <mergeCell ref="U17:V17"/>
    <mergeCell ref="U41:V41"/>
    <mergeCell ref="U32:V32"/>
    <mergeCell ref="U33:V33"/>
    <mergeCell ref="U42:V42"/>
    <mergeCell ref="U30:V30"/>
    <mergeCell ref="U28:V28"/>
    <mergeCell ref="U38:V38"/>
    <mergeCell ref="U31:V31"/>
    <mergeCell ref="U9:V9"/>
    <mergeCell ref="U36:V36"/>
    <mergeCell ref="U13:V13"/>
    <mergeCell ref="U12:V12"/>
    <mergeCell ref="U10:V10"/>
    <mergeCell ref="U22:V22"/>
    <mergeCell ref="U18:V18"/>
    <mergeCell ref="U21:V21"/>
    <mergeCell ref="A1:AP1"/>
    <mergeCell ref="A3:P3"/>
    <mergeCell ref="AM3:AP3"/>
    <mergeCell ref="U6:V6"/>
    <mergeCell ref="AM4:AP4"/>
    <mergeCell ref="A4:P4"/>
    <mergeCell ref="Q2:Y2"/>
    <mergeCell ref="A2:P2"/>
    <mergeCell ref="Z2:AH2"/>
    <mergeCell ref="AI3:AL3"/>
    <mergeCell ref="AM2:AP2"/>
    <mergeCell ref="U16:V16"/>
    <mergeCell ref="U15:V15"/>
    <mergeCell ref="U19:V19"/>
    <mergeCell ref="U20:V20"/>
    <mergeCell ref="U39:V39"/>
    <mergeCell ref="U37:V37"/>
    <mergeCell ref="U23:V23"/>
    <mergeCell ref="U26:V26"/>
    <mergeCell ref="U29:V29"/>
    <mergeCell ref="U34:V34"/>
    <mergeCell ref="U35:V35"/>
    <mergeCell ref="U24:V24"/>
    <mergeCell ref="U25:V25"/>
    <mergeCell ref="U40:V40"/>
    <mergeCell ref="W9:AB9"/>
    <mergeCell ref="AC9:AH9"/>
    <mergeCell ref="W10:AB10"/>
    <mergeCell ref="AC10:AH10"/>
    <mergeCell ref="W12:AB12"/>
    <mergeCell ref="AC12:AH12"/>
    <mergeCell ref="Z4:AH4"/>
    <mergeCell ref="AI4:AL4"/>
    <mergeCell ref="W7:AB7"/>
    <mergeCell ref="AC7:AH7"/>
    <mergeCell ref="W8:AB8"/>
    <mergeCell ref="AC8:AH8"/>
    <mergeCell ref="W18:AB18"/>
    <mergeCell ref="AC18:AH18"/>
    <mergeCell ref="W17:AB17"/>
    <mergeCell ref="AC17:AH17"/>
    <mergeCell ref="W19:AB19"/>
    <mergeCell ref="AC19:AH19"/>
    <mergeCell ref="W13:AB13"/>
    <mergeCell ref="AC13:AH13"/>
    <mergeCell ref="W15:AB15"/>
    <mergeCell ref="AC15:AH15"/>
    <mergeCell ref="W16:AB16"/>
    <mergeCell ref="AC16:AH16"/>
    <mergeCell ref="W28:AB28"/>
    <mergeCell ref="AC28:AH28"/>
    <mergeCell ref="W30:AB30"/>
    <mergeCell ref="AC30:AH30"/>
    <mergeCell ref="W29:AB29"/>
    <mergeCell ref="AC29:AH29"/>
    <mergeCell ref="W20:AB20"/>
    <mergeCell ref="AC20:AH20"/>
    <mergeCell ref="W21:AB21"/>
    <mergeCell ref="AC21:AH21"/>
    <mergeCell ref="W22:AB22"/>
    <mergeCell ref="AC22:AH22"/>
    <mergeCell ref="W23:AB23"/>
    <mergeCell ref="AC23:AH23"/>
    <mergeCell ref="W25:AB25"/>
    <mergeCell ref="AC25:AH25"/>
    <mergeCell ref="W27:AB27"/>
    <mergeCell ref="AC27:AH27"/>
    <mergeCell ref="W39:AB39"/>
    <mergeCell ref="AC39:AH39"/>
    <mergeCell ref="W34:AB34"/>
    <mergeCell ref="AC34:AH34"/>
    <mergeCell ref="W35:AB35"/>
    <mergeCell ref="AC35:AH35"/>
    <mergeCell ref="W36:AB36"/>
    <mergeCell ref="AC36:AH36"/>
    <mergeCell ref="W31:AB31"/>
    <mergeCell ref="AC31:AH31"/>
    <mergeCell ref="W32:AB32"/>
    <mergeCell ref="AC32:AH32"/>
    <mergeCell ref="W33:AB33"/>
    <mergeCell ref="AC33:AH33"/>
    <mergeCell ref="AI17:AP17"/>
    <mergeCell ref="AI20:AP20"/>
    <mergeCell ref="AI21:AP21"/>
    <mergeCell ref="AI22:AP22"/>
    <mergeCell ref="W43:AB43"/>
    <mergeCell ref="AC43:AH43"/>
    <mergeCell ref="AI12:AP12"/>
    <mergeCell ref="AI7:AP7"/>
    <mergeCell ref="AI8:AP8"/>
    <mergeCell ref="AI9:AP9"/>
    <mergeCell ref="AI10:AP10"/>
    <mergeCell ref="AI13:AP13"/>
    <mergeCell ref="AI15:AP15"/>
    <mergeCell ref="AI16:AP16"/>
    <mergeCell ref="W40:AB40"/>
    <mergeCell ref="AC40:AH40"/>
    <mergeCell ref="W41:AB41"/>
    <mergeCell ref="AC41:AH41"/>
    <mergeCell ref="W42:AB42"/>
    <mergeCell ref="AC42:AH42"/>
    <mergeCell ref="W37:AB37"/>
    <mergeCell ref="AC37:AH37"/>
    <mergeCell ref="W38:AB38"/>
    <mergeCell ref="AC38:AH38"/>
    <mergeCell ref="AI28:AP28"/>
    <mergeCell ref="AI30:AP30"/>
    <mergeCell ref="AI24:AP24"/>
    <mergeCell ref="AI27:AP27"/>
    <mergeCell ref="AI29:AP29"/>
    <mergeCell ref="AI31:AP31"/>
    <mergeCell ref="AI25:AP25"/>
    <mergeCell ref="AI19:AP19"/>
    <mergeCell ref="AI18:AP18"/>
    <mergeCell ref="AI23:AP23"/>
    <mergeCell ref="AI42:AP42"/>
    <mergeCell ref="AI43:AP43"/>
    <mergeCell ref="AI38:AP38"/>
    <mergeCell ref="AI39:AP39"/>
    <mergeCell ref="AI40:AP40"/>
    <mergeCell ref="AI41:AP41"/>
    <mergeCell ref="AI32:AP32"/>
    <mergeCell ref="AI33:AP33"/>
    <mergeCell ref="AI34:AP34"/>
    <mergeCell ref="AI35:AP35"/>
    <mergeCell ref="AI36:AP36"/>
    <mergeCell ref="AI37:AP37"/>
    <mergeCell ref="U46:V46"/>
    <mergeCell ref="W46:AB46"/>
    <mergeCell ref="AC46:AH46"/>
    <mergeCell ref="AI46:AP46"/>
    <mergeCell ref="U47:V47"/>
    <mergeCell ref="W47:AB47"/>
    <mergeCell ref="AC47:AH47"/>
    <mergeCell ref="AI47:AP47"/>
    <mergeCell ref="U44:V44"/>
    <mergeCell ref="W44:AB44"/>
    <mergeCell ref="AC44:AH44"/>
    <mergeCell ref="AI44:AP44"/>
    <mergeCell ref="U45:V45"/>
    <mergeCell ref="W45:AB45"/>
    <mergeCell ref="AC45:AH45"/>
    <mergeCell ref="AI45:AP45"/>
    <mergeCell ref="U50:V50"/>
    <mergeCell ref="W50:AB50"/>
    <mergeCell ref="AC50:AH50"/>
    <mergeCell ref="AI50:AP50"/>
    <mergeCell ref="U51:V51"/>
    <mergeCell ref="W51:AB51"/>
    <mergeCell ref="AC51:AH51"/>
    <mergeCell ref="AI51:AP51"/>
    <mergeCell ref="U48:V48"/>
    <mergeCell ref="W48:AB48"/>
    <mergeCell ref="AC48:AH48"/>
    <mergeCell ref="AI48:AP48"/>
    <mergeCell ref="U49:V49"/>
    <mergeCell ref="W49:AB49"/>
    <mergeCell ref="AC49:AH49"/>
    <mergeCell ref="AI49:AP49"/>
    <mergeCell ref="U54:V54"/>
    <mergeCell ref="W54:AB54"/>
    <mergeCell ref="AC54:AH54"/>
    <mergeCell ref="AI54:AP54"/>
    <mergeCell ref="U55:V55"/>
    <mergeCell ref="W55:AB55"/>
    <mergeCell ref="AC55:AH55"/>
    <mergeCell ref="AI55:AP55"/>
    <mergeCell ref="U52:V52"/>
    <mergeCell ref="W52:AB52"/>
    <mergeCell ref="AC52:AH52"/>
    <mergeCell ref="AI52:AP52"/>
    <mergeCell ref="U53:V53"/>
    <mergeCell ref="W53:AB53"/>
    <mergeCell ref="AC53:AH53"/>
    <mergeCell ref="AI53:AP53"/>
    <mergeCell ref="U58:V58"/>
    <mergeCell ref="W58:AB58"/>
    <mergeCell ref="AC58:AH58"/>
    <mergeCell ref="AI58:AP58"/>
    <mergeCell ref="U59:V59"/>
    <mergeCell ref="W59:AB59"/>
    <mergeCell ref="AC59:AH59"/>
    <mergeCell ref="AI59:AP59"/>
    <mergeCell ref="U56:V56"/>
    <mergeCell ref="W56:AB56"/>
    <mergeCell ref="AC56:AH56"/>
    <mergeCell ref="AI56:AP56"/>
    <mergeCell ref="U57:V57"/>
    <mergeCell ref="W57:AB57"/>
    <mergeCell ref="AC57:AH57"/>
    <mergeCell ref="AI57:AP57"/>
    <mergeCell ref="U62:V62"/>
    <mergeCell ref="W62:AB62"/>
    <mergeCell ref="AC62:AH62"/>
    <mergeCell ref="AI62:AP62"/>
    <mergeCell ref="U63:V63"/>
    <mergeCell ref="W63:AB63"/>
    <mergeCell ref="AC63:AH63"/>
    <mergeCell ref="AI63:AP63"/>
    <mergeCell ref="U60:V60"/>
    <mergeCell ref="W60:AB60"/>
    <mergeCell ref="AC60:AH60"/>
    <mergeCell ref="AI60:AP60"/>
    <mergeCell ref="U61:V61"/>
    <mergeCell ref="W61:AB61"/>
    <mergeCell ref="AC61:AH61"/>
    <mergeCell ref="AI61:AP61"/>
    <mergeCell ref="U66:V66"/>
    <mergeCell ref="W66:AB66"/>
    <mergeCell ref="AC66:AH66"/>
    <mergeCell ref="AI66:AP66"/>
    <mergeCell ref="U67:V67"/>
    <mergeCell ref="W67:AB67"/>
    <mergeCell ref="AC67:AH67"/>
    <mergeCell ref="AI67:AP67"/>
    <mergeCell ref="U64:V64"/>
    <mergeCell ref="W64:AB64"/>
    <mergeCell ref="AC64:AH64"/>
    <mergeCell ref="AI64:AP64"/>
    <mergeCell ref="U65:V65"/>
    <mergeCell ref="W65:AB65"/>
    <mergeCell ref="AC65:AH65"/>
    <mergeCell ref="AI65:AP65"/>
    <mergeCell ref="U70:V70"/>
    <mergeCell ref="W70:AB70"/>
    <mergeCell ref="AC70:AH70"/>
    <mergeCell ref="AI70:AP70"/>
    <mergeCell ref="U71:V71"/>
    <mergeCell ref="W71:AB71"/>
    <mergeCell ref="AC71:AH71"/>
    <mergeCell ref="AI71:AP71"/>
    <mergeCell ref="U68:V68"/>
    <mergeCell ref="W68:AB68"/>
    <mergeCell ref="AC68:AH68"/>
    <mergeCell ref="AI68:AP68"/>
    <mergeCell ref="U69:V69"/>
    <mergeCell ref="W69:AB69"/>
    <mergeCell ref="AC69:AH69"/>
    <mergeCell ref="AI69:AP69"/>
    <mergeCell ref="U74:V74"/>
    <mergeCell ref="W74:AB74"/>
    <mergeCell ref="AC74:AH74"/>
    <mergeCell ref="AI74:AP74"/>
    <mergeCell ref="U75:V75"/>
    <mergeCell ref="W75:AB75"/>
    <mergeCell ref="AC75:AH75"/>
    <mergeCell ref="AI75:AP75"/>
    <mergeCell ref="U72:V72"/>
    <mergeCell ref="W72:AB72"/>
    <mergeCell ref="AC72:AH72"/>
    <mergeCell ref="AI72:AP72"/>
    <mergeCell ref="U73:V73"/>
    <mergeCell ref="W73:AB73"/>
    <mergeCell ref="AC73:AH73"/>
    <mergeCell ref="AI73:AP73"/>
    <mergeCell ref="AC79:AH79"/>
    <mergeCell ref="AI79:AP79"/>
    <mergeCell ref="U76:V76"/>
    <mergeCell ref="W76:AB76"/>
    <mergeCell ref="AC76:AH76"/>
    <mergeCell ref="AI76:AP76"/>
    <mergeCell ref="U77:V77"/>
    <mergeCell ref="W77:AB77"/>
    <mergeCell ref="AC77:AH77"/>
    <mergeCell ref="AI77:AP77"/>
    <mergeCell ref="U78:V78"/>
    <mergeCell ref="W78:AB78"/>
    <mergeCell ref="AC78:AH78"/>
    <mergeCell ref="AI78:AP78"/>
    <mergeCell ref="U79:V79"/>
    <mergeCell ref="W79:AB79"/>
    <mergeCell ref="AC82:AH82"/>
    <mergeCell ref="AI82:AP82"/>
    <mergeCell ref="U80:V80"/>
    <mergeCell ref="W80:AB80"/>
    <mergeCell ref="AC80:AH80"/>
    <mergeCell ref="AI80:AP80"/>
    <mergeCell ref="U81:V81"/>
    <mergeCell ref="W81:AB81"/>
    <mergeCell ref="AC81:AH81"/>
    <mergeCell ref="AI81:AP81"/>
    <mergeCell ref="U86:V86"/>
    <mergeCell ref="W86:AB86"/>
    <mergeCell ref="AC86:AH86"/>
    <mergeCell ref="AI86:AP86"/>
    <mergeCell ref="W24:AB24"/>
    <mergeCell ref="AC24:AH24"/>
    <mergeCell ref="W26:AB26"/>
    <mergeCell ref="AC26:AH26"/>
    <mergeCell ref="AI26:AP26"/>
    <mergeCell ref="U85:V85"/>
    <mergeCell ref="W85:AB85"/>
    <mergeCell ref="AC85:AH85"/>
    <mergeCell ref="AI85:AP85"/>
    <mergeCell ref="U27:V27"/>
    <mergeCell ref="U84:V84"/>
    <mergeCell ref="W84:AB84"/>
    <mergeCell ref="AC84:AH84"/>
    <mergeCell ref="AI84:AP84"/>
    <mergeCell ref="U83:V83"/>
    <mergeCell ref="W83:AB83"/>
    <mergeCell ref="AC83:AH83"/>
    <mergeCell ref="AI83:AP83"/>
    <mergeCell ref="U82:V82"/>
    <mergeCell ref="W82:AB82"/>
    <mergeCell ref="U89:V89"/>
    <mergeCell ref="W89:AB89"/>
    <mergeCell ref="AC89:AH89"/>
    <mergeCell ref="AI89:AP89"/>
    <mergeCell ref="U90:V90"/>
    <mergeCell ref="W90:AB90"/>
    <mergeCell ref="AC90:AH90"/>
    <mergeCell ref="AI90:AP90"/>
    <mergeCell ref="U87:V87"/>
    <mergeCell ref="W87:AB87"/>
    <mergeCell ref="AC87:AH87"/>
    <mergeCell ref="AI87:AP87"/>
    <mergeCell ref="U88:V88"/>
    <mergeCell ref="W88:AB88"/>
    <mergeCell ref="AC88:AH88"/>
    <mergeCell ref="AI88:AP88"/>
    <mergeCell ref="U93:V93"/>
    <mergeCell ref="W93:AB93"/>
    <mergeCell ref="AC93:AH93"/>
    <mergeCell ref="AI93:AP93"/>
    <mergeCell ref="U94:V94"/>
    <mergeCell ref="W94:AB94"/>
    <mergeCell ref="AC94:AH94"/>
    <mergeCell ref="AI94:AP94"/>
    <mergeCell ref="U91:V91"/>
    <mergeCell ref="W91:AB91"/>
    <mergeCell ref="AC91:AH91"/>
    <mergeCell ref="AI91:AP91"/>
    <mergeCell ref="U92:V92"/>
    <mergeCell ref="W92:AB92"/>
    <mergeCell ref="AC92:AH92"/>
    <mergeCell ref="AI92:AP92"/>
    <mergeCell ref="U97:V97"/>
    <mergeCell ref="W97:AB97"/>
    <mergeCell ref="AC97:AH97"/>
    <mergeCell ref="AI97:AP97"/>
    <mergeCell ref="U98:V98"/>
    <mergeCell ref="W98:AB98"/>
    <mergeCell ref="AC98:AH98"/>
    <mergeCell ref="AI98:AP98"/>
    <mergeCell ref="U95:V95"/>
    <mergeCell ref="W95:AB95"/>
    <mergeCell ref="AC95:AH95"/>
    <mergeCell ref="AI95:AP95"/>
    <mergeCell ref="U96:V96"/>
    <mergeCell ref="W96:AB96"/>
    <mergeCell ref="AC96:AH96"/>
    <mergeCell ref="AI96:AP96"/>
    <mergeCell ref="U102:V102"/>
    <mergeCell ref="W102:AB102"/>
    <mergeCell ref="AC102:AH102"/>
    <mergeCell ref="AI102:AP102"/>
    <mergeCell ref="U99:V99"/>
    <mergeCell ref="W99:AB99"/>
    <mergeCell ref="AC99:AH99"/>
    <mergeCell ref="AI99:AP99"/>
    <mergeCell ref="U100:V100"/>
    <mergeCell ref="W100:AB100"/>
    <mergeCell ref="AC100:AH100"/>
    <mergeCell ref="AI100:AP100"/>
    <mergeCell ref="U108:V108"/>
    <mergeCell ref="W108:AB108"/>
    <mergeCell ref="AC108:AH108"/>
    <mergeCell ref="AI108:AP108"/>
    <mergeCell ref="U105:V105"/>
    <mergeCell ref="W105:AB105"/>
    <mergeCell ref="AC105:AH105"/>
    <mergeCell ref="AI105:AP105"/>
    <mergeCell ref="U106:V106"/>
    <mergeCell ref="W106:AB106"/>
    <mergeCell ref="AC106:AH106"/>
    <mergeCell ref="AI106:AP106"/>
    <mergeCell ref="U11:V11"/>
    <mergeCell ref="W11:AB11"/>
    <mergeCell ref="AC11:AH11"/>
    <mergeCell ref="AI11:AP11"/>
    <mergeCell ref="U14:V14"/>
    <mergeCell ref="W14:AB14"/>
    <mergeCell ref="AC14:AH14"/>
    <mergeCell ref="AI14:AP14"/>
    <mergeCell ref="U107:V107"/>
    <mergeCell ref="W107:AB107"/>
    <mergeCell ref="AC107:AH107"/>
    <mergeCell ref="AI107:AP107"/>
    <mergeCell ref="U103:V103"/>
    <mergeCell ref="W103:AB103"/>
    <mergeCell ref="AC103:AH103"/>
    <mergeCell ref="AI103:AP103"/>
    <mergeCell ref="U104:V104"/>
    <mergeCell ref="W104:AB104"/>
    <mergeCell ref="AC104:AH104"/>
    <mergeCell ref="AI104:AP104"/>
    <mergeCell ref="U101:V101"/>
    <mergeCell ref="W101:AB101"/>
    <mergeCell ref="AC101:AH101"/>
    <mergeCell ref="AI101:AP101"/>
  </mergeCells>
  <phoneticPr fontId="6"/>
  <conditionalFormatting sqref="A7:A108 I7:I108">
    <cfRule type="expression" dxfId="14" priority="3">
      <formula>OR($A7&lt;&gt;"",$B7&lt;&gt;"",$C7&lt;&gt;"",$D7&lt;&gt;"",$E7&lt;&gt;"",$F7&lt;&gt;"",$G7&lt;&gt;"",$H7&lt;&gt;"")</formula>
    </cfRule>
  </conditionalFormatting>
  <conditionalFormatting sqref="B7:H108 J7:P108">
    <cfRule type="expression" dxfId="13" priority="2">
      <formula>OR($A7&lt;&gt;"",$B7&lt;&gt;"",$C7&lt;&gt;"",$D7&lt;&gt;"",$E7&lt;&gt;"",$F7&lt;&gt;"",$G7&lt;&gt;"",$H7&lt;&gt;"")</formula>
    </cfRule>
  </conditionalFormatting>
  <conditionalFormatting sqref="Q7:AP108">
    <cfRule type="expression" dxfId="12" priority="1">
      <formula>OR($A7&lt;&gt;"",$B7&lt;&gt;"",$C7&lt;&gt;"",$D7&lt;&gt;"",$E7&lt;&gt;"",$F7&lt;&gt;"",$G7&lt;&gt;"",$H7&lt;&gt;"")</formula>
    </cfRule>
  </conditionalFormatting>
  <dataValidations count="3">
    <dataValidation type="whole" errorStyle="warning" operator="greaterThanOrEqual" allowBlank="1" showInputMessage="1" sqref="T7:T24 T27:T43">
      <formula1>0</formula1>
    </dataValidation>
    <dataValidation type="list" allowBlank="1" showInputMessage="1" showErrorMessage="1" sqref="S7 S9:S108">
      <formula1>必須入力値</formula1>
    </dataValidation>
    <dataValidation type="list" allowBlank="1" showInputMessage="1" sqref="U7:V108">
      <formula1>コントロール</formula1>
    </dataValidation>
  </dataValidations>
  <printOptions horizontalCentered="1"/>
  <pageMargins left="0.39370078740157483" right="0.39370078740157483" top="0.59055118110236227" bottom="0.59055118110236227" header="0.31496062992125984" footer="0.31496062992125984"/>
  <pageSetup paperSize="9" scale="96" fitToHeight="0" orientation="landscape" r:id="rId1"/>
  <headerFooter alignWithMargins="0">
    <oddFooter>&amp;C&amp;P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0"/>
  <sheetViews>
    <sheetView showGridLines="0" zoomScaleNormal="100" workbookViewId="0">
      <pane ySplit="6" topLeftCell="A7" activePane="bottomLeft" state="frozen"/>
      <selection sqref="A1:AP1"/>
      <selection pane="bottomLeft" sqref="A1:BJ1"/>
    </sheetView>
  </sheetViews>
  <sheetFormatPr defaultColWidth="2.25" defaultRowHeight="14.1" customHeight="1"/>
  <cols>
    <col min="1" max="4" width="2.25" style="226" customWidth="1"/>
    <col min="5" max="12" width="2.25" style="237" customWidth="1"/>
    <col min="13" max="55" width="2.25" style="226" customWidth="1"/>
    <col min="56" max="61" width="2.25" style="228" customWidth="1"/>
    <col min="62" max="62" width="2.25" style="226" customWidth="1"/>
    <col min="63" max="77" width="2.25" style="111" customWidth="1"/>
    <col min="78" max="16384" width="2.25" style="111"/>
  </cols>
  <sheetData>
    <row r="1" spans="1:62" s="102" customFormat="1" ht="14.1" customHeight="1">
      <c r="A1" s="601" t="s">
        <v>939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</row>
    <row r="2" spans="1:62" s="102" customFormat="1" ht="14.1" customHeight="1">
      <c r="A2" s="602" t="s">
        <v>28</v>
      </c>
      <c r="B2" s="603"/>
      <c r="C2" s="603"/>
      <c r="D2" s="603"/>
      <c r="E2" s="603"/>
      <c r="F2" s="603"/>
      <c r="G2" s="603"/>
      <c r="H2" s="603"/>
      <c r="I2" s="603"/>
      <c r="J2" s="603"/>
      <c r="K2" s="603"/>
      <c r="L2" s="603"/>
      <c r="M2" s="603"/>
      <c r="N2" s="604"/>
      <c r="O2" s="602" t="s">
        <v>29</v>
      </c>
      <c r="P2" s="603"/>
      <c r="Q2" s="603"/>
      <c r="R2" s="603"/>
      <c r="S2" s="603"/>
      <c r="T2" s="603"/>
      <c r="U2" s="603"/>
      <c r="V2" s="603"/>
      <c r="W2" s="603"/>
      <c r="X2" s="603"/>
      <c r="Y2" s="603"/>
      <c r="Z2" s="603"/>
      <c r="AA2" s="603"/>
      <c r="AB2" s="603"/>
      <c r="AC2" s="603"/>
      <c r="AD2" s="603"/>
      <c r="AE2" s="604"/>
      <c r="AF2" s="602"/>
      <c r="AG2" s="603"/>
      <c r="AH2" s="603"/>
      <c r="AI2" s="603"/>
      <c r="AJ2" s="603"/>
      <c r="AK2" s="603"/>
      <c r="AL2" s="603"/>
      <c r="AM2" s="603"/>
      <c r="AN2" s="603"/>
      <c r="AO2" s="603"/>
      <c r="AP2" s="603"/>
      <c r="AQ2" s="603"/>
      <c r="AR2" s="603"/>
      <c r="AS2" s="603"/>
      <c r="AT2" s="603"/>
      <c r="AU2" s="603"/>
      <c r="AV2" s="604"/>
      <c r="AW2" s="602" t="s">
        <v>35</v>
      </c>
      <c r="AX2" s="603"/>
      <c r="AY2" s="603"/>
      <c r="AZ2" s="603"/>
      <c r="BA2" s="603"/>
      <c r="BB2" s="603"/>
      <c r="BC2" s="604"/>
      <c r="BD2" s="602" t="s">
        <v>75</v>
      </c>
      <c r="BE2" s="603"/>
      <c r="BF2" s="603"/>
      <c r="BG2" s="603"/>
      <c r="BH2" s="603"/>
      <c r="BI2" s="603"/>
      <c r="BJ2" s="604"/>
    </row>
    <row r="3" spans="1:62" s="102" customFormat="1" ht="14.1" customHeight="1">
      <c r="A3" s="605" t="str">
        <f>アセンブリ名</f>
        <v>DLContour</v>
      </c>
      <c r="B3" s="606"/>
      <c r="C3" s="606"/>
      <c r="D3" s="606"/>
      <c r="E3" s="606"/>
      <c r="F3" s="606"/>
      <c r="G3" s="606"/>
      <c r="H3" s="606"/>
      <c r="I3" s="606"/>
      <c r="J3" s="606"/>
      <c r="K3" s="606"/>
      <c r="L3" s="606"/>
      <c r="M3" s="606"/>
      <c r="N3" s="607"/>
      <c r="O3" s="605" t="s">
        <v>939</v>
      </c>
      <c r="P3" s="606"/>
      <c r="Q3" s="606"/>
      <c r="R3" s="606"/>
      <c r="S3" s="606"/>
      <c r="T3" s="606"/>
      <c r="U3" s="606"/>
      <c r="V3" s="606"/>
      <c r="W3" s="606"/>
      <c r="X3" s="606"/>
      <c r="Y3" s="606"/>
      <c r="Z3" s="606"/>
      <c r="AA3" s="606"/>
      <c r="AB3" s="606"/>
      <c r="AC3" s="606"/>
      <c r="AD3" s="606"/>
      <c r="AE3" s="607"/>
      <c r="AF3" s="608"/>
      <c r="AG3" s="609"/>
      <c r="AH3" s="609"/>
      <c r="AI3" s="609"/>
      <c r="AJ3" s="609"/>
      <c r="AK3" s="609"/>
      <c r="AL3" s="609"/>
      <c r="AM3" s="609"/>
      <c r="AN3" s="609"/>
      <c r="AO3" s="609"/>
      <c r="AP3" s="609"/>
      <c r="AQ3" s="609"/>
      <c r="AR3" s="609"/>
      <c r="AS3" s="609"/>
      <c r="AT3" s="609"/>
      <c r="AU3" s="609"/>
      <c r="AV3" s="610"/>
      <c r="AW3" s="608" t="s">
        <v>65</v>
      </c>
      <c r="AX3" s="609"/>
      <c r="AY3" s="609"/>
      <c r="AZ3" s="609"/>
      <c r="BA3" s="609"/>
      <c r="BB3" s="609"/>
      <c r="BC3" s="610"/>
      <c r="BD3" s="608"/>
      <c r="BE3" s="609"/>
      <c r="BF3" s="609"/>
      <c r="BG3" s="609"/>
      <c r="BH3" s="609"/>
      <c r="BI3" s="609"/>
      <c r="BJ3" s="610"/>
    </row>
    <row r="4" spans="1:62" s="102" customFormat="1" ht="14.1" customHeight="1">
      <c r="A4" s="216"/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  <c r="O4" s="592"/>
      <c r="P4" s="593"/>
      <c r="Q4" s="593"/>
      <c r="R4" s="593"/>
      <c r="S4" s="593"/>
      <c r="T4" s="593"/>
      <c r="U4" s="593"/>
      <c r="V4" s="593"/>
      <c r="W4" s="593"/>
      <c r="X4" s="593"/>
      <c r="Y4" s="593"/>
      <c r="Z4" s="593"/>
      <c r="AA4" s="593"/>
      <c r="AB4" s="593"/>
      <c r="AC4" s="593"/>
      <c r="AD4" s="593"/>
      <c r="AE4" s="594"/>
      <c r="AF4" s="595"/>
      <c r="AG4" s="596"/>
      <c r="AH4" s="596"/>
      <c r="AI4" s="596"/>
      <c r="AJ4" s="596"/>
      <c r="AK4" s="596"/>
      <c r="AL4" s="596"/>
      <c r="AM4" s="596"/>
      <c r="AN4" s="596"/>
      <c r="AO4" s="596"/>
      <c r="AP4" s="596"/>
      <c r="AQ4" s="596"/>
      <c r="AR4" s="596"/>
      <c r="AS4" s="596"/>
      <c r="AT4" s="596"/>
      <c r="AU4" s="596"/>
      <c r="AV4" s="597"/>
      <c r="AW4" s="598">
        <v>41855</v>
      </c>
      <c r="AX4" s="599"/>
      <c r="AY4" s="599"/>
      <c r="AZ4" s="599"/>
      <c r="BA4" s="599"/>
      <c r="BB4" s="599"/>
      <c r="BC4" s="600"/>
      <c r="BD4" s="598"/>
      <c r="BE4" s="599"/>
      <c r="BF4" s="599"/>
      <c r="BG4" s="599"/>
      <c r="BH4" s="599"/>
      <c r="BI4" s="599"/>
      <c r="BJ4" s="600"/>
    </row>
    <row r="5" spans="1:62" s="102" customFormat="1" ht="14.1" customHeight="1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</row>
    <row r="6" spans="1:62" ht="14.1" customHeight="1" thickBot="1">
      <c r="A6" s="3" t="s">
        <v>988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10"/>
    </row>
    <row r="7" spans="1:62" ht="14.1" customHeight="1" thickTop="1">
      <c r="A7" s="222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40"/>
      <c r="AV7" s="221"/>
      <c r="AW7" s="223"/>
      <c r="AX7" s="223"/>
      <c r="AY7" s="223"/>
      <c r="AZ7" s="223"/>
      <c r="BA7" s="223"/>
      <c r="BB7" s="221"/>
      <c r="BC7" s="221"/>
      <c r="BD7" s="223"/>
      <c r="BE7" s="223"/>
      <c r="BF7" s="223"/>
      <c r="BG7" s="223"/>
      <c r="BH7" s="223"/>
      <c r="BI7" s="224"/>
      <c r="BJ7" s="225"/>
    </row>
    <row r="8" spans="1:62" ht="14.1" customHeight="1">
      <c r="A8" s="222"/>
      <c r="B8" s="241"/>
      <c r="C8" s="630" t="s">
        <v>983</v>
      </c>
      <c r="D8" s="631"/>
      <c r="E8" s="631"/>
      <c r="F8" s="631"/>
      <c r="G8" s="631"/>
      <c r="H8" s="631"/>
      <c r="I8" s="631"/>
      <c r="J8" s="631"/>
      <c r="K8" s="631"/>
      <c r="L8" s="631"/>
      <c r="M8" s="631"/>
      <c r="N8" s="631"/>
      <c r="O8" s="631"/>
      <c r="P8" s="631"/>
      <c r="Q8" s="631"/>
      <c r="R8" s="631"/>
      <c r="S8" s="631"/>
      <c r="T8" s="631"/>
      <c r="U8" s="631"/>
      <c r="V8" s="631"/>
      <c r="W8" s="631"/>
      <c r="X8" s="631"/>
      <c r="Y8" s="631"/>
      <c r="Z8" s="631"/>
      <c r="AA8" s="631"/>
      <c r="AB8" s="631"/>
      <c r="AC8" s="631"/>
      <c r="AD8" s="631"/>
      <c r="AE8" s="631"/>
      <c r="AF8" s="631"/>
      <c r="AG8" s="631"/>
      <c r="AH8" s="632" t="s">
        <v>45</v>
      </c>
      <c r="AI8" s="631"/>
      <c r="AJ8" s="631"/>
      <c r="AK8" s="631"/>
      <c r="AL8" s="631"/>
      <c r="AM8" s="631"/>
      <c r="AN8" s="631"/>
      <c r="AO8" s="631"/>
      <c r="AP8" s="631"/>
      <c r="AQ8" s="631"/>
      <c r="AR8" s="631"/>
      <c r="AS8" s="631"/>
      <c r="AT8" s="631"/>
      <c r="AU8" s="631"/>
      <c r="AV8" s="631"/>
      <c r="AW8" s="631"/>
      <c r="AX8" s="631"/>
      <c r="AY8" s="631"/>
      <c r="AZ8" s="631"/>
      <c r="BA8" s="631"/>
      <c r="BB8" s="631"/>
      <c r="BC8" s="631"/>
      <c r="BD8" s="631"/>
      <c r="BE8" s="631"/>
      <c r="BF8" s="631"/>
      <c r="BG8" s="631"/>
      <c r="BH8" s="633"/>
      <c r="BI8" s="224"/>
      <c r="BJ8" s="225"/>
    </row>
    <row r="9" spans="1:62" ht="13.5" customHeight="1">
      <c r="A9" s="222"/>
      <c r="B9" s="221"/>
      <c r="C9" s="244"/>
      <c r="D9" s="245" t="s">
        <v>941</v>
      </c>
      <c r="E9" s="246"/>
      <c r="F9" s="246" t="s">
        <v>940</v>
      </c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4"/>
      <c r="AI9" s="284" t="s">
        <v>984</v>
      </c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7"/>
      <c r="AV9" s="246"/>
      <c r="AW9" s="248"/>
      <c r="AX9" s="248"/>
      <c r="AY9" s="248"/>
      <c r="AZ9" s="248"/>
      <c r="BA9" s="248"/>
      <c r="BB9" s="246"/>
      <c r="BC9" s="246"/>
      <c r="BD9" s="248"/>
      <c r="BE9" s="248"/>
      <c r="BF9" s="248"/>
      <c r="BG9" s="248"/>
      <c r="BH9" s="249"/>
      <c r="BI9" s="224"/>
      <c r="BJ9" s="225"/>
    </row>
    <row r="10" spans="1:62" ht="14.1" customHeight="1">
      <c r="A10" s="222"/>
      <c r="B10" s="221"/>
      <c r="C10" s="250"/>
      <c r="D10" s="251"/>
      <c r="E10" s="252" t="s">
        <v>945</v>
      </c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0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4"/>
      <c r="AV10" s="253"/>
      <c r="AW10" s="253"/>
      <c r="AX10" s="255"/>
      <c r="AY10" s="255"/>
      <c r="AZ10" s="255"/>
      <c r="BA10" s="255"/>
      <c r="BB10" s="253"/>
      <c r="BC10" s="253"/>
      <c r="BD10" s="255"/>
      <c r="BE10" s="255"/>
      <c r="BF10" s="255"/>
      <c r="BG10" s="255"/>
      <c r="BH10" s="256"/>
      <c r="BI10" s="224"/>
      <c r="BJ10" s="225"/>
    </row>
    <row r="11" spans="1:62" ht="14.1" customHeight="1">
      <c r="A11" s="222"/>
      <c r="B11" s="221"/>
      <c r="C11" s="257"/>
      <c r="D11" s="253"/>
      <c r="E11" s="254" t="s">
        <v>946</v>
      </c>
      <c r="F11" s="258" t="s">
        <v>941</v>
      </c>
      <c r="G11" s="253"/>
      <c r="H11" s="259" t="s">
        <v>956</v>
      </c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0"/>
      <c r="AI11" s="253"/>
      <c r="AJ11" s="252" t="s">
        <v>957</v>
      </c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254"/>
      <c r="AV11" s="253"/>
      <c r="AW11" s="251"/>
      <c r="AX11" s="255"/>
      <c r="AY11" s="255"/>
      <c r="AZ11" s="255"/>
      <c r="BA11" s="255"/>
      <c r="BB11" s="253"/>
      <c r="BC11" s="253"/>
      <c r="BD11" s="255"/>
      <c r="BE11" s="255"/>
      <c r="BF11" s="255"/>
      <c r="BG11" s="255"/>
      <c r="BH11" s="256"/>
      <c r="BI11" s="224"/>
      <c r="BJ11" s="225"/>
    </row>
    <row r="12" spans="1:62" ht="14.1" customHeight="1">
      <c r="A12" s="222"/>
      <c r="B12" s="221"/>
      <c r="C12" s="250"/>
      <c r="D12" s="253"/>
      <c r="E12" s="252" t="s">
        <v>945</v>
      </c>
      <c r="F12" s="253"/>
      <c r="G12" s="254" t="s">
        <v>946</v>
      </c>
      <c r="H12" s="260" t="s">
        <v>943</v>
      </c>
      <c r="I12" s="253"/>
      <c r="J12" s="252" t="s">
        <v>964</v>
      </c>
      <c r="K12" s="253"/>
      <c r="L12" s="253"/>
      <c r="M12" s="253"/>
      <c r="N12" s="254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4"/>
      <c r="AH12" s="250"/>
      <c r="AI12" s="253"/>
      <c r="AJ12" s="261"/>
      <c r="AK12" s="261" t="s">
        <v>953</v>
      </c>
      <c r="AL12" s="253"/>
      <c r="AM12" s="253"/>
      <c r="AN12" s="253"/>
      <c r="AO12" s="253"/>
      <c r="AP12" s="253"/>
      <c r="AQ12" s="253"/>
      <c r="AR12" s="253"/>
      <c r="AS12" s="253"/>
      <c r="AT12" s="253"/>
      <c r="AU12" s="254"/>
      <c r="AV12" s="251"/>
      <c r="AW12" s="251"/>
      <c r="AX12" s="251"/>
      <c r="AY12" s="251"/>
      <c r="AZ12" s="251"/>
      <c r="BA12" s="251"/>
      <c r="BB12" s="251"/>
      <c r="BC12" s="251"/>
      <c r="BD12" s="262"/>
      <c r="BE12" s="262"/>
      <c r="BF12" s="262"/>
      <c r="BG12" s="262"/>
      <c r="BH12" s="263"/>
      <c r="BI12" s="224"/>
      <c r="BJ12" s="225"/>
    </row>
    <row r="13" spans="1:62" ht="14.1" customHeight="1">
      <c r="A13" s="222"/>
      <c r="B13" s="221"/>
      <c r="C13" s="250"/>
      <c r="D13" s="253"/>
      <c r="E13" s="252" t="s">
        <v>945</v>
      </c>
      <c r="F13" s="253"/>
      <c r="G13" s="254" t="s">
        <v>946</v>
      </c>
      <c r="H13" s="260" t="s">
        <v>943</v>
      </c>
      <c r="I13" s="253"/>
      <c r="J13" s="252" t="s">
        <v>965</v>
      </c>
      <c r="K13" s="253"/>
      <c r="L13" s="253"/>
      <c r="M13" s="253"/>
      <c r="N13" s="254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4"/>
      <c r="AH13" s="250"/>
      <c r="AI13" s="253"/>
      <c r="AJ13" s="261"/>
      <c r="AK13" s="261" t="s">
        <v>954</v>
      </c>
      <c r="AL13" s="253"/>
      <c r="AM13" s="253"/>
      <c r="AN13" s="253"/>
      <c r="AO13" s="253"/>
      <c r="AP13" s="253"/>
      <c r="AQ13" s="253"/>
      <c r="AR13" s="253"/>
      <c r="AS13" s="253"/>
      <c r="AT13" s="253"/>
      <c r="AU13" s="254"/>
      <c r="AV13" s="251"/>
      <c r="AW13" s="251"/>
      <c r="AX13" s="251"/>
      <c r="AY13" s="251"/>
      <c r="AZ13" s="251"/>
      <c r="BA13" s="251"/>
      <c r="BB13" s="251"/>
      <c r="BC13" s="251"/>
      <c r="BD13" s="262"/>
      <c r="BE13" s="262"/>
      <c r="BF13" s="262"/>
      <c r="BG13" s="262"/>
      <c r="BH13" s="263"/>
      <c r="BI13" s="224"/>
      <c r="BJ13" s="225"/>
    </row>
    <row r="14" spans="1:62" ht="14.1" customHeight="1">
      <c r="A14" s="222"/>
      <c r="B14" s="221"/>
      <c r="C14" s="250"/>
      <c r="D14" s="253"/>
      <c r="E14" s="252" t="s">
        <v>945</v>
      </c>
      <c r="F14" s="253"/>
      <c r="G14" s="254" t="s">
        <v>946</v>
      </c>
      <c r="H14" s="260" t="s">
        <v>943</v>
      </c>
      <c r="I14" s="253"/>
      <c r="J14" s="252" t="s">
        <v>966</v>
      </c>
      <c r="K14" s="253"/>
      <c r="L14" s="253"/>
      <c r="M14" s="253"/>
      <c r="N14" s="254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4"/>
      <c r="AH14" s="250"/>
      <c r="AI14" s="253"/>
      <c r="AJ14" s="261"/>
      <c r="AK14" s="261" t="s">
        <v>955</v>
      </c>
      <c r="AL14" s="253"/>
      <c r="AM14" s="253"/>
      <c r="AN14" s="253"/>
      <c r="AO14" s="253"/>
      <c r="AP14" s="253"/>
      <c r="AQ14" s="253"/>
      <c r="AR14" s="253"/>
      <c r="AS14" s="253"/>
      <c r="AT14" s="253"/>
      <c r="AU14" s="264"/>
      <c r="AV14" s="251"/>
      <c r="AW14" s="251"/>
      <c r="AX14" s="251"/>
      <c r="AY14" s="251"/>
      <c r="AZ14" s="251"/>
      <c r="BA14" s="251"/>
      <c r="BB14" s="251"/>
      <c r="BC14" s="251"/>
      <c r="BD14" s="262"/>
      <c r="BE14" s="262"/>
      <c r="BF14" s="262"/>
      <c r="BG14" s="262"/>
      <c r="BH14" s="263"/>
      <c r="BI14" s="224"/>
      <c r="BJ14" s="225"/>
    </row>
    <row r="15" spans="1:62" ht="14.1" customHeight="1">
      <c r="A15" s="222"/>
      <c r="B15" s="221"/>
      <c r="C15" s="250"/>
      <c r="D15" s="253"/>
      <c r="E15" s="252" t="s">
        <v>945</v>
      </c>
      <c r="F15" s="253"/>
      <c r="G15" s="254" t="s">
        <v>946</v>
      </c>
      <c r="H15" s="260" t="s">
        <v>943</v>
      </c>
      <c r="I15" s="253"/>
      <c r="J15" s="252" t="s">
        <v>967</v>
      </c>
      <c r="K15" s="253"/>
      <c r="L15" s="253"/>
      <c r="M15" s="253"/>
      <c r="N15" s="254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4"/>
      <c r="AH15" s="250"/>
      <c r="AI15" s="253"/>
      <c r="AJ15" s="261"/>
      <c r="AK15" s="261" t="s">
        <v>958</v>
      </c>
      <c r="AL15" s="253"/>
      <c r="AM15" s="253"/>
      <c r="AN15" s="253"/>
      <c r="AO15" s="253"/>
      <c r="AP15" s="253"/>
      <c r="AQ15" s="253"/>
      <c r="AR15" s="253"/>
      <c r="AS15" s="253"/>
      <c r="AT15" s="253"/>
      <c r="AU15" s="265"/>
      <c r="AV15" s="251"/>
      <c r="AW15" s="251"/>
      <c r="AX15" s="251"/>
      <c r="AY15" s="251"/>
      <c r="AZ15" s="251"/>
      <c r="BA15" s="251"/>
      <c r="BB15" s="251"/>
      <c r="BC15" s="251"/>
      <c r="BD15" s="262"/>
      <c r="BE15" s="262"/>
      <c r="BF15" s="262"/>
      <c r="BG15" s="262"/>
      <c r="BH15" s="263"/>
      <c r="BI15" s="224"/>
      <c r="BJ15" s="225"/>
    </row>
    <row r="16" spans="1:62" ht="14.1" customHeight="1">
      <c r="A16" s="222"/>
      <c r="B16" s="221"/>
      <c r="C16" s="250"/>
      <c r="D16" s="253"/>
      <c r="E16" s="252" t="s">
        <v>945</v>
      </c>
      <c r="F16" s="253"/>
      <c r="G16" s="254" t="s">
        <v>946</v>
      </c>
      <c r="H16" s="260" t="s">
        <v>943</v>
      </c>
      <c r="I16" s="253"/>
      <c r="J16" s="252" t="s">
        <v>968</v>
      </c>
      <c r="K16" s="253"/>
      <c r="L16" s="253"/>
      <c r="M16" s="254"/>
      <c r="N16" s="254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4"/>
      <c r="AH16" s="250"/>
      <c r="AI16" s="253"/>
      <c r="AJ16" s="254"/>
      <c r="AK16" s="254" t="s">
        <v>959</v>
      </c>
      <c r="AL16" s="253"/>
      <c r="AM16" s="253"/>
      <c r="AN16" s="253"/>
      <c r="AO16" s="253"/>
      <c r="AP16" s="253"/>
      <c r="AQ16" s="253"/>
      <c r="AR16" s="253"/>
      <c r="AS16" s="253"/>
      <c r="AT16" s="253"/>
      <c r="AU16" s="265"/>
      <c r="AV16" s="253"/>
      <c r="AW16" s="266"/>
      <c r="AX16" s="255"/>
      <c r="AY16" s="255"/>
      <c r="AZ16" s="255"/>
      <c r="BA16" s="255"/>
      <c r="BB16" s="253"/>
      <c r="BC16" s="253"/>
      <c r="BD16" s="253"/>
      <c r="BE16" s="255"/>
      <c r="BF16" s="255"/>
      <c r="BG16" s="255"/>
      <c r="BH16" s="256"/>
      <c r="BI16" s="224"/>
      <c r="BJ16" s="225"/>
    </row>
    <row r="17" spans="1:62" ht="14.1" customHeight="1">
      <c r="A17" s="222"/>
      <c r="B17" s="221"/>
      <c r="C17" s="250"/>
      <c r="D17" s="253"/>
      <c r="E17" s="252" t="s">
        <v>945</v>
      </c>
      <c r="F17" s="253"/>
      <c r="G17" s="254" t="s">
        <v>946</v>
      </c>
      <c r="H17" s="260" t="s">
        <v>943</v>
      </c>
      <c r="I17" s="253"/>
      <c r="J17" s="252" t="s">
        <v>969</v>
      </c>
      <c r="K17" s="253"/>
      <c r="L17" s="253"/>
      <c r="M17" s="254"/>
      <c r="N17" s="254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4"/>
      <c r="AH17" s="250"/>
      <c r="AI17" s="253"/>
      <c r="AJ17" s="254"/>
      <c r="AK17" s="254" t="s">
        <v>960</v>
      </c>
      <c r="AL17" s="253"/>
      <c r="AM17" s="253"/>
      <c r="AN17" s="253"/>
      <c r="AO17" s="253"/>
      <c r="AP17" s="253"/>
      <c r="AQ17" s="253"/>
      <c r="AR17" s="253"/>
      <c r="AS17" s="253"/>
      <c r="AT17" s="253"/>
      <c r="AU17" s="254"/>
      <c r="AV17" s="266"/>
      <c r="AW17" s="253"/>
      <c r="AX17" s="255"/>
      <c r="AY17" s="255"/>
      <c r="AZ17" s="255"/>
      <c r="BA17" s="255"/>
      <c r="BB17" s="255"/>
      <c r="BC17" s="253"/>
      <c r="BD17" s="253"/>
      <c r="BE17" s="255"/>
      <c r="BF17" s="255"/>
      <c r="BG17" s="255"/>
      <c r="BH17" s="256"/>
      <c r="BI17" s="229"/>
      <c r="BJ17" s="225"/>
    </row>
    <row r="18" spans="1:62" ht="14.1" customHeight="1">
      <c r="A18" s="222"/>
      <c r="B18" s="221"/>
      <c r="C18" s="250"/>
      <c r="D18" s="253"/>
      <c r="E18" s="252" t="s">
        <v>945</v>
      </c>
      <c r="F18" s="253"/>
      <c r="G18" s="254" t="s">
        <v>946</v>
      </c>
      <c r="H18" s="260" t="s">
        <v>943</v>
      </c>
      <c r="I18" s="253"/>
      <c r="J18" s="252" t="s">
        <v>970</v>
      </c>
      <c r="K18" s="253"/>
      <c r="L18" s="253"/>
      <c r="M18" s="254"/>
      <c r="N18" s="254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4"/>
      <c r="AH18" s="250"/>
      <c r="AI18" s="253"/>
      <c r="AJ18" s="261"/>
      <c r="AK18" s="261" t="s">
        <v>961</v>
      </c>
      <c r="AL18" s="253"/>
      <c r="AM18" s="253"/>
      <c r="AN18" s="253"/>
      <c r="AO18" s="253"/>
      <c r="AP18" s="253"/>
      <c r="AQ18" s="253"/>
      <c r="AR18" s="253"/>
      <c r="AS18" s="253"/>
      <c r="AT18" s="253"/>
      <c r="AU18" s="265"/>
      <c r="AV18" s="253"/>
      <c r="AW18" s="266"/>
      <c r="AX18" s="255"/>
      <c r="AY18" s="255"/>
      <c r="AZ18" s="255"/>
      <c r="BA18" s="255"/>
      <c r="BB18" s="253"/>
      <c r="BC18" s="253"/>
      <c r="BD18" s="253"/>
      <c r="BE18" s="267"/>
      <c r="BF18" s="267"/>
      <c r="BG18" s="267"/>
      <c r="BH18" s="268"/>
      <c r="BI18" s="243"/>
      <c r="BJ18" s="225"/>
    </row>
    <row r="19" spans="1:62" ht="14.1" customHeight="1">
      <c r="A19" s="222"/>
      <c r="B19" s="221"/>
      <c r="C19" s="250"/>
      <c r="D19" s="253"/>
      <c r="E19" s="252" t="s">
        <v>945</v>
      </c>
      <c r="F19" s="253"/>
      <c r="G19" s="254" t="s">
        <v>946</v>
      </c>
      <c r="H19" s="260" t="s">
        <v>943</v>
      </c>
      <c r="I19" s="253"/>
      <c r="J19" s="252" t="s">
        <v>971</v>
      </c>
      <c r="K19" s="253"/>
      <c r="L19" s="253"/>
      <c r="M19" s="254"/>
      <c r="N19" s="254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4"/>
      <c r="AH19" s="250"/>
      <c r="AI19" s="253"/>
      <c r="AJ19" s="254"/>
      <c r="AK19" s="254" t="s">
        <v>962</v>
      </c>
      <c r="AL19" s="253"/>
      <c r="AM19" s="253"/>
      <c r="AN19" s="253"/>
      <c r="AO19" s="253"/>
      <c r="AP19" s="253"/>
      <c r="AQ19" s="253"/>
      <c r="AR19" s="253"/>
      <c r="AS19" s="253"/>
      <c r="AT19" s="253"/>
      <c r="AU19" s="265"/>
      <c r="AV19" s="253"/>
      <c r="AW19" s="255"/>
      <c r="AX19" s="255"/>
      <c r="AY19" s="255"/>
      <c r="AZ19" s="255"/>
      <c r="BA19" s="255"/>
      <c r="BB19" s="253"/>
      <c r="BC19" s="253"/>
      <c r="BD19" s="255"/>
      <c r="BE19" s="267"/>
      <c r="BF19" s="267"/>
      <c r="BG19" s="267"/>
      <c r="BH19" s="268"/>
      <c r="BI19" s="243"/>
      <c r="BJ19" s="225"/>
    </row>
    <row r="20" spans="1:62" ht="14.1" customHeight="1">
      <c r="A20" s="222"/>
      <c r="B20" s="221"/>
      <c r="C20" s="250"/>
      <c r="D20" s="253"/>
      <c r="E20" s="252" t="s">
        <v>945</v>
      </c>
      <c r="F20" s="253"/>
      <c r="G20" s="254" t="s">
        <v>946</v>
      </c>
      <c r="H20" s="260" t="s">
        <v>943</v>
      </c>
      <c r="I20" s="253"/>
      <c r="J20" s="252" t="s">
        <v>972</v>
      </c>
      <c r="K20" s="253"/>
      <c r="L20" s="253"/>
      <c r="M20" s="254"/>
      <c r="N20" s="254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4"/>
      <c r="AH20" s="250"/>
      <c r="AI20" s="253"/>
      <c r="AJ20" s="254"/>
      <c r="AK20" s="254" t="s">
        <v>963</v>
      </c>
      <c r="AL20" s="253"/>
      <c r="AM20" s="253"/>
      <c r="AN20" s="253"/>
      <c r="AO20" s="253"/>
      <c r="AP20" s="253"/>
      <c r="AQ20" s="253"/>
      <c r="AR20" s="253"/>
      <c r="AS20" s="253"/>
      <c r="AT20" s="253"/>
      <c r="AU20" s="254"/>
      <c r="AV20" s="253"/>
      <c r="AW20" s="266"/>
      <c r="AX20" s="255"/>
      <c r="AY20" s="255"/>
      <c r="AZ20" s="255"/>
      <c r="BA20" s="255"/>
      <c r="BB20" s="253"/>
      <c r="BC20" s="253"/>
      <c r="BD20" s="255"/>
      <c r="BE20" s="267"/>
      <c r="BF20" s="267"/>
      <c r="BG20" s="267"/>
      <c r="BH20" s="268"/>
      <c r="BI20" s="243"/>
      <c r="BJ20" s="225"/>
    </row>
    <row r="21" spans="1:62" ht="14.1" customHeight="1">
      <c r="A21" s="222"/>
      <c r="B21" s="221"/>
      <c r="C21" s="250"/>
      <c r="D21" s="253"/>
      <c r="E21" s="252" t="s">
        <v>945</v>
      </c>
      <c r="F21" s="253"/>
      <c r="G21" s="254" t="s">
        <v>946</v>
      </c>
      <c r="H21" s="260" t="s">
        <v>943</v>
      </c>
      <c r="I21" s="253"/>
      <c r="J21" s="252" t="s">
        <v>981</v>
      </c>
      <c r="K21" s="253"/>
      <c r="L21" s="253"/>
      <c r="M21" s="254"/>
      <c r="N21" s="254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4"/>
      <c r="AH21" s="250"/>
      <c r="AI21" s="253"/>
      <c r="AJ21" s="254"/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65"/>
      <c r="AV21" s="253"/>
      <c r="AW21" s="266"/>
      <c r="AX21" s="266"/>
      <c r="AY21" s="266"/>
      <c r="AZ21" s="266"/>
      <c r="BA21" s="266"/>
      <c r="BB21" s="269"/>
      <c r="BC21" s="269"/>
      <c r="BD21" s="266"/>
      <c r="BE21" s="266"/>
      <c r="BF21" s="266"/>
      <c r="BG21" s="266"/>
      <c r="BH21" s="270"/>
      <c r="BI21" s="243"/>
      <c r="BJ21" s="225"/>
    </row>
    <row r="22" spans="1:62" ht="14.1" customHeight="1">
      <c r="A22" s="222"/>
      <c r="B22" s="221"/>
      <c r="C22" s="250"/>
      <c r="D22" s="253"/>
      <c r="E22" s="252" t="s">
        <v>945</v>
      </c>
      <c r="F22" s="253"/>
      <c r="G22" s="252" t="s">
        <v>945</v>
      </c>
      <c r="H22" s="253"/>
      <c r="I22" s="253"/>
      <c r="J22" s="253"/>
      <c r="K22" s="253"/>
      <c r="L22" s="253"/>
      <c r="M22" s="254"/>
      <c r="N22" s="254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4"/>
      <c r="AH22" s="250"/>
      <c r="AI22" s="253"/>
      <c r="AJ22" s="254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  <c r="AU22" s="254"/>
      <c r="AV22" s="253"/>
      <c r="AW22" s="266"/>
      <c r="AX22" s="253"/>
      <c r="AY22" s="253"/>
      <c r="AZ22" s="253"/>
      <c r="BA22" s="253"/>
      <c r="BB22" s="253"/>
      <c r="BC22" s="253"/>
      <c r="BD22" s="255"/>
      <c r="BE22" s="267"/>
      <c r="BF22" s="267"/>
      <c r="BG22" s="267"/>
      <c r="BH22" s="268"/>
      <c r="BI22" s="243"/>
      <c r="BJ22" s="225"/>
    </row>
    <row r="23" spans="1:62" ht="14.1" customHeight="1">
      <c r="A23" s="222"/>
      <c r="B23" s="221"/>
      <c r="C23" s="250"/>
      <c r="D23" s="253"/>
      <c r="E23" s="252" t="s">
        <v>945</v>
      </c>
      <c r="F23" s="254"/>
      <c r="G23" s="254" t="s">
        <v>946</v>
      </c>
      <c r="H23" s="258" t="s">
        <v>941</v>
      </c>
      <c r="I23" s="254"/>
      <c r="J23" s="254" t="s">
        <v>980</v>
      </c>
      <c r="K23" s="254"/>
      <c r="L23" s="254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0"/>
      <c r="AI23" s="253"/>
      <c r="AJ23" s="253"/>
      <c r="AK23" s="253" t="s">
        <v>949</v>
      </c>
      <c r="AL23" s="253"/>
      <c r="AM23" s="253"/>
      <c r="AN23" s="253"/>
      <c r="AO23" s="253"/>
      <c r="AP23" s="253"/>
      <c r="AQ23" s="253"/>
      <c r="AR23" s="253"/>
      <c r="AS23" s="253"/>
      <c r="AT23" s="253"/>
      <c r="AU23" s="265"/>
      <c r="AV23" s="253"/>
      <c r="AW23" s="255"/>
      <c r="AX23" s="255"/>
      <c r="AY23" s="255"/>
      <c r="AZ23" s="255"/>
      <c r="BA23" s="255"/>
      <c r="BB23" s="253"/>
      <c r="BC23" s="253"/>
      <c r="BD23" s="255"/>
      <c r="BE23" s="255"/>
      <c r="BF23" s="255"/>
      <c r="BG23" s="255"/>
      <c r="BH23" s="256"/>
      <c r="BI23" s="224"/>
      <c r="BJ23" s="225"/>
    </row>
    <row r="24" spans="1:62" ht="14.1" customHeight="1">
      <c r="A24" s="222"/>
      <c r="B24" s="221"/>
      <c r="C24" s="250"/>
      <c r="D24" s="253"/>
      <c r="E24" s="252" t="s">
        <v>945</v>
      </c>
      <c r="F24" s="253"/>
      <c r="G24" s="252" t="s">
        <v>945</v>
      </c>
      <c r="H24" s="253"/>
      <c r="I24" s="254" t="s">
        <v>946</v>
      </c>
      <c r="J24" s="260" t="s">
        <v>943</v>
      </c>
      <c r="K24" s="253"/>
      <c r="L24" s="252" t="s">
        <v>973</v>
      </c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0"/>
      <c r="AI24" s="253"/>
      <c r="AJ24" s="253"/>
      <c r="AK24" s="253"/>
      <c r="AL24" s="252" t="s">
        <v>985</v>
      </c>
      <c r="AM24" s="253"/>
      <c r="AN24" s="253"/>
      <c r="AO24" s="253"/>
      <c r="AP24" s="253"/>
      <c r="AQ24" s="253"/>
      <c r="AR24" s="253"/>
      <c r="AS24" s="253"/>
      <c r="AT24" s="253"/>
      <c r="AU24" s="254"/>
      <c r="AV24" s="253"/>
      <c r="AW24" s="255"/>
      <c r="AX24" s="255"/>
      <c r="AY24" s="255"/>
      <c r="AZ24" s="255"/>
      <c r="BA24" s="255"/>
      <c r="BB24" s="253"/>
      <c r="BC24" s="253"/>
      <c r="BD24" s="253"/>
      <c r="BE24" s="255"/>
      <c r="BF24" s="255"/>
      <c r="BG24" s="255"/>
      <c r="BH24" s="256"/>
      <c r="BI24" s="224"/>
      <c r="BJ24" s="225"/>
    </row>
    <row r="25" spans="1:62" ht="14.1" customHeight="1">
      <c r="A25" s="222"/>
      <c r="B25" s="221"/>
      <c r="C25" s="250"/>
      <c r="D25" s="253"/>
      <c r="E25" s="252" t="s">
        <v>945</v>
      </c>
      <c r="F25" s="253"/>
      <c r="G25" s="252" t="s">
        <v>945</v>
      </c>
      <c r="H25" s="253"/>
      <c r="I25" s="254" t="s">
        <v>946</v>
      </c>
      <c r="J25" s="260" t="s">
        <v>943</v>
      </c>
      <c r="K25" s="253"/>
      <c r="L25" s="252" t="s">
        <v>974</v>
      </c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0"/>
      <c r="AI25" s="253"/>
      <c r="AJ25" s="253"/>
      <c r="AK25" s="253"/>
      <c r="AL25" s="252" t="s">
        <v>986</v>
      </c>
      <c r="AM25" s="253"/>
      <c r="AN25" s="253"/>
      <c r="AO25" s="253"/>
      <c r="AP25" s="253"/>
      <c r="AQ25" s="253"/>
      <c r="AR25" s="253"/>
      <c r="AS25" s="253"/>
      <c r="AT25" s="253"/>
      <c r="AU25" s="254"/>
      <c r="AV25" s="253"/>
      <c r="AW25" s="255"/>
      <c r="AX25" s="255"/>
      <c r="AY25" s="255"/>
      <c r="AZ25" s="255"/>
      <c r="BA25" s="255"/>
      <c r="BB25" s="253"/>
      <c r="BC25" s="253"/>
      <c r="BD25" s="253"/>
      <c r="BE25" s="255"/>
      <c r="BF25" s="255"/>
      <c r="BG25" s="255"/>
      <c r="BH25" s="256"/>
      <c r="BI25" s="224"/>
      <c r="BJ25" s="225"/>
    </row>
    <row r="26" spans="1:62" ht="14.1" customHeight="1">
      <c r="A26" s="222"/>
      <c r="B26" s="221"/>
      <c r="C26" s="250"/>
      <c r="D26" s="253"/>
      <c r="E26" s="252" t="s">
        <v>945</v>
      </c>
      <c r="F26" s="253"/>
      <c r="G26" s="252" t="s">
        <v>945</v>
      </c>
      <c r="H26" s="253"/>
      <c r="I26" s="253" t="s">
        <v>944</v>
      </c>
      <c r="J26" s="260" t="s">
        <v>943</v>
      </c>
      <c r="K26" s="253"/>
      <c r="L26" s="252" t="s">
        <v>975</v>
      </c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0"/>
      <c r="AI26" s="253"/>
      <c r="AJ26" s="253"/>
      <c r="AK26" s="253"/>
      <c r="AL26" s="252" t="s">
        <v>987</v>
      </c>
      <c r="AM26" s="253"/>
      <c r="AN26" s="253"/>
      <c r="AO26" s="253"/>
      <c r="AP26" s="253"/>
      <c r="AQ26" s="253"/>
      <c r="AR26" s="253"/>
      <c r="AS26" s="253"/>
      <c r="AT26" s="253"/>
      <c r="AU26" s="254"/>
      <c r="AV26" s="253"/>
      <c r="AW26" s="255"/>
      <c r="AX26" s="255"/>
      <c r="AY26" s="255"/>
      <c r="AZ26" s="255"/>
      <c r="BA26" s="255"/>
      <c r="BB26" s="253"/>
      <c r="BC26" s="253"/>
      <c r="BD26" s="253"/>
      <c r="BE26" s="255"/>
      <c r="BF26" s="255"/>
      <c r="BG26" s="255"/>
      <c r="BH26" s="256"/>
      <c r="BI26" s="224"/>
      <c r="BJ26" s="225"/>
    </row>
    <row r="27" spans="1:62" ht="14.1" customHeight="1">
      <c r="A27" s="222"/>
      <c r="B27" s="242"/>
      <c r="C27" s="271"/>
      <c r="D27" s="253"/>
      <c r="E27" s="252" t="s">
        <v>945</v>
      </c>
      <c r="F27" s="253"/>
      <c r="G27" s="253" t="s">
        <v>944</v>
      </c>
      <c r="H27" s="258" t="s">
        <v>941</v>
      </c>
      <c r="I27" s="253"/>
      <c r="J27" s="252" t="s">
        <v>942</v>
      </c>
      <c r="K27" s="253"/>
      <c r="L27" s="253"/>
      <c r="M27" s="253"/>
      <c r="N27" s="254"/>
      <c r="O27" s="254"/>
      <c r="P27" s="254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4"/>
      <c r="AH27" s="272"/>
      <c r="AI27" s="254"/>
      <c r="AJ27" s="261"/>
      <c r="AK27" s="261" t="s">
        <v>947</v>
      </c>
      <c r="AL27" s="254"/>
      <c r="AM27" s="254"/>
      <c r="AN27" s="254"/>
      <c r="AO27" s="254"/>
      <c r="AP27" s="254"/>
      <c r="AQ27" s="254"/>
      <c r="AR27" s="254"/>
      <c r="AS27" s="254"/>
      <c r="AT27" s="254"/>
      <c r="AU27" s="265"/>
      <c r="AV27" s="253"/>
      <c r="AW27" s="251"/>
      <c r="AX27" s="255"/>
      <c r="AY27" s="255"/>
      <c r="AZ27" s="255"/>
      <c r="BA27" s="255"/>
      <c r="BB27" s="253"/>
      <c r="BC27" s="253"/>
      <c r="BD27" s="253"/>
      <c r="BE27" s="255"/>
      <c r="BF27" s="255"/>
      <c r="BG27" s="255"/>
      <c r="BH27" s="256"/>
      <c r="BI27" s="224"/>
      <c r="BJ27" s="225"/>
    </row>
    <row r="28" spans="1:62" ht="14.1" customHeight="1">
      <c r="A28" s="222"/>
      <c r="B28" s="221"/>
      <c r="C28" s="250"/>
      <c r="D28" s="253"/>
      <c r="E28" s="252" t="s">
        <v>945</v>
      </c>
      <c r="F28" s="253"/>
      <c r="G28" s="253"/>
      <c r="H28" s="253"/>
      <c r="I28" s="254" t="s">
        <v>946</v>
      </c>
      <c r="J28" s="260" t="s">
        <v>943</v>
      </c>
      <c r="K28" s="253"/>
      <c r="L28" s="252" t="s">
        <v>976</v>
      </c>
      <c r="M28" s="253"/>
      <c r="N28" s="254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4"/>
      <c r="AH28" s="250"/>
      <c r="AI28" s="253"/>
      <c r="AJ28" s="261"/>
      <c r="AK28" s="253"/>
      <c r="AL28" s="261" t="s">
        <v>948</v>
      </c>
      <c r="AM28" s="253"/>
      <c r="AN28" s="253"/>
      <c r="AO28" s="253"/>
      <c r="AP28" s="253"/>
      <c r="AQ28" s="253"/>
      <c r="AR28" s="253"/>
      <c r="AS28" s="253"/>
      <c r="AT28" s="253"/>
      <c r="AU28" s="254"/>
      <c r="AV28" s="253"/>
      <c r="AW28" s="251"/>
      <c r="AX28" s="255"/>
      <c r="AY28" s="255"/>
      <c r="AZ28" s="255"/>
      <c r="BA28" s="255"/>
      <c r="BB28" s="253"/>
      <c r="BC28" s="253"/>
      <c r="BD28" s="253"/>
      <c r="BE28" s="255"/>
      <c r="BF28" s="255"/>
      <c r="BG28" s="255"/>
      <c r="BH28" s="256"/>
      <c r="BI28" s="224"/>
      <c r="BJ28" s="225"/>
    </row>
    <row r="29" spans="1:62" ht="14.1" customHeight="1">
      <c r="A29" s="222"/>
      <c r="B29" s="221"/>
      <c r="C29" s="250"/>
      <c r="D29" s="253"/>
      <c r="E29" s="252" t="s">
        <v>945</v>
      </c>
      <c r="F29" s="253"/>
      <c r="G29" s="253"/>
      <c r="H29" s="253"/>
      <c r="I29" s="254" t="s">
        <v>946</v>
      </c>
      <c r="J29" s="260" t="s">
        <v>943</v>
      </c>
      <c r="K29" s="273"/>
      <c r="L29" s="252" t="s">
        <v>977</v>
      </c>
      <c r="M29" s="253"/>
      <c r="N29" s="254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4"/>
      <c r="AH29" s="250"/>
      <c r="AI29" s="253"/>
      <c r="AJ29" s="261"/>
      <c r="AK29" s="253"/>
      <c r="AL29" s="261" t="s">
        <v>950</v>
      </c>
      <c r="AM29" s="253"/>
      <c r="AN29" s="253"/>
      <c r="AO29" s="253"/>
      <c r="AP29" s="253"/>
      <c r="AQ29" s="253"/>
      <c r="AR29" s="253"/>
      <c r="AS29" s="253"/>
      <c r="AT29" s="253"/>
      <c r="AU29" s="265"/>
      <c r="AV29" s="274"/>
      <c r="AW29" s="255"/>
      <c r="AX29" s="255"/>
      <c r="AY29" s="255"/>
      <c r="AZ29" s="255"/>
      <c r="BA29" s="255"/>
      <c r="BB29" s="253"/>
      <c r="BC29" s="253"/>
      <c r="BD29" s="255"/>
      <c r="BE29" s="255"/>
      <c r="BF29" s="255"/>
      <c r="BG29" s="255"/>
      <c r="BH29" s="256"/>
      <c r="BI29" s="224"/>
      <c r="BJ29" s="225"/>
    </row>
    <row r="30" spans="1:62" ht="14.1" customHeight="1">
      <c r="A30" s="222"/>
      <c r="B30" s="221"/>
      <c r="C30" s="250"/>
      <c r="D30" s="253"/>
      <c r="E30" s="252" t="s">
        <v>945</v>
      </c>
      <c r="F30" s="253"/>
      <c r="G30" s="253"/>
      <c r="H30" s="253"/>
      <c r="I30" s="254" t="s">
        <v>946</v>
      </c>
      <c r="J30" s="260" t="s">
        <v>943</v>
      </c>
      <c r="K30" s="253"/>
      <c r="L30" s="252" t="s">
        <v>978</v>
      </c>
      <c r="M30" s="253"/>
      <c r="N30" s="254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4"/>
      <c r="AH30" s="250"/>
      <c r="AI30" s="253"/>
      <c r="AJ30" s="261"/>
      <c r="AK30" s="253"/>
      <c r="AL30" s="261" t="s">
        <v>951</v>
      </c>
      <c r="AM30" s="253"/>
      <c r="AN30" s="253"/>
      <c r="AO30" s="253"/>
      <c r="AP30" s="253"/>
      <c r="AQ30" s="253"/>
      <c r="AR30" s="253"/>
      <c r="AS30" s="253"/>
      <c r="AT30" s="253"/>
      <c r="AU30" s="265"/>
      <c r="AV30" s="274"/>
      <c r="AW30" s="251"/>
      <c r="AX30" s="251"/>
      <c r="AY30" s="251"/>
      <c r="AZ30" s="251"/>
      <c r="BA30" s="251"/>
      <c r="BB30" s="251"/>
      <c r="BC30" s="251"/>
      <c r="BD30" s="262"/>
      <c r="BE30" s="262"/>
      <c r="BF30" s="262"/>
      <c r="BG30" s="262"/>
      <c r="BH30" s="263"/>
      <c r="BI30" s="224"/>
      <c r="BJ30" s="225"/>
    </row>
    <row r="31" spans="1:62" ht="14.1" customHeight="1">
      <c r="A31" s="222"/>
      <c r="B31" s="221"/>
      <c r="C31" s="250"/>
      <c r="D31" s="253"/>
      <c r="E31" s="252" t="s">
        <v>945</v>
      </c>
      <c r="F31" s="253"/>
      <c r="G31" s="253"/>
      <c r="H31" s="253"/>
      <c r="I31" s="253" t="s">
        <v>944</v>
      </c>
      <c r="J31" s="260" t="s">
        <v>943</v>
      </c>
      <c r="K31" s="253"/>
      <c r="L31" s="252" t="s">
        <v>979</v>
      </c>
      <c r="M31" s="253"/>
      <c r="N31" s="254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4"/>
      <c r="AH31" s="250"/>
      <c r="AI31" s="253"/>
      <c r="AJ31" s="261"/>
      <c r="AK31" s="253"/>
      <c r="AL31" s="261" t="s">
        <v>952</v>
      </c>
      <c r="AM31" s="253"/>
      <c r="AN31" s="253"/>
      <c r="AO31" s="253"/>
      <c r="AP31" s="253"/>
      <c r="AQ31" s="253"/>
      <c r="AR31" s="253"/>
      <c r="AS31" s="253"/>
      <c r="AT31" s="253"/>
      <c r="AU31" s="265"/>
      <c r="AV31" s="251"/>
      <c r="AW31" s="251"/>
      <c r="AX31" s="251"/>
      <c r="AY31" s="251"/>
      <c r="AZ31" s="251"/>
      <c r="BA31" s="251"/>
      <c r="BB31" s="251"/>
      <c r="BC31" s="251"/>
      <c r="BD31" s="262"/>
      <c r="BE31" s="262"/>
      <c r="BF31" s="262"/>
      <c r="BG31" s="262"/>
      <c r="BH31" s="263"/>
      <c r="BI31" s="223"/>
      <c r="BJ31" s="225"/>
    </row>
    <row r="32" spans="1:62" ht="14.1" customHeight="1">
      <c r="A32" s="222"/>
      <c r="B32" s="221"/>
      <c r="C32" s="250"/>
      <c r="D32" s="253"/>
      <c r="E32" s="252" t="s">
        <v>945</v>
      </c>
      <c r="F32" s="253"/>
      <c r="G32" s="253"/>
      <c r="H32" s="253"/>
      <c r="I32" s="253"/>
      <c r="J32" s="253"/>
      <c r="K32" s="253"/>
      <c r="L32" s="253"/>
      <c r="M32" s="254"/>
      <c r="N32" s="254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4"/>
      <c r="AH32" s="250"/>
      <c r="AI32" s="253"/>
      <c r="AJ32" s="254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4"/>
      <c r="AV32" s="275"/>
      <c r="AW32" s="266"/>
      <c r="AX32" s="266"/>
      <c r="AY32" s="266"/>
      <c r="AZ32" s="266"/>
      <c r="BA32" s="266"/>
      <c r="BB32" s="269"/>
      <c r="BC32" s="269"/>
      <c r="BD32" s="275"/>
      <c r="BE32" s="275"/>
      <c r="BF32" s="275"/>
      <c r="BG32" s="275"/>
      <c r="BH32" s="276"/>
      <c r="BI32" s="243"/>
      <c r="BJ32" s="225"/>
    </row>
    <row r="33" spans="1:62" ht="14.1" customHeight="1">
      <c r="A33" s="222"/>
      <c r="B33" s="221"/>
      <c r="C33" s="250"/>
      <c r="D33" s="253"/>
      <c r="E33" s="254" t="s">
        <v>946</v>
      </c>
      <c r="F33" s="258" t="s">
        <v>941</v>
      </c>
      <c r="G33" s="253"/>
      <c r="H33" s="259" t="s">
        <v>982</v>
      </c>
      <c r="I33" s="253"/>
      <c r="J33" s="253"/>
      <c r="K33" s="253"/>
      <c r="L33" s="253"/>
      <c r="M33" s="254"/>
      <c r="N33" s="254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4"/>
      <c r="AH33" s="250"/>
      <c r="AI33" s="253"/>
      <c r="AJ33" s="261" t="s">
        <v>989</v>
      </c>
      <c r="AK33" s="253"/>
      <c r="AL33" s="253"/>
      <c r="AM33" s="253"/>
      <c r="AN33" s="253"/>
      <c r="AO33" s="253"/>
      <c r="AP33" s="253"/>
      <c r="AQ33" s="253"/>
      <c r="AR33" s="253"/>
      <c r="AS33" s="253"/>
      <c r="AT33" s="253"/>
      <c r="AU33" s="254"/>
      <c r="AV33" s="253"/>
      <c r="AW33" s="266"/>
      <c r="AX33" s="253"/>
      <c r="AY33" s="253"/>
      <c r="AZ33" s="253"/>
      <c r="BA33" s="253"/>
      <c r="BB33" s="253"/>
      <c r="BC33" s="253"/>
      <c r="BD33" s="255"/>
      <c r="BE33" s="267"/>
      <c r="BF33" s="267"/>
      <c r="BG33" s="267"/>
      <c r="BH33" s="268"/>
      <c r="BI33" s="243"/>
      <c r="BJ33" s="225"/>
    </row>
    <row r="34" spans="1:62" ht="14.1" customHeight="1">
      <c r="A34" s="222"/>
      <c r="B34" s="221"/>
      <c r="C34" s="250"/>
      <c r="D34" s="253"/>
      <c r="E34" s="253" t="s">
        <v>944</v>
      </c>
      <c r="F34" s="258" t="s">
        <v>941</v>
      </c>
      <c r="G34" s="253"/>
      <c r="H34" s="252" t="s">
        <v>981</v>
      </c>
      <c r="I34" s="253"/>
      <c r="J34" s="253"/>
      <c r="K34" s="253"/>
      <c r="L34" s="253"/>
      <c r="M34" s="254"/>
      <c r="N34" s="254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4"/>
      <c r="AH34" s="250"/>
      <c r="AI34" s="253"/>
      <c r="AJ34" s="254"/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65"/>
      <c r="AV34" s="253"/>
      <c r="AW34" s="266"/>
      <c r="AX34" s="266"/>
      <c r="AY34" s="266"/>
      <c r="AZ34" s="266"/>
      <c r="BA34" s="266"/>
      <c r="BB34" s="269"/>
      <c r="BC34" s="269"/>
      <c r="BD34" s="275"/>
      <c r="BE34" s="275"/>
      <c r="BF34" s="275"/>
      <c r="BG34" s="275"/>
      <c r="BH34" s="276"/>
      <c r="BI34" s="243"/>
      <c r="BJ34" s="225"/>
    </row>
    <row r="35" spans="1:62" ht="14.1" customHeight="1">
      <c r="A35" s="222"/>
      <c r="B35" s="221"/>
      <c r="C35" s="277"/>
      <c r="D35" s="278"/>
      <c r="E35" s="278"/>
      <c r="F35" s="278"/>
      <c r="G35" s="278"/>
      <c r="H35" s="278"/>
      <c r="I35" s="278"/>
      <c r="J35" s="278"/>
      <c r="K35" s="278"/>
      <c r="L35" s="278"/>
      <c r="M35" s="279"/>
      <c r="N35" s="279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9"/>
      <c r="AH35" s="277"/>
      <c r="AI35" s="278"/>
      <c r="AJ35" s="279"/>
      <c r="AK35" s="278"/>
      <c r="AL35" s="278"/>
      <c r="AM35" s="278"/>
      <c r="AN35" s="278"/>
      <c r="AO35" s="278"/>
      <c r="AP35" s="278"/>
      <c r="AQ35" s="278"/>
      <c r="AR35" s="278"/>
      <c r="AS35" s="278"/>
      <c r="AT35" s="278"/>
      <c r="AU35" s="279"/>
      <c r="AV35" s="280"/>
      <c r="AW35" s="281"/>
      <c r="AX35" s="281"/>
      <c r="AY35" s="281"/>
      <c r="AZ35" s="281"/>
      <c r="BA35" s="281"/>
      <c r="BB35" s="282"/>
      <c r="BC35" s="282"/>
      <c r="BD35" s="280"/>
      <c r="BE35" s="280"/>
      <c r="BF35" s="280"/>
      <c r="BG35" s="280"/>
      <c r="BH35" s="283"/>
      <c r="BI35" s="243"/>
      <c r="BJ35" s="225"/>
    </row>
    <row r="36" spans="1:62" ht="14.1" customHeight="1">
      <c r="A36" s="222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7"/>
      <c r="N36" s="227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7"/>
      <c r="AH36" s="221"/>
      <c r="AI36" s="221"/>
      <c r="AJ36" s="227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40"/>
      <c r="AV36" s="243"/>
      <c r="AW36" s="229"/>
      <c r="AX36" s="229"/>
      <c r="AY36" s="229"/>
      <c r="AZ36" s="229"/>
      <c r="BA36" s="229"/>
      <c r="BB36" s="230"/>
      <c r="BC36" s="230"/>
      <c r="BD36" s="243"/>
      <c r="BE36" s="243"/>
      <c r="BF36" s="243"/>
      <c r="BG36" s="243"/>
      <c r="BH36" s="243"/>
      <c r="BI36" s="243"/>
      <c r="BJ36" s="225"/>
    </row>
    <row r="37" spans="1:62" ht="14.1" customHeight="1">
      <c r="A37" s="222"/>
      <c r="B37" s="221"/>
      <c r="C37" s="221"/>
      <c r="D37" s="221"/>
      <c r="E37" s="221"/>
      <c r="F37" s="220" t="s">
        <v>941</v>
      </c>
      <c r="G37" s="221"/>
      <c r="H37" s="238" t="s">
        <v>990</v>
      </c>
      <c r="I37" s="221"/>
      <c r="J37" s="221"/>
      <c r="K37" s="221"/>
      <c r="L37" s="221"/>
      <c r="M37" s="227"/>
      <c r="N37" s="227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7"/>
      <c r="AH37" s="221"/>
      <c r="AI37" s="221"/>
      <c r="AJ37" s="227"/>
      <c r="AK37" s="221"/>
      <c r="AL37" s="221"/>
      <c r="AM37" s="221"/>
      <c r="AN37" s="221"/>
      <c r="AO37" s="221"/>
      <c r="AP37" s="221"/>
      <c r="AQ37" s="221"/>
      <c r="AR37" s="221"/>
      <c r="AS37" s="221"/>
      <c r="AT37" s="221"/>
      <c r="AU37" s="240"/>
      <c r="BI37" s="243"/>
      <c r="BJ37" s="225"/>
    </row>
    <row r="38" spans="1:62" ht="14.1" customHeight="1">
      <c r="A38" s="222"/>
      <c r="B38" s="221"/>
      <c r="C38" s="221"/>
      <c r="D38" s="221"/>
      <c r="E38" s="221"/>
      <c r="F38" s="239" t="s">
        <v>943</v>
      </c>
      <c r="G38" s="221"/>
      <c r="H38" s="238" t="s">
        <v>991</v>
      </c>
      <c r="I38" s="221"/>
      <c r="J38" s="221"/>
      <c r="K38" s="221"/>
      <c r="L38" s="221"/>
      <c r="M38" s="227"/>
      <c r="N38" s="227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7"/>
      <c r="AH38" s="221"/>
      <c r="AI38" s="221"/>
      <c r="AJ38" s="227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7"/>
      <c r="BI38" s="224"/>
      <c r="BJ38" s="225"/>
    </row>
    <row r="39" spans="1:62" ht="14.1" customHeight="1">
      <c r="A39" s="222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7"/>
      <c r="N39" s="227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7"/>
      <c r="AH39" s="221"/>
      <c r="AI39" s="221"/>
      <c r="AJ39" s="227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27"/>
      <c r="BI39" s="224"/>
      <c r="BJ39" s="225"/>
    </row>
    <row r="40" spans="1:62" ht="14.1" customHeight="1">
      <c r="A40" s="231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3"/>
      <c r="N40" s="233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3"/>
      <c r="AH40" s="232"/>
      <c r="AI40" s="232"/>
      <c r="AJ40" s="233"/>
      <c r="AK40" s="232"/>
      <c r="AL40" s="232"/>
      <c r="AM40" s="232"/>
      <c r="AN40" s="232"/>
      <c r="AO40" s="232"/>
      <c r="AP40" s="232"/>
      <c r="AQ40" s="232"/>
      <c r="AR40" s="232"/>
      <c r="AS40" s="232"/>
      <c r="AT40" s="232"/>
      <c r="AU40" s="233"/>
      <c r="AV40" s="232"/>
      <c r="AW40" s="232"/>
      <c r="AX40" s="232"/>
      <c r="AY40" s="232"/>
      <c r="AZ40" s="232"/>
      <c r="BA40" s="232"/>
      <c r="BB40" s="232"/>
      <c r="BC40" s="232"/>
      <c r="BD40" s="234"/>
      <c r="BE40" s="234"/>
      <c r="BF40" s="234"/>
      <c r="BG40" s="234"/>
      <c r="BH40" s="234"/>
      <c r="BI40" s="235"/>
      <c r="BJ40" s="236"/>
    </row>
  </sheetData>
  <mergeCells count="17">
    <mergeCell ref="C8:AG8"/>
    <mergeCell ref="AH8:BH8"/>
    <mergeCell ref="A3:N3"/>
    <mergeCell ref="O3:AE3"/>
    <mergeCell ref="AF3:AV3"/>
    <mergeCell ref="AW3:BC3"/>
    <mergeCell ref="BD3:BJ3"/>
    <mergeCell ref="O4:AE4"/>
    <mergeCell ref="AF4:AV4"/>
    <mergeCell ref="AW4:BC4"/>
    <mergeCell ref="BD4:BJ4"/>
    <mergeCell ref="A1:BJ1"/>
    <mergeCell ref="A2:N2"/>
    <mergeCell ref="O2:AE2"/>
    <mergeCell ref="AF2:AV2"/>
    <mergeCell ref="AW2:BC2"/>
    <mergeCell ref="BD2:BJ2"/>
  </mergeCells>
  <phoneticPr fontId="6"/>
  <printOptions horizontalCentered="1"/>
  <pageMargins left="0.39370078740157483" right="0.39370078740157483" top="0.59055118110236227" bottom="0.59055118110236227" header="0.51181102362204722" footer="0.31496062992125984"/>
  <pageSetup paperSize="9" orientation="landscape" r:id="rId1"/>
  <headerFooter alignWithMargins="0">
    <oddFooter>&amp;C&amp;P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3.5"/>
  <cols>
    <col min="1" max="1" width="5.25" customWidth="1"/>
    <col min="2" max="2" width="9.875" customWidth="1"/>
    <col min="3" max="3" width="14" style="324" customWidth="1"/>
    <col min="4" max="4" width="5.5" style="324" bestFit="1" customWidth="1"/>
    <col min="5" max="5" width="6.75" style="324" bestFit="1" customWidth="1"/>
    <col min="6" max="6" width="5.25" style="324" bestFit="1" customWidth="1"/>
    <col min="7" max="7" width="26.625" style="324" customWidth="1"/>
    <col min="8" max="8" width="14.25" style="324" customWidth="1"/>
  </cols>
  <sheetData>
    <row r="1" spans="1:8" ht="14.25" thickBot="1">
      <c r="H1" s="377" t="s">
        <v>1222</v>
      </c>
    </row>
    <row r="2" spans="1:8" ht="18" customHeight="1" thickBot="1">
      <c r="A2" s="372"/>
      <c r="B2" s="370"/>
      <c r="C2" s="370"/>
      <c r="D2" s="370"/>
      <c r="E2" s="370"/>
      <c r="F2" s="369"/>
      <c r="G2" s="376">
        <v>41855</v>
      </c>
      <c r="H2" s="375" t="s">
        <v>1221</v>
      </c>
    </row>
    <row r="3" spans="1:8" ht="18" customHeight="1">
      <c r="A3" s="634" t="s">
        <v>1220</v>
      </c>
      <c r="B3" s="635"/>
      <c r="C3" s="635"/>
      <c r="D3" s="635"/>
      <c r="E3" s="635"/>
      <c r="F3" s="636"/>
      <c r="G3" s="374"/>
      <c r="H3" s="373"/>
    </row>
    <row r="4" spans="1:8" ht="18" customHeight="1" thickBot="1">
      <c r="A4" s="637"/>
      <c r="B4" s="638"/>
      <c r="C4" s="638"/>
      <c r="D4" s="638"/>
      <c r="E4" s="638"/>
      <c r="F4" s="639"/>
      <c r="G4" s="330" t="s">
        <v>1219</v>
      </c>
      <c r="H4" s="325"/>
    </row>
    <row r="5" spans="1:8" ht="18" customHeight="1" thickBot="1">
      <c r="A5" s="372" t="s">
        <v>1218</v>
      </c>
      <c r="B5" s="370"/>
      <c r="C5" s="371" t="s">
        <v>1223</v>
      </c>
      <c r="D5" s="370"/>
      <c r="E5" s="370"/>
      <c r="F5" s="370"/>
      <c r="G5" s="370"/>
      <c r="H5" s="369"/>
    </row>
    <row r="6" spans="1:8" ht="18" customHeight="1">
      <c r="A6" s="368" t="str">
        <f>CONCATENATE(MIDB(A5,1,8),"名")</f>
        <v>ファイル名</v>
      </c>
      <c r="B6" s="365"/>
      <c r="C6" s="367" t="s">
        <v>1224</v>
      </c>
      <c r="D6" s="365"/>
      <c r="E6" s="365"/>
      <c r="F6" s="366"/>
      <c r="G6" s="365"/>
      <c r="H6" s="364"/>
    </row>
    <row r="7" spans="1:8" s="358" customFormat="1" ht="18" customHeight="1" thickBot="1">
      <c r="A7" s="363" t="str">
        <f>CONCATENATE("(",MIDB(A6,1,8),"コード)")</f>
        <v>(ファイルコード)</v>
      </c>
      <c r="B7" s="360"/>
      <c r="C7" s="362"/>
      <c r="D7" s="360"/>
      <c r="E7" s="360"/>
      <c r="F7" s="361"/>
      <c r="G7" s="360"/>
      <c r="H7" s="359"/>
    </row>
    <row r="8" spans="1:8" ht="18" customHeight="1">
      <c r="A8" s="357" t="s">
        <v>1217</v>
      </c>
      <c r="B8" s="353" t="s">
        <v>1216</v>
      </c>
      <c r="C8" s="356"/>
      <c r="D8" s="355" t="s">
        <v>1215</v>
      </c>
      <c r="E8" s="355" t="s">
        <v>1214</v>
      </c>
      <c r="F8" s="354" t="s">
        <v>1213</v>
      </c>
      <c r="G8" s="353" t="s">
        <v>45</v>
      </c>
      <c r="H8" s="352"/>
    </row>
    <row r="9" spans="1:8" ht="18" customHeight="1">
      <c r="A9" s="351">
        <v>1</v>
      </c>
      <c r="B9" s="349" t="s">
        <v>1225</v>
      </c>
      <c r="C9" s="350" t="s">
        <v>524</v>
      </c>
      <c r="D9" s="342" t="s">
        <v>1212</v>
      </c>
      <c r="E9" s="378" t="s">
        <v>1226</v>
      </c>
      <c r="F9" s="341" t="s">
        <v>1211</v>
      </c>
      <c r="G9" s="340" t="s">
        <v>1232</v>
      </c>
      <c r="H9" s="339"/>
    </row>
    <row r="10" spans="1:8" ht="18" customHeight="1">
      <c r="A10" s="337">
        <f t="shared" ref="A10:A15" si="0">IF(C10="","",A9+1)</f>
        <v>2</v>
      </c>
      <c r="B10" s="338"/>
      <c r="C10" s="347" t="s">
        <v>528</v>
      </c>
      <c r="D10" s="346" t="s">
        <v>1212</v>
      </c>
      <c r="E10" s="379" t="s">
        <v>1226</v>
      </c>
      <c r="F10" s="345" t="s">
        <v>1211</v>
      </c>
      <c r="G10" s="344" t="s">
        <v>1232</v>
      </c>
      <c r="H10" s="348"/>
    </row>
    <row r="11" spans="1:8" ht="18" customHeight="1">
      <c r="A11" s="337">
        <f t="shared" si="0"/>
        <v>3</v>
      </c>
      <c r="B11" s="338"/>
      <c r="C11" s="347" t="s">
        <v>515</v>
      </c>
      <c r="D11" s="346" t="s">
        <v>1212</v>
      </c>
      <c r="E11" s="379" t="s">
        <v>1226</v>
      </c>
      <c r="F11" s="345" t="s">
        <v>1211</v>
      </c>
      <c r="G11" s="344" t="s">
        <v>1232</v>
      </c>
      <c r="H11" s="348"/>
    </row>
    <row r="12" spans="1:8" ht="18" customHeight="1">
      <c r="A12" s="337">
        <f t="shared" si="0"/>
        <v>4</v>
      </c>
      <c r="B12" s="336"/>
      <c r="C12" s="335" t="s">
        <v>519</v>
      </c>
      <c r="D12" s="334" t="s">
        <v>1212</v>
      </c>
      <c r="E12" s="380" t="s">
        <v>1226</v>
      </c>
      <c r="F12" s="333" t="s">
        <v>1211</v>
      </c>
      <c r="G12" s="332" t="s">
        <v>1232</v>
      </c>
      <c r="H12" s="331"/>
    </row>
    <row r="13" spans="1:8" ht="18" customHeight="1">
      <c r="A13" s="337">
        <f t="shared" si="0"/>
        <v>5</v>
      </c>
      <c r="B13" s="349" t="s">
        <v>1227</v>
      </c>
      <c r="C13" s="343" t="s">
        <v>1228</v>
      </c>
      <c r="D13" s="342" t="s">
        <v>1212</v>
      </c>
      <c r="E13" s="378" t="s">
        <v>1230</v>
      </c>
      <c r="F13" s="341" t="s">
        <v>1211</v>
      </c>
      <c r="G13" s="340" t="s">
        <v>1233</v>
      </c>
      <c r="H13" s="339"/>
    </row>
    <row r="14" spans="1:8" ht="18" customHeight="1">
      <c r="A14" s="337">
        <f t="shared" si="0"/>
        <v>6</v>
      </c>
      <c r="B14" s="338"/>
      <c r="C14" s="347" t="s">
        <v>1229</v>
      </c>
      <c r="D14" s="346" t="s">
        <v>1212</v>
      </c>
      <c r="E14" s="379" t="s">
        <v>1230</v>
      </c>
      <c r="F14" s="345" t="s">
        <v>1211</v>
      </c>
      <c r="G14" s="344" t="s">
        <v>1233</v>
      </c>
      <c r="H14" s="348"/>
    </row>
    <row r="15" spans="1:8" ht="18" customHeight="1">
      <c r="A15" s="337">
        <f t="shared" si="0"/>
        <v>7</v>
      </c>
      <c r="B15" s="336"/>
      <c r="C15" s="335" t="s">
        <v>623</v>
      </c>
      <c r="D15" s="334" t="s">
        <v>1210</v>
      </c>
      <c r="E15" s="380" t="s">
        <v>1226</v>
      </c>
      <c r="F15" s="333" t="s">
        <v>1209</v>
      </c>
      <c r="G15" s="332" t="s">
        <v>1231</v>
      </c>
      <c r="H15" s="331"/>
    </row>
    <row r="16" spans="1:8" ht="18" customHeight="1" thickBot="1">
      <c r="A16" s="330" t="str">
        <f>IF(C16="","",#REF!+1)</f>
        <v/>
      </c>
      <c r="B16" s="329" t="s">
        <v>1208</v>
      </c>
      <c r="C16" s="328"/>
      <c r="D16" s="326"/>
      <c r="E16" s="328" t="s">
        <v>1226</v>
      </c>
      <c r="F16" s="327" t="s">
        <v>1207</v>
      </c>
      <c r="G16" s="326"/>
      <c r="H16" s="325"/>
    </row>
  </sheetData>
  <mergeCells count="1">
    <mergeCell ref="A3:F4"/>
  </mergeCells>
  <phoneticPr fontId="6"/>
  <pageMargins left="0.78740157480314965" right="0.39370078740157483" top="0.39370078740157483" bottom="0.47244094488188981" header="0.39370078740157483" footer="0.31496062992125984"/>
  <pageSetup paperSize="9" orientation="portrait" horizontalDpi="300" verticalDpi="300" r:id="rId1"/>
  <headerFooter alignWithMargins="0">
    <oddHeader>&amp;R　&amp;P / &amp;N　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9"/>
  <sheetViews>
    <sheetView workbookViewId="0">
      <selection sqref="A1:B1"/>
    </sheetView>
  </sheetViews>
  <sheetFormatPr defaultRowHeight="15.95" customHeight="1"/>
  <cols>
    <col min="1" max="1" width="10.5" style="291" bestFit="1" customWidth="1"/>
    <col min="2" max="2" width="8.625" style="321" customWidth="1"/>
    <col min="3" max="3" width="70.625" style="291" customWidth="1"/>
    <col min="4" max="9" width="8.625" style="296" customWidth="1"/>
    <col min="10" max="10" width="21.875" style="291" bestFit="1" customWidth="1"/>
    <col min="11" max="11" width="64.25" style="291" bestFit="1" customWidth="1"/>
    <col min="12" max="256" width="9" style="291"/>
    <col min="257" max="257" width="10.5" style="291" bestFit="1" customWidth="1"/>
    <col min="258" max="258" width="8.625" style="291" customWidth="1"/>
    <col min="259" max="259" width="70.625" style="291" customWidth="1"/>
    <col min="260" max="265" width="8.625" style="291" customWidth="1"/>
    <col min="266" max="266" width="21.875" style="291" bestFit="1" customWidth="1"/>
    <col min="267" max="267" width="64.25" style="291" bestFit="1" customWidth="1"/>
    <col min="268" max="512" width="9" style="291"/>
    <col min="513" max="513" width="10.5" style="291" bestFit="1" customWidth="1"/>
    <col min="514" max="514" width="8.625" style="291" customWidth="1"/>
    <col min="515" max="515" width="70.625" style="291" customWidth="1"/>
    <col min="516" max="521" width="8.625" style="291" customWidth="1"/>
    <col min="522" max="522" width="21.875" style="291" bestFit="1" customWidth="1"/>
    <col min="523" max="523" width="64.25" style="291" bestFit="1" customWidth="1"/>
    <col min="524" max="768" width="9" style="291"/>
    <col min="769" max="769" width="10.5" style="291" bestFit="1" customWidth="1"/>
    <col min="770" max="770" width="8.625" style="291" customWidth="1"/>
    <col min="771" max="771" width="70.625" style="291" customWidth="1"/>
    <col min="772" max="777" width="8.625" style="291" customWidth="1"/>
    <col min="778" max="778" width="21.875" style="291" bestFit="1" customWidth="1"/>
    <col min="779" max="779" width="64.25" style="291" bestFit="1" customWidth="1"/>
    <col min="780" max="1024" width="9" style="291"/>
    <col min="1025" max="1025" width="10.5" style="291" bestFit="1" customWidth="1"/>
    <col min="1026" max="1026" width="8.625" style="291" customWidth="1"/>
    <col min="1027" max="1027" width="70.625" style="291" customWidth="1"/>
    <col min="1028" max="1033" width="8.625" style="291" customWidth="1"/>
    <col min="1034" max="1034" width="21.875" style="291" bestFit="1" customWidth="1"/>
    <col min="1035" max="1035" width="64.25" style="291" bestFit="1" customWidth="1"/>
    <col min="1036" max="1280" width="9" style="291"/>
    <col min="1281" max="1281" width="10.5" style="291" bestFit="1" customWidth="1"/>
    <col min="1282" max="1282" width="8.625" style="291" customWidth="1"/>
    <col min="1283" max="1283" width="70.625" style="291" customWidth="1"/>
    <col min="1284" max="1289" width="8.625" style="291" customWidth="1"/>
    <col min="1290" max="1290" width="21.875" style="291" bestFit="1" customWidth="1"/>
    <col min="1291" max="1291" width="64.25" style="291" bestFit="1" customWidth="1"/>
    <col min="1292" max="1536" width="9" style="291"/>
    <col min="1537" max="1537" width="10.5" style="291" bestFit="1" customWidth="1"/>
    <col min="1538" max="1538" width="8.625" style="291" customWidth="1"/>
    <col min="1539" max="1539" width="70.625" style="291" customWidth="1"/>
    <col min="1540" max="1545" width="8.625" style="291" customWidth="1"/>
    <col min="1546" max="1546" width="21.875" style="291" bestFit="1" customWidth="1"/>
    <col min="1547" max="1547" width="64.25" style="291" bestFit="1" customWidth="1"/>
    <col min="1548" max="1792" width="9" style="291"/>
    <col min="1793" max="1793" width="10.5" style="291" bestFit="1" customWidth="1"/>
    <col min="1794" max="1794" width="8.625" style="291" customWidth="1"/>
    <col min="1795" max="1795" width="70.625" style="291" customWidth="1"/>
    <col min="1796" max="1801" width="8.625" style="291" customWidth="1"/>
    <col min="1802" max="1802" width="21.875" style="291" bestFit="1" customWidth="1"/>
    <col min="1803" max="1803" width="64.25" style="291" bestFit="1" customWidth="1"/>
    <col min="1804" max="2048" width="9" style="291"/>
    <col min="2049" max="2049" width="10.5" style="291" bestFit="1" customWidth="1"/>
    <col min="2050" max="2050" width="8.625" style="291" customWidth="1"/>
    <col min="2051" max="2051" width="70.625" style="291" customWidth="1"/>
    <col min="2052" max="2057" width="8.625" style="291" customWidth="1"/>
    <col min="2058" max="2058" width="21.875" style="291" bestFit="1" customWidth="1"/>
    <col min="2059" max="2059" width="64.25" style="291" bestFit="1" customWidth="1"/>
    <col min="2060" max="2304" width="9" style="291"/>
    <col min="2305" max="2305" width="10.5" style="291" bestFit="1" customWidth="1"/>
    <col min="2306" max="2306" width="8.625" style="291" customWidth="1"/>
    <col min="2307" max="2307" width="70.625" style="291" customWidth="1"/>
    <col min="2308" max="2313" width="8.625" style="291" customWidth="1"/>
    <col min="2314" max="2314" width="21.875" style="291" bestFit="1" customWidth="1"/>
    <col min="2315" max="2315" width="64.25" style="291" bestFit="1" customWidth="1"/>
    <col min="2316" max="2560" width="9" style="291"/>
    <col min="2561" max="2561" width="10.5" style="291" bestFit="1" customWidth="1"/>
    <col min="2562" max="2562" width="8.625" style="291" customWidth="1"/>
    <col min="2563" max="2563" width="70.625" style="291" customWidth="1"/>
    <col min="2564" max="2569" width="8.625" style="291" customWidth="1"/>
    <col min="2570" max="2570" width="21.875" style="291" bestFit="1" customWidth="1"/>
    <col min="2571" max="2571" width="64.25" style="291" bestFit="1" customWidth="1"/>
    <col min="2572" max="2816" width="9" style="291"/>
    <col min="2817" max="2817" width="10.5" style="291" bestFit="1" customWidth="1"/>
    <col min="2818" max="2818" width="8.625" style="291" customWidth="1"/>
    <col min="2819" max="2819" width="70.625" style="291" customWidth="1"/>
    <col min="2820" max="2825" width="8.625" style="291" customWidth="1"/>
    <col min="2826" max="2826" width="21.875" style="291" bestFit="1" customWidth="1"/>
    <col min="2827" max="2827" width="64.25" style="291" bestFit="1" customWidth="1"/>
    <col min="2828" max="3072" width="9" style="291"/>
    <col min="3073" max="3073" width="10.5" style="291" bestFit="1" customWidth="1"/>
    <col min="3074" max="3074" width="8.625" style="291" customWidth="1"/>
    <col min="3075" max="3075" width="70.625" style="291" customWidth="1"/>
    <col min="3076" max="3081" width="8.625" style="291" customWidth="1"/>
    <col min="3082" max="3082" width="21.875" style="291" bestFit="1" customWidth="1"/>
    <col min="3083" max="3083" width="64.25" style="291" bestFit="1" customWidth="1"/>
    <col min="3084" max="3328" width="9" style="291"/>
    <col min="3329" max="3329" width="10.5" style="291" bestFit="1" customWidth="1"/>
    <col min="3330" max="3330" width="8.625" style="291" customWidth="1"/>
    <col min="3331" max="3331" width="70.625" style="291" customWidth="1"/>
    <col min="3332" max="3337" width="8.625" style="291" customWidth="1"/>
    <col min="3338" max="3338" width="21.875" style="291" bestFit="1" customWidth="1"/>
    <col min="3339" max="3339" width="64.25" style="291" bestFit="1" customWidth="1"/>
    <col min="3340" max="3584" width="9" style="291"/>
    <col min="3585" max="3585" width="10.5" style="291" bestFit="1" customWidth="1"/>
    <col min="3586" max="3586" width="8.625" style="291" customWidth="1"/>
    <col min="3587" max="3587" width="70.625" style="291" customWidth="1"/>
    <col min="3588" max="3593" width="8.625" style="291" customWidth="1"/>
    <col min="3594" max="3594" width="21.875" style="291" bestFit="1" customWidth="1"/>
    <col min="3595" max="3595" width="64.25" style="291" bestFit="1" customWidth="1"/>
    <col min="3596" max="3840" width="9" style="291"/>
    <col min="3841" max="3841" width="10.5" style="291" bestFit="1" customWidth="1"/>
    <col min="3842" max="3842" width="8.625" style="291" customWidth="1"/>
    <col min="3843" max="3843" width="70.625" style="291" customWidth="1"/>
    <col min="3844" max="3849" width="8.625" style="291" customWidth="1"/>
    <col min="3850" max="3850" width="21.875" style="291" bestFit="1" customWidth="1"/>
    <col min="3851" max="3851" width="64.25" style="291" bestFit="1" customWidth="1"/>
    <col min="3852" max="4096" width="9" style="291"/>
    <col min="4097" max="4097" width="10.5" style="291" bestFit="1" customWidth="1"/>
    <col min="4098" max="4098" width="8.625" style="291" customWidth="1"/>
    <col min="4099" max="4099" width="70.625" style="291" customWidth="1"/>
    <col min="4100" max="4105" width="8.625" style="291" customWidth="1"/>
    <col min="4106" max="4106" width="21.875" style="291" bestFit="1" customWidth="1"/>
    <col min="4107" max="4107" width="64.25" style="291" bestFit="1" customWidth="1"/>
    <col min="4108" max="4352" width="9" style="291"/>
    <col min="4353" max="4353" width="10.5" style="291" bestFit="1" customWidth="1"/>
    <col min="4354" max="4354" width="8.625" style="291" customWidth="1"/>
    <col min="4355" max="4355" width="70.625" style="291" customWidth="1"/>
    <col min="4356" max="4361" width="8.625" style="291" customWidth="1"/>
    <col min="4362" max="4362" width="21.875" style="291" bestFit="1" customWidth="1"/>
    <col min="4363" max="4363" width="64.25" style="291" bestFit="1" customWidth="1"/>
    <col min="4364" max="4608" width="9" style="291"/>
    <col min="4609" max="4609" width="10.5" style="291" bestFit="1" customWidth="1"/>
    <col min="4610" max="4610" width="8.625" style="291" customWidth="1"/>
    <col min="4611" max="4611" width="70.625" style="291" customWidth="1"/>
    <col min="4612" max="4617" width="8.625" style="291" customWidth="1"/>
    <col min="4618" max="4618" width="21.875" style="291" bestFit="1" customWidth="1"/>
    <col min="4619" max="4619" width="64.25" style="291" bestFit="1" customWidth="1"/>
    <col min="4620" max="4864" width="9" style="291"/>
    <col min="4865" max="4865" width="10.5" style="291" bestFit="1" customWidth="1"/>
    <col min="4866" max="4866" width="8.625" style="291" customWidth="1"/>
    <col min="4867" max="4867" width="70.625" style="291" customWidth="1"/>
    <col min="4868" max="4873" width="8.625" style="291" customWidth="1"/>
    <col min="4874" max="4874" width="21.875" style="291" bestFit="1" customWidth="1"/>
    <col min="4875" max="4875" width="64.25" style="291" bestFit="1" customWidth="1"/>
    <col min="4876" max="5120" width="9" style="291"/>
    <col min="5121" max="5121" width="10.5" style="291" bestFit="1" customWidth="1"/>
    <col min="5122" max="5122" width="8.625" style="291" customWidth="1"/>
    <col min="5123" max="5123" width="70.625" style="291" customWidth="1"/>
    <col min="5124" max="5129" width="8.625" style="291" customWidth="1"/>
    <col min="5130" max="5130" width="21.875" style="291" bestFit="1" customWidth="1"/>
    <col min="5131" max="5131" width="64.25" style="291" bestFit="1" customWidth="1"/>
    <col min="5132" max="5376" width="9" style="291"/>
    <col min="5377" max="5377" width="10.5" style="291" bestFit="1" customWidth="1"/>
    <col min="5378" max="5378" width="8.625" style="291" customWidth="1"/>
    <col min="5379" max="5379" width="70.625" style="291" customWidth="1"/>
    <col min="5380" max="5385" width="8.625" style="291" customWidth="1"/>
    <col min="5386" max="5386" width="21.875" style="291" bestFit="1" customWidth="1"/>
    <col min="5387" max="5387" width="64.25" style="291" bestFit="1" customWidth="1"/>
    <col min="5388" max="5632" width="9" style="291"/>
    <col min="5633" max="5633" width="10.5" style="291" bestFit="1" customWidth="1"/>
    <col min="5634" max="5634" width="8.625" style="291" customWidth="1"/>
    <col min="5635" max="5635" width="70.625" style="291" customWidth="1"/>
    <col min="5636" max="5641" width="8.625" style="291" customWidth="1"/>
    <col min="5642" max="5642" width="21.875" style="291" bestFit="1" customWidth="1"/>
    <col min="5643" max="5643" width="64.25" style="291" bestFit="1" customWidth="1"/>
    <col min="5644" max="5888" width="9" style="291"/>
    <col min="5889" max="5889" width="10.5" style="291" bestFit="1" customWidth="1"/>
    <col min="5890" max="5890" width="8.625" style="291" customWidth="1"/>
    <col min="5891" max="5891" width="70.625" style="291" customWidth="1"/>
    <col min="5892" max="5897" width="8.625" style="291" customWidth="1"/>
    <col min="5898" max="5898" width="21.875" style="291" bestFit="1" customWidth="1"/>
    <col min="5899" max="5899" width="64.25" style="291" bestFit="1" customWidth="1"/>
    <col min="5900" max="6144" width="9" style="291"/>
    <col min="6145" max="6145" width="10.5" style="291" bestFit="1" customWidth="1"/>
    <col min="6146" max="6146" width="8.625" style="291" customWidth="1"/>
    <col min="6147" max="6147" width="70.625" style="291" customWidth="1"/>
    <col min="6148" max="6153" width="8.625" style="291" customWidth="1"/>
    <col min="6154" max="6154" width="21.875" style="291" bestFit="1" customWidth="1"/>
    <col min="6155" max="6155" width="64.25" style="291" bestFit="1" customWidth="1"/>
    <col min="6156" max="6400" width="9" style="291"/>
    <col min="6401" max="6401" width="10.5" style="291" bestFit="1" customWidth="1"/>
    <col min="6402" max="6402" width="8.625" style="291" customWidth="1"/>
    <col min="6403" max="6403" width="70.625" style="291" customWidth="1"/>
    <col min="6404" max="6409" width="8.625" style="291" customWidth="1"/>
    <col min="6410" max="6410" width="21.875" style="291" bestFit="1" customWidth="1"/>
    <col min="6411" max="6411" width="64.25" style="291" bestFit="1" customWidth="1"/>
    <col min="6412" max="6656" width="9" style="291"/>
    <col min="6657" max="6657" width="10.5" style="291" bestFit="1" customWidth="1"/>
    <col min="6658" max="6658" width="8.625" style="291" customWidth="1"/>
    <col min="6659" max="6659" width="70.625" style="291" customWidth="1"/>
    <col min="6660" max="6665" width="8.625" style="291" customWidth="1"/>
    <col min="6666" max="6666" width="21.875" style="291" bestFit="1" customWidth="1"/>
    <col min="6667" max="6667" width="64.25" style="291" bestFit="1" customWidth="1"/>
    <col min="6668" max="6912" width="9" style="291"/>
    <col min="6913" max="6913" width="10.5" style="291" bestFit="1" customWidth="1"/>
    <col min="6914" max="6914" width="8.625" style="291" customWidth="1"/>
    <col min="6915" max="6915" width="70.625" style="291" customWidth="1"/>
    <col min="6916" max="6921" width="8.625" style="291" customWidth="1"/>
    <col min="6922" max="6922" width="21.875" style="291" bestFit="1" customWidth="1"/>
    <col min="6923" max="6923" width="64.25" style="291" bestFit="1" customWidth="1"/>
    <col min="6924" max="7168" width="9" style="291"/>
    <col min="7169" max="7169" width="10.5" style="291" bestFit="1" customWidth="1"/>
    <col min="7170" max="7170" width="8.625" style="291" customWidth="1"/>
    <col min="7171" max="7171" width="70.625" style="291" customWidth="1"/>
    <col min="7172" max="7177" width="8.625" style="291" customWidth="1"/>
    <col min="7178" max="7178" width="21.875" style="291" bestFit="1" customWidth="1"/>
    <col min="7179" max="7179" width="64.25" style="291" bestFit="1" customWidth="1"/>
    <col min="7180" max="7424" width="9" style="291"/>
    <col min="7425" max="7425" width="10.5" style="291" bestFit="1" customWidth="1"/>
    <col min="7426" max="7426" width="8.625" style="291" customWidth="1"/>
    <col min="7427" max="7427" width="70.625" style="291" customWidth="1"/>
    <col min="7428" max="7433" width="8.625" style="291" customWidth="1"/>
    <col min="7434" max="7434" width="21.875" style="291" bestFit="1" customWidth="1"/>
    <col min="7435" max="7435" width="64.25" style="291" bestFit="1" customWidth="1"/>
    <col min="7436" max="7680" width="9" style="291"/>
    <col min="7681" max="7681" width="10.5" style="291" bestFit="1" customWidth="1"/>
    <col min="7682" max="7682" width="8.625" style="291" customWidth="1"/>
    <col min="7683" max="7683" width="70.625" style="291" customWidth="1"/>
    <col min="7684" max="7689" width="8.625" style="291" customWidth="1"/>
    <col min="7690" max="7690" width="21.875" style="291" bestFit="1" customWidth="1"/>
    <col min="7691" max="7691" width="64.25" style="291" bestFit="1" customWidth="1"/>
    <col min="7692" max="7936" width="9" style="291"/>
    <col min="7937" max="7937" width="10.5" style="291" bestFit="1" customWidth="1"/>
    <col min="7938" max="7938" width="8.625" style="291" customWidth="1"/>
    <col min="7939" max="7939" width="70.625" style="291" customWidth="1"/>
    <col min="7940" max="7945" width="8.625" style="291" customWidth="1"/>
    <col min="7946" max="7946" width="21.875" style="291" bestFit="1" customWidth="1"/>
    <col min="7947" max="7947" width="64.25" style="291" bestFit="1" customWidth="1"/>
    <col min="7948" max="8192" width="9" style="291"/>
    <col min="8193" max="8193" width="10.5" style="291" bestFit="1" customWidth="1"/>
    <col min="8194" max="8194" width="8.625" style="291" customWidth="1"/>
    <col min="8195" max="8195" width="70.625" style="291" customWidth="1"/>
    <col min="8196" max="8201" width="8.625" style="291" customWidth="1"/>
    <col min="8202" max="8202" width="21.875" style="291" bestFit="1" customWidth="1"/>
    <col min="8203" max="8203" width="64.25" style="291" bestFit="1" customWidth="1"/>
    <col min="8204" max="8448" width="9" style="291"/>
    <col min="8449" max="8449" width="10.5" style="291" bestFit="1" customWidth="1"/>
    <col min="8450" max="8450" width="8.625" style="291" customWidth="1"/>
    <col min="8451" max="8451" width="70.625" style="291" customWidth="1"/>
    <col min="8452" max="8457" width="8.625" style="291" customWidth="1"/>
    <col min="8458" max="8458" width="21.875" style="291" bestFit="1" customWidth="1"/>
    <col min="8459" max="8459" width="64.25" style="291" bestFit="1" customWidth="1"/>
    <col min="8460" max="8704" width="9" style="291"/>
    <col min="8705" max="8705" width="10.5" style="291" bestFit="1" customWidth="1"/>
    <col min="8706" max="8706" width="8.625" style="291" customWidth="1"/>
    <col min="8707" max="8707" width="70.625" style="291" customWidth="1"/>
    <col min="8708" max="8713" width="8.625" style="291" customWidth="1"/>
    <col min="8714" max="8714" width="21.875" style="291" bestFit="1" customWidth="1"/>
    <col min="8715" max="8715" width="64.25" style="291" bestFit="1" customWidth="1"/>
    <col min="8716" max="8960" width="9" style="291"/>
    <col min="8961" max="8961" width="10.5" style="291" bestFit="1" customWidth="1"/>
    <col min="8962" max="8962" width="8.625" style="291" customWidth="1"/>
    <col min="8963" max="8963" width="70.625" style="291" customWidth="1"/>
    <col min="8964" max="8969" width="8.625" style="291" customWidth="1"/>
    <col min="8970" max="8970" width="21.875" style="291" bestFit="1" customWidth="1"/>
    <col min="8971" max="8971" width="64.25" style="291" bestFit="1" customWidth="1"/>
    <col min="8972" max="9216" width="9" style="291"/>
    <col min="9217" max="9217" width="10.5" style="291" bestFit="1" customWidth="1"/>
    <col min="9218" max="9218" width="8.625" style="291" customWidth="1"/>
    <col min="9219" max="9219" width="70.625" style="291" customWidth="1"/>
    <col min="9220" max="9225" width="8.625" style="291" customWidth="1"/>
    <col min="9226" max="9226" width="21.875" style="291" bestFit="1" customWidth="1"/>
    <col min="9227" max="9227" width="64.25" style="291" bestFit="1" customWidth="1"/>
    <col min="9228" max="9472" width="9" style="291"/>
    <col min="9473" max="9473" width="10.5" style="291" bestFit="1" customWidth="1"/>
    <col min="9474" max="9474" width="8.625" style="291" customWidth="1"/>
    <col min="9475" max="9475" width="70.625" style="291" customWidth="1"/>
    <col min="9476" max="9481" width="8.625" style="291" customWidth="1"/>
    <col min="9482" max="9482" width="21.875" style="291" bestFit="1" customWidth="1"/>
    <col min="9483" max="9483" width="64.25" style="291" bestFit="1" customWidth="1"/>
    <col min="9484" max="9728" width="9" style="291"/>
    <col min="9729" max="9729" width="10.5" style="291" bestFit="1" customWidth="1"/>
    <col min="9730" max="9730" width="8.625" style="291" customWidth="1"/>
    <col min="9731" max="9731" width="70.625" style="291" customWidth="1"/>
    <col min="9732" max="9737" width="8.625" style="291" customWidth="1"/>
    <col min="9738" max="9738" width="21.875" style="291" bestFit="1" customWidth="1"/>
    <col min="9739" max="9739" width="64.25" style="291" bestFit="1" customWidth="1"/>
    <col min="9740" max="9984" width="9" style="291"/>
    <col min="9985" max="9985" width="10.5" style="291" bestFit="1" customWidth="1"/>
    <col min="9986" max="9986" width="8.625" style="291" customWidth="1"/>
    <col min="9987" max="9987" width="70.625" style="291" customWidth="1"/>
    <col min="9988" max="9993" width="8.625" style="291" customWidth="1"/>
    <col min="9994" max="9994" width="21.875" style="291" bestFit="1" customWidth="1"/>
    <col min="9995" max="9995" width="64.25" style="291" bestFit="1" customWidth="1"/>
    <col min="9996" max="10240" width="9" style="291"/>
    <col min="10241" max="10241" width="10.5" style="291" bestFit="1" customWidth="1"/>
    <col min="10242" max="10242" width="8.625" style="291" customWidth="1"/>
    <col min="10243" max="10243" width="70.625" style="291" customWidth="1"/>
    <col min="10244" max="10249" width="8.625" style="291" customWidth="1"/>
    <col min="10250" max="10250" width="21.875" style="291" bestFit="1" customWidth="1"/>
    <col min="10251" max="10251" width="64.25" style="291" bestFit="1" customWidth="1"/>
    <col min="10252" max="10496" width="9" style="291"/>
    <col min="10497" max="10497" width="10.5" style="291" bestFit="1" customWidth="1"/>
    <col min="10498" max="10498" width="8.625" style="291" customWidth="1"/>
    <col min="10499" max="10499" width="70.625" style="291" customWidth="1"/>
    <col min="10500" max="10505" width="8.625" style="291" customWidth="1"/>
    <col min="10506" max="10506" width="21.875" style="291" bestFit="1" customWidth="1"/>
    <col min="10507" max="10507" width="64.25" style="291" bestFit="1" customWidth="1"/>
    <col min="10508" max="10752" width="9" style="291"/>
    <col min="10753" max="10753" width="10.5" style="291" bestFit="1" customWidth="1"/>
    <col min="10754" max="10754" width="8.625" style="291" customWidth="1"/>
    <col min="10755" max="10755" width="70.625" style="291" customWidth="1"/>
    <col min="10756" max="10761" width="8.625" style="291" customWidth="1"/>
    <col min="10762" max="10762" width="21.875" style="291" bestFit="1" customWidth="1"/>
    <col min="10763" max="10763" width="64.25" style="291" bestFit="1" customWidth="1"/>
    <col min="10764" max="11008" width="9" style="291"/>
    <col min="11009" max="11009" width="10.5" style="291" bestFit="1" customWidth="1"/>
    <col min="11010" max="11010" width="8.625" style="291" customWidth="1"/>
    <col min="11011" max="11011" width="70.625" style="291" customWidth="1"/>
    <col min="11012" max="11017" width="8.625" style="291" customWidth="1"/>
    <col min="11018" max="11018" width="21.875" style="291" bestFit="1" customWidth="1"/>
    <col min="11019" max="11019" width="64.25" style="291" bestFit="1" customWidth="1"/>
    <col min="11020" max="11264" width="9" style="291"/>
    <col min="11265" max="11265" width="10.5" style="291" bestFit="1" customWidth="1"/>
    <col min="11266" max="11266" width="8.625" style="291" customWidth="1"/>
    <col min="11267" max="11267" width="70.625" style="291" customWidth="1"/>
    <col min="11268" max="11273" width="8.625" style="291" customWidth="1"/>
    <col min="11274" max="11274" width="21.875" style="291" bestFit="1" customWidth="1"/>
    <col min="11275" max="11275" width="64.25" style="291" bestFit="1" customWidth="1"/>
    <col min="11276" max="11520" width="9" style="291"/>
    <col min="11521" max="11521" width="10.5" style="291" bestFit="1" customWidth="1"/>
    <col min="11522" max="11522" width="8.625" style="291" customWidth="1"/>
    <col min="11523" max="11523" width="70.625" style="291" customWidth="1"/>
    <col min="11524" max="11529" width="8.625" style="291" customWidth="1"/>
    <col min="11530" max="11530" width="21.875" style="291" bestFit="1" customWidth="1"/>
    <col min="11531" max="11531" width="64.25" style="291" bestFit="1" customWidth="1"/>
    <col min="11532" max="11776" width="9" style="291"/>
    <col min="11777" max="11777" width="10.5" style="291" bestFit="1" customWidth="1"/>
    <col min="11778" max="11778" width="8.625" style="291" customWidth="1"/>
    <col min="11779" max="11779" width="70.625" style="291" customWidth="1"/>
    <col min="11780" max="11785" width="8.625" style="291" customWidth="1"/>
    <col min="11786" max="11786" width="21.875" style="291" bestFit="1" customWidth="1"/>
    <col min="11787" max="11787" width="64.25" style="291" bestFit="1" customWidth="1"/>
    <col min="11788" max="12032" width="9" style="291"/>
    <col min="12033" max="12033" width="10.5" style="291" bestFit="1" customWidth="1"/>
    <col min="12034" max="12034" width="8.625" style="291" customWidth="1"/>
    <col min="12035" max="12035" width="70.625" style="291" customWidth="1"/>
    <col min="12036" max="12041" width="8.625" style="291" customWidth="1"/>
    <col min="12042" max="12042" width="21.875" style="291" bestFit="1" customWidth="1"/>
    <col min="12043" max="12043" width="64.25" style="291" bestFit="1" customWidth="1"/>
    <col min="12044" max="12288" width="9" style="291"/>
    <col min="12289" max="12289" width="10.5" style="291" bestFit="1" customWidth="1"/>
    <col min="12290" max="12290" width="8.625" style="291" customWidth="1"/>
    <col min="12291" max="12291" width="70.625" style="291" customWidth="1"/>
    <col min="12292" max="12297" width="8.625" style="291" customWidth="1"/>
    <col min="12298" max="12298" width="21.875" style="291" bestFit="1" customWidth="1"/>
    <col min="12299" max="12299" width="64.25" style="291" bestFit="1" customWidth="1"/>
    <col min="12300" max="12544" width="9" style="291"/>
    <col min="12545" max="12545" width="10.5" style="291" bestFit="1" customWidth="1"/>
    <col min="12546" max="12546" width="8.625" style="291" customWidth="1"/>
    <col min="12547" max="12547" width="70.625" style="291" customWidth="1"/>
    <col min="12548" max="12553" width="8.625" style="291" customWidth="1"/>
    <col min="12554" max="12554" width="21.875" style="291" bestFit="1" customWidth="1"/>
    <col min="12555" max="12555" width="64.25" style="291" bestFit="1" customWidth="1"/>
    <col min="12556" max="12800" width="9" style="291"/>
    <col min="12801" max="12801" width="10.5" style="291" bestFit="1" customWidth="1"/>
    <col min="12802" max="12802" width="8.625" style="291" customWidth="1"/>
    <col min="12803" max="12803" width="70.625" style="291" customWidth="1"/>
    <col min="12804" max="12809" width="8.625" style="291" customWidth="1"/>
    <col min="12810" max="12810" width="21.875" style="291" bestFit="1" customWidth="1"/>
    <col min="12811" max="12811" width="64.25" style="291" bestFit="1" customWidth="1"/>
    <col min="12812" max="13056" width="9" style="291"/>
    <col min="13057" max="13057" width="10.5" style="291" bestFit="1" customWidth="1"/>
    <col min="13058" max="13058" width="8.625" style="291" customWidth="1"/>
    <col min="13059" max="13059" width="70.625" style="291" customWidth="1"/>
    <col min="13060" max="13065" width="8.625" style="291" customWidth="1"/>
    <col min="13066" max="13066" width="21.875" style="291" bestFit="1" customWidth="1"/>
    <col min="13067" max="13067" width="64.25" style="291" bestFit="1" customWidth="1"/>
    <col min="13068" max="13312" width="9" style="291"/>
    <col min="13313" max="13313" width="10.5" style="291" bestFit="1" customWidth="1"/>
    <col min="13314" max="13314" width="8.625" style="291" customWidth="1"/>
    <col min="13315" max="13315" width="70.625" style="291" customWidth="1"/>
    <col min="13316" max="13321" width="8.625" style="291" customWidth="1"/>
    <col min="13322" max="13322" width="21.875" style="291" bestFit="1" customWidth="1"/>
    <col min="13323" max="13323" width="64.25" style="291" bestFit="1" customWidth="1"/>
    <col min="13324" max="13568" width="9" style="291"/>
    <col min="13569" max="13569" width="10.5" style="291" bestFit="1" customWidth="1"/>
    <col min="13570" max="13570" width="8.625" style="291" customWidth="1"/>
    <col min="13571" max="13571" width="70.625" style="291" customWidth="1"/>
    <col min="13572" max="13577" width="8.625" style="291" customWidth="1"/>
    <col min="13578" max="13578" width="21.875" style="291" bestFit="1" customWidth="1"/>
    <col min="13579" max="13579" width="64.25" style="291" bestFit="1" customWidth="1"/>
    <col min="13580" max="13824" width="9" style="291"/>
    <col min="13825" max="13825" width="10.5" style="291" bestFit="1" customWidth="1"/>
    <col min="13826" max="13826" width="8.625" style="291" customWidth="1"/>
    <col min="13827" max="13827" width="70.625" style="291" customWidth="1"/>
    <col min="13828" max="13833" width="8.625" style="291" customWidth="1"/>
    <col min="13834" max="13834" width="21.875" style="291" bestFit="1" customWidth="1"/>
    <col min="13835" max="13835" width="64.25" style="291" bestFit="1" customWidth="1"/>
    <col min="13836" max="14080" width="9" style="291"/>
    <col min="14081" max="14081" width="10.5" style="291" bestFit="1" customWidth="1"/>
    <col min="14082" max="14082" width="8.625" style="291" customWidth="1"/>
    <col min="14083" max="14083" width="70.625" style="291" customWidth="1"/>
    <col min="14084" max="14089" width="8.625" style="291" customWidth="1"/>
    <col min="14090" max="14090" width="21.875" style="291" bestFit="1" customWidth="1"/>
    <col min="14091" max="14091" width="64.25" style="291" bestFit="1" customWidth="1"/>
    <col min="14092" max="14336" width="9" style="291"/>
    <col min="14337" max="14337" width="10.5" style="291" bestFit="1" customWidth="1"/>
    <col min="14338" max="14338" width="8.625" style="291" customWidth="1"/>
    <col min="14339" max="14339" width="70.625" style="291" customWidth="1"/>
    <col min="14340" max="14345" width="8.625" style="291" customWidth="1"/>
    <col min="14346" max="14346" width="21.875" style="291" bestFit="1" customWidth="1"/>
    <col min="14347" max="14347" width="64.25" style="291" bestFit="1" customWidth="1"/>
    <col min="14348" max="14592" width="9" style="291"/>
    <col min="14593" max="14593" width="10.5" style="291" bestFit="1" customWidth="1"/>
    <col min="14594" max="14594" width="8.625" style="291" customWidth="1"/>
    <col min="14595" max="14595" width="70.625" style="291" customWidth="1"/>
    <col min="14596" max="14601" width="8.625" style="291" customWidth="1"/>
    <col min="14602" max="14602" width="21.875" style="291" bestFit="1" customWidth="1"/>
    <col min="14603" max="14603" width="64.25" style="291" bestFit="1" customWidth="1"/>
    <col min="14604" max="14848" width="9" style="291"/>
    <col min="14849" max="14849" width="10.5" style="291" bestFit="1" customWidth="1"/>
    <col min="14850" max="14850" width="8.625" style="291" customWidth="1"/>
    <col min="14851" max="14851" width="70.625" style="291" customWidth="1"/>
    <col min="14852" max="14857" width="8.625" style="291" customWidth="1"/>
    <col min="14858" max="14858" width="21.875" style="291" bestFit="1" customWidth="1"/>
    <col min="14859" max="14859" width="64.25" style="291" bestFit="1" customWidth="1"/>
    <col min="14860" max="15104" width="9" style="291"/>
    <col min="15105" max="15105" width="10.5" style="291" bestFit="1" customWidth="1"/>
    <col min="15106" max="15106" width="8.625" style="291" customWidth="1"/>
    <col min="15107" max="15107" width="70.625" style="291" customWidth="1"/>
    <col min="15108" max="15113" width="8.625" style="291" customWidth="1"/>
    <col min="15114" max="15114" width="21.875" style="291" bestFit="1" customWidth="1"/>
    <col min="15115" max="15115" width="64.25" style="291" bestFit="1" customWidth="1"/>
    <col min="15116" max="15360" width="9" style="291"/>
    <col min="15361" max="15361" width="10.5" style="291" bestFit="1" customWidth="1"/>
    <col min="15362" max="15362" width="8.625" style="291" customWidth="1"/>
    <col min="15363" max="15363" width="70.625" style="291" customWidth="1"/>
    <col min="15364" max="15369" width="8.625" style="291" customWidth="1"/>
    <col min="15370" max="15370" width="21.875" style="291" bestFit="1" customWidth="1"/>
    <col min="15371" max="15371" width="64.25" style="291" bestFit="1" customWidth="1"/>
    <col min="15372" max="15616" width="9" style="291"/>
    <col min="15617" max="15617" width="10.5" style="291" bestFit="1" customWidth="1"/>
    <col min="15618" max="15618" width="8.625" style="291" customWidth="1"/>
    <col min="15619" max="15619" width="70.625" style="291" customWidth="1"/>
    <col min="15620" max="15625" width="8.625" style="291" customWidth="1"/>
    <col min="15626" max="15626" width="21.875" style="291" bestFit="1" customWidth="1"/>
    <col min="15627" max="15627" width="64.25" style="291" bestFit="1" customWidth="1"/>
    <col min="15628" max="15872" width="9" style="291"/>
    <col min="15873" max="15873" width="10.5" style="291" bestFit="1" customWidth="1"/>
    <col min="15874" max="15874" width="8.625" style="291" customWidth="1"/>
    <col min="15875" max="15875" width="70.625" style="291" customWidth="1"/>
    <col min="15876" max="15881" width="8.625" style="291" customWidth="1"/>
    <col min="15882" max="15882" width="21.875" style="291" bestFit="1" customWidth="1"/>
    <col min="15883" max="15883" width="64.25" style="291" bestFit="1" customWidth="1"/>
    <col min="15884" max="16128" width="9" style="291"/>
    <col min="16129" max="16129" width="10.5" style="291" bestFit="1" customWidth="1"/>
    <col min="16130" max="16130" width="8.625" style="291" customWidth="1"/>
    <col min="16131" max="16131" width="70.625" style="291" customWidth="1"/>
    <col min="16132" max="16137" width="8.625" style="291" customWidth="1"/>
    <col min="16138" max="16138" width="21.875" style="291" bestFit="1" customWidth="1"/>
    <col min="16139" max="16139" width="64.25" style="291" bestFit="1" customWidth="1"/>
    <col min="16140" max="16384" width="9" style="291"/>
  </cols>
  <sheetData>
    <row r="1" spans="1:11" ht="15.95" customHeight="1">
      <c r="A1" s="640" t="s">
        <v>682</v>
      </c>
      <c r="B1" s="640"/>
      <c r="C1" s="290" t="s">
        <v>1114</v>
      </c>
      <c r="D1" s="640" t="s">
        <v>80</v>
      </c>
      <c r="E1" s="640"/>
      <c r="F1" s="641" t="s">
        <v>1206</v>
      </c>
      <c r="G1" s="641"/>
      <c r="H1" s="641"/>
      <c r="I1" s="641"/>
      <c r="J1" s="641"/>
      <c r="K1" s="290"/>
    </row>
    <row r="2" spans="1:11" s="296" customFormat="1" ht="15.95" customHeight="1" thickBot="1">
      <c r="A2" s="292" t="s">
        <v>683</v>
      </c>
      <c r="B2" s="293" t="s">
        <v>684</v>
      </c>
      <c r="C2" s="294" t="s">
        <v>685</v>
      </c>
      <c r="D2" s="292" t="s">
        <v>1115</v>
      </c>
      <c r="E2" s="292" t="s">
        <v>687</v>
      </c>
      <c r="F2" s="295" t="s">
        <v>688</v>
      </c>
      <c r="G2" s="295" t="s">
        <v>689</v>
      </c>
      <c r="H2" s="295" t="s">
        <v>1116</v>
      </c>
      <c r="I2" s="295" t="s">
        <v>690</v>
      </c>
      <c r="J2" s="295" t="s">
        <v>691</v>
      </c>
      <c r="K2" s="295" t="s">
        <v>692</v>
      </c>
    </row>
    <row r="3" spans="1:11" ht="15.95" customHeight="1" thickTop="1">
      <c r="A3" s="297" t="s">
        <v>693</v>
      </c>
      <c r="B3" s="298">
        <v>0</v>
      </c>
      <c r="C3" s="298" t="s">
        <v>1117</v>
      </c>
      <c r="D3" s="299" t="s">
        <v>1118</v>
      </c>
      <c r="E3" s="299" t="s">
        <v>1119</v>
      </c>
      <c r="F3" s="299" t="s">
        <v>1119</v>
      </c>
      <c r="G3" s="299" t="s">
        <v>1119</v>
      </c>
      <c r="H3" s="299" t="s">
        <v>1119</v>
      </c>
      <c r="I3" s="299" t="s">
        <v>1119</v>
      </c>
      <c r="J3" s="300"/>
      <c r="K3" s="300"/>
    </row>
    <row r="4" spans="1:11" ht="15.95" customHeight="1">
      <c r="A4" s="297"/>
      <c r="B4" s="301" t="s">
        <v>1120</v>
      </c>
      <c r="C4" s="302" t="s">
        <v>1178</v>
      </c>
      <c r="D4" s="299" t="s">
        <v>1118</v>
      </c>
      <c r="E4" s="299" t="s">
        <v>1121</v>
      </c>
      <c r="F4" s="299" t="s">
        <v>1121</v>
      </c>
      <c r="G4" s="299" t="s">
        <v>1121</v>
      </c>
      <c r="H4" s="299" t="s">
        <v>1121</v>
      </c>
      <c r="I4" s="299" t="s">
        <v>1121</v>
      </c>
      <c r="J4" s="300"/>
      <c r="K4" s="300"/>
    </row>
    <row r="5" spans="1:11" ht="15.95" customHeight="1">
      <c r="A5" s="297" t="s">
        <v>1122</v>
      </c>
      <c r="B5" s="301" t="s">
        <v>1123</v>
      </c>
      <c r="C5" s="303" t="s">
        <v>1181</v>
      </c>
      <c r="D5" s="299" t="s">
        <v>1125</v>
      </c>
      <c r="E5" s="304" t="s">
        <v>696</v>
      </c>
      <c r="F5" s="305" t="s">
        <v>696</v>
      </c>
      <c r="G5" s="306" t="s">
        <v>1119</v>
      </c>
      <c r="H5" s="299" t="s">
        <v>696</v>
      </c>
      <c r="I5" s="306" t="s">
        <v>1119</v>
      </c>
      <c r="J5" s="307" t="s">
        <v>1185</v>
      </c>
      <c r="K5" s="308"/>
    </row>
    <row r="6" spans="1:11" ht="15.95" customHeight="1">
      <c r="A6" s="297"/>
      <c r="B6" s="301" t="s">
        <v>1182</v>
      </c>
      <c r="C6" s="322" t="s">
        <v>1124</v>
      </c>
      <c r="D6" s="299" t="s">
        <v>1125</v>
      </c>
      <c r="E6" s="304">
        <v>4</v>
      </c>
      <c r="F6" s="305" t="s">
        <v>1126</v>
      </c>
      <c r="G6" s="306" t="s">
        <v>1119</v>
      </c>
      <c r="H6" s="299" t="s">
        <v>1127</v>
      </c>
      <c r="I6" s="306" t="s">
        <v>1119</v>
      </c>
      <c r="J6" s="307" t="s">
        <v>1127</v>
      </c>
      <c r="K6" s="308" t="s">
        <v>1128</v>
      </c>
    </row>
    <row r="7" spans="1:11" ht="15.95" customHeight="1">
      <c r="A7" s="297"/>
      <c r="B7" s="301" t="s">
        <v>1183</v>
      </c>
      <c r="C7" s="322" t="s">
        <v>1129</v>
      </c>
      <c r="D7" s="299" t="s">
        <v>1125</v>
      </c>
      <c r="E7" s="304">
        <v>10</v>
      </c>
      <c r="F7" s="305" t="s">
        <v>1126</v>
      </c>
      <c r="G7" s="306" t="s">
        <v>1119</v>
      </c>
      <c r="H7" s="299" t="s">
        <v>1119</v>
      </c>
      <c r="I7" s="306" t="s">
        <v>1119</v>
      </c>
      <c r="J7" s="307" t="s">
        <v>1130</v>
      </c>
      <c r="K7" s="308" t="s">
        <v>1131</v>
      </c>
    </row>
    <row r="8" spans="1:11" ht="15.95" customHeight="1">
      <c r="A8" s="297"/>
      <c r="B8" s="301" t="s">
        <v>706</v>
      </c>
      <c r="C8" s="322" t="s">
        <v>1184</v>
      </c>
      <c r="D8" s="299" t="s">
        <v>1125</v>
      </c>
      <c r="E8" s="304">
        <v>256</v>
      </c>
      <c r="F8" s="305" t="s">
        <v>707</v>
      </c>
      <c r="G8" s="306" t="s">
        <v>1119</v>
      </c>
      <c r="H8" s="299" t="s">
        <v>1119</v>
      </c>
      <c r="I8" s="306" t="s">
        <v>1119</v>
      </c>
      <c r="J8" s="307" t="s">
        <v>528</v>
      </c>
      <c r="K8" s="308"/>
    </row>
    <row r="9" spans="1:11" ht="15.95" customHeight="1">
      <c r="A9" s="297"/>
      <c r="B9" s="301" t="s">
        <v>708</v>
      </c>
      <c r="C9" s="322" t="s">
        <v>1187</v>
      </c>
      <c r="D9" s="299" t="s">
        <v>1125</v>
      </c>
      <c r="E9" s="304">
        <v>256</v>
      </c>
      <c r="F9" s="305" t="s">
        <v>707</v>
      </c>
      <c r="G9" s="306" t="s">
        <v>1119</v>
      </c>
      <c r="H9" s="299" t="s">
        <v>1119</v>
      </c>
      <c r="I9" s="306" t="s">
        <v>1119</v>
      </c>
      <c r="J9" s="307" t="s">
        <v>524</v>
      </c>
      <c r="K9" s="308"/>
    </row>
    <row r="10" spans="1:11" ht="15.95" customHeight="1">
      <c r="A10" s="297"/>
      <c r="B10" s="301" t="s">
        <v>711</v>
      </c>
      <c r="C10" s="322" t="s">
        <v>1188</v>
      </c>
      <c r="D10" s="299" t="s">
        <v>1125</v>
      </c>
      <c r="E10" s="304">
        <v>256</v>
      </c>
      <c r="F10" s="305" t="s">
        <v>707</v>
      </c>
      <c r="G10" s="306" t="s">
        <v>1119</v>
      </c>
      <c r="H10" s="299" t="s">
        <v>1119</v>
      </c>
      <c r="I10" s="306" t="s">
        <v>1119</v>
      </c>
      <c r="J10" s="307" t="s">
        <v>519</v>
      </c>
      <c r="K10" s="308"/>
    </row>
    <row r="11" spans="1:11" ht="15.95" customHeight="1">
      <c r="A11" s="297"/>
      <c r="B11" s="301" t="s">
        <v>1186</v>
      </c>
      <c r="C11" s="322" t="s">
        <v>1189</v>
      </c>
      <c r="D11" s="299" t="s">
        <v>1125</v>
      </c>
      <c r="E11" s="304">
        <v>256</v>
      </c>
      <c r="F11" s="305" t="s">
        <v>707</v>
      </c>
      <c r="G11" s="306" t="s">
        <v>1119</v>
      </c>
      <c r="H11" s="299" t="s">
        <v>1119</v>
      </c>
      <c r="I11" s="306" t="s">
        <v>1119</v>
      </c>
      <c r="J11" s="307" t="s">
        <v>515</v>
      </c>
      <c r="K11" s="308"/>
    </row>
    <row r="12" spans="1:11" ht="15.95" customHeight="1">
      <c r="A12" s="297"/>
      <c r="B12" s="301" t="s">
        <v>1190</v>
      </c>
      <c r="C12" s="303" t="s">
        <v>1132</v>
      </c>
      <c r="D12" s="299" t="s">
        <v>1125</v>
      </c>
      <c r="E12" s="299" t="s">
        <v>1119</v>
      </c>
      <c r="F12" s="299" t="s">
        <v>1119</v>
      </c>
      <c r="G12" s="299" t="s">
        <v>1119</v>
      </c>
      <c r="H12" s="299" t="s">
        <v>1119</v>
      </c>
      <c r="I12" s="299" t="s">
        <v>1119</v>
      </c>
      <c r="J12" s="300"/>
      <c r="K12" s="300"/>
    </row>
    <row r="13" spans="1:11" ht="15.95" customHeight="1">
      <c r="A13" s="297"/>
      <c r="B13" s="301" t="s">
        <v>1191</v>
      </c>
      <c r="C13" s="303" t="s">
        <v>1133</v>
      </c>
      <c r="D13" s="299" t="s">
        <v>1125</v>
      </c>
      <c r="E13" s="299" t="s">
        <v>1119</v>
      </c>
      <c r="F13" s="299" t="s">
        <v>1119</v>
      </c>
      <c r="G13" s="299" t="s">
        <v>1119</v>
      </c>
      <c r="H13" s="299" t="s">
        <v>1119</v>
      </c>
      <c r="I13" s="299" t="s">
        <v>1119</v>
      </c>
      <c r="J13" s="300"/>
      <c r="K13" s="300"/>
    </row>
    <row r="14" spans="1:11" s="310" customFormat="1" ht="15.95" customHeight="1">
      <c r="A14" s="297"/>
      <c r="B14" s="301" t="s">
        <v>1192</v>
      </c>
      <c r="C14" s="322" t="s">
        <v>1134</v>
      </c>
      <c r="D14" s="299" t="s">
        <v>1125</v>
      </c>
      <c r="E14" s="299" t="s">
        <v>1119</v>
      </c>
      <c r="F14" s="299" t="s">
        <v>1119</v>
      </c>
      <c r="G14" s="299" t="s">
        <v>1119</v>
      </c>
      <c r="H14" s="299" t="s">
        <v>1119</v>
      </c>
      <c r="I14" s="299" t="s">
        <v>1119</v>
      </c>
      <c r="J14" s="300"/>
      <c r="K14" s="309" t="s">
        <v>1135</v>
      </c>
    </row>
    <row r="15" spans="1:11" s="310" customFormat="1" ht="15.95" customHeight="1">
      <c r="A15" s="311"/>
      <c r="B15" s="301" t="s">
        <v>1193</v>
      </c>
      <c r="C15" s="323" t="s">
        <v>1136</v>
      </c>
      <c r="D15" s="312" t="s">
        <v>1125</v>
      </c>
      <c r="E15" s="304">
        <v>4</v>
      </c>
      <c r="F15" s="305" t="s">
        <v>1126</v>
      </c>
      <c r="G15" s="305" t="s">
        <v>1119</v>
      </c>
      <c r="H15" s="299" t="s">
        <v>1137</v>
      </c>
      <c r="I15" s="305" t="s">
        <v>1119</v>
      </c>
      <c r="J15" s="308" t="s">
        <v>1137</v>
      </c>
      <c r="K15" s="308" t="s">
        <v>1137</v>
      </c>
    </row>
    <row r="16" spans="1:11" s="310" customFormat="1" ht="15.95" customHeight="1">
      <c r="A16" s="311"/>
      <c r="B16" s="301" t="s">
        <v>1194</v>
      </c>
      <c r="C16" s="323" t="s">
        <v>1138</v>
      </c>
      <c r="D16" s="312" t="s">
        <v>1125</v>
      </c>
      <c r="E16" s="304">
        <v>256</v>
      </c>
      <c r="F16" s="305" t="s">
        <v>1126</v>
      </c>
      <c r="G16" s="305" t="s">
        <v>1119</v>
      </c>
      <c r="H16" s="299" t="s">
        <v>1119</v>
      </c>
      <c r="I16" s="305" t="s">
        <v>1119</v>
      </c>
      <c r="J16" s="308" t="s">
        <v>1139</v>
      </c>
      <c r="K16" s="308" t="s">
        <v>1139</v>
      </c>
    </row>
    <row r="17" spans="1:32" s="310" customFormat="1" ht="15.95" customHeight="1">
      <c r="A17" s="311"/>
      <c r="B17" s="301" t="s">
        <v>1195</v>
      </c>
      <c r="C17" s="323" t="s">
        <v>1140</v>
      </c>
      <c r="D17" s="312" t="s">
        <v>1125</v>
      </c>
      <c r="E17" s="304"/>
      <c r="F17" s="305" t="s">
        <v>707</v>
      </c>
      <c r="G17" s="305" t="s">
        <v>1141</v>
      </c>
      <c r="H17" s="299" t="s">
        <v>1142</v>
      </c>
      <c r="I17" s="305" t="s">
        <v>1143</v>
      </c>
      <c r="J17" s="308" t="s">
        <v>543</v>
      </c>
      <c r="K17" s="308" t="s">
        <v>1144</v>
      </c>
    </row>
    <row r="18" spans="1:32" s="310" customFormat="1" ht="15.95" customHeight="1">
      <c r="A18" s="311"/>
      <c r="B18" s="301" t="s">
        <v>1196</v>
      </c>
      <c r="C18" s="323" t="s">
        <v>1145</v>
      </c>
      <c r="D18" s="312" t="s">
        <v>1146</v>
      </c>
      <c r="E18" s="304"/>
      <c r="F18" s="305" t="s">
        <v>707</v>
      </c>
      <c r="G18" s="305" t="s">
        <v>1141</v>
      </c>
      <c r="H18" s="299" t="s">
        <v>1147</v>
      </c>
      <c r="I18" s="305" t="s">
        <v>1143</v>
      </c>
      <c r="J18" s="308" t="s">
        <v>535</v>
      </c>
      <c r="K18" s="308" t="s">
        <v>1148</v>
      </c>
    </row>
    <row r="19" spans="1:32" s="310" customFormat="1" ht="18" customHeight="1">
      <c r="A19" s="311"/>
      <c r="B19" s="301" t="s">
        <v>1197</v>
      </c>
      <c r="C19" s="323" t="s">
        <v>1149</v>
      </c>
      <c r="D19" s="312" t="s">
        <v>1150</v>
      </c>
      <c r="E19" s="304">
        <v>1</v>
      </c>
      <c r="F19" s="305" t="s">
        <v>1151</v>
      </c>
      <c r="G19" s="305" t="s">
        <v>1152</v>
      </c>
      <c r="H19" s="299" t="s">
        <v>1152</v>
      </c>
      <c r="I19" s="305" t="s">
        <v>1152</v>
      </c>
      <c r="J19" s="308" t="s">
        <v>1153</v>
      </c>
      <c r="K19" s="313" t="s">
        <v>1154</v>
      </c>
    </row>
    <row r="20" spans="1:32" s="310" customFormat="1" ht="18" customHeight="1">
      <c r="A20" s="311"/>
      <c r="B20" s="301" t="s">
        <v>1198</v>
      </c>
      <c r="C20" s="323" t="s">
        <v>1155</v>
      </c>
      <c r="D20" s="312" t="s">
        <v>1150</v>
      </c>
      <c r="E20" s="304">
        <v>10</v>
      </c>
      <c r="F20" s="299" t="s">
        <v>61</v>
      </c>
      <c r="G20" s="305" t="s">
        <v>1156</v>
      </c>
      <c r="H20" s="299" t="s">
        <v>61</v>
      </c>
      <c r="I20" s="305" t="s">
        <v>1156</v>
      </c>
      <c r="J20" s="308" t="s">
        <v>1157</v>
      </c>
      <c r="K20" s="313" t="s">
        <v>1158</v>
      </c>
    </row>
    <row r="21" spans="1:32" s="310" customFormat="1" ht="18" customHeight="1">
      <c r="A21" s="311"/>
      <c r="B21" s="301" t="s">
        <v>1199</v>
      </c>
      <c r="C21" s="323" t="s">
        <v>1159</v>
      </c>
      <c r="D21" s="312" t="s">
        <v>1160</v>
      </c>
      <c r="E21" s="304">
        <v>3</v>
      </c>
      <c r="F21" s="305" t="s">
        <v>1161</v>
      </c>
      <c r="G21" s="305" t="s">
        <v>1156</v>
      </c>
      <c r="H21" s="299" t="s">
        <v>1162</v>
      </c>
      <c r="I21" s="305" t="s">
        <v>1156</v>
      </c>
      <c r="J21" s="308" t="s">
        <v>1163</v>
      </c>
      <c r="K21" s="313"/>
    </row>
    <row r="22" spans="1:32" s="310" customFormat="1" ht="15.95" customHeight="1">
      <c r="A22" s="311"/>
      <c r="B22" s="301" t="s">
        <v>1200</v>
      </c>
      <c r="C22" s="323" t="s">
        <v>1164</v>
      </c>
      <c r="D22" s="312" t="s">
        <v>1160</v>
      </c>
      <c r="E22" s="304"/>
      <c r="F22" s="305" t="s">
        <v>707</v>
      </c>
      <c r="G22" s="305" t="s">
        <v>1141</v>
      </c>
      <c r="H22" s="299" t="s">
        <v>1141</v>
      </c>
      <c r="I22" s="305" t="s">
        <v>1165</v>
      </c>
      <c r="J22" s="308" t="s">
        <v>1166</v>
      </c>
      <c r="K22" s="308" t="s">
        <v>1167</v>
      </c>
    </row>
    <row r="23" spans="1:32" s="310" customFormat="1" ht="19.5" customHeight="1">
      <c r="A23" s="311"/>
      <c r="B23" s="301" t="s">
        <v>1201</v>
      </c>
      <c r="C23" s="323" t="s">
        <v>1168</v>
      </c>
      <c r="D23" s="312" t="s">
        <v>1169</v>
      </c>
      <c r="E23" s="304">
        <v>5</v>
      </c>
      <c r="F23" s="305" t="s">
        <v>1170</v>
      </c>
      <c r="G23" s="305" t="s">
        <v>1141</v>
      </c>
      <c r="H23" s="299" t="s">
        <v>1141</v>
      </c>
      <c r="I23" s="305" t="s">
        <v>1141</v>
      </c>
      <c r="J23" s="314" t="s">
        <v>1171</v>
      </c>
      <c r="K23" s="313" t="s">
        <v>1172</v>
      </c>
    </row>
    <row r="24" spans="1:32" s="310" customFormat="1" ht="15.95" customHeight="1">
      <c r="A24" s="311"/>
      <c r="B24" s="301" t="s">
        <v>1202</v>
      </c>
      <c r="C24" s="323" t="s">
        <v>1173</v>
      </c>
      <c r="D24" s="312" t="s">
        <v>1169</v>
      </c>
      <c r="E24" s="304">
        <v>1024</v>
      </c>
      <c r="F24" s="305" t="s">
        <v>1174</v>
      </c>
      <c r="G24" s="305" t="s">
        <v>1141</v>
      </c>
      <c r="H24" s="299" t="s">
        <v>1141</v>
      </c>
      <c r="I24" s="305" t="s">
        <v>1141</v>
      </c>
      <c r="J24" s="314" t="s">
        <v>83</v>
      </c>
      <c r="K24" s="308" t="s">
        <v>1175</v>
      </c>
    </row>
    <row r="25" spans="1:32" s="310" customFormat="1" ht="15.95" customHeight="1">
      <c r="A25" s="311"/>
      <c r="B25" s="301" t="s">
        <v>1203</v>
      </c>
      <c r="C25" s="322" t="s">
        <v>1176</v>
      </c>
      <c r="D25" s="312" t="s">
        <v>1177</v>
      </c>
      <c r="E25" s="304" t="s">
        <v>1177</v>
      </c>
      <c r="F25" s="305" t="s">
        <v>1177</v>
      </c>
      <c r="G25" s="305" t="s">
        <v>1177</v>
      </c>
      <c r="H25" s="299" t="s">
        <v>1177</v>
      </c>
      <c r="I25" s="305" t="s">
        <v>1177</v>
      </c>
      <c r="J25" s="308"/>
      <c r="K25" s="309"/>
    </row>
    <row r="26" spans="1:32" ht="15.95" customHeight="1">
      <c r="A26" s="297"/>
      <c r="B26" s="301" t="s">
        <v>1204</v>
      </c>
      <c r="C26" s="303" t="s">
        <v>1205</v>
      </c>
      <c r="D26" s="299" t="s">
        <v>1125</v>
      </c>
      <c r="E26" s="299" t="s">
        <v>1119</v>
      </c>
      <c r="F26" s="299" t="s">
        <v>1119</v>
      </c>
      <c r="G26" s="299" t="s">
        <v>1119</v>
      </c>
      <c r="H26" s="299" t="s">
        <v>1119</v>
      </c>
      <c r="I26" s="299" t="s">
        <v>1119</v>
      </c>
      <c r="J26" s="300"/>
      <c r="K26" s="300"/>
    </row>
    <row r="27" spans="1:32" ht="15.95" customHeight="1">
      <c r="A27" s="315" t="s">
        <v>693</v>
      </c>
      <c r="B27" s="316" t="s">
        <v>1179</v>
      </c>
      <c r="C27" s="302" t="s">
        <v>1180</v>
      </c>
      <c r="D27" s="306" t="s">
        <v>1177</v>
      </c>
      <c r="E27" s="306" t="s">
        <v>1177</v>
      </c>
      <c r="F27" s="306" t="s">
        <v>1177</v>
      </c>
      <c r="G27" s="306" t="s">
        <v>1177</v>
      </c>
      <c r="H27" s="299" t="s">
        <v>1177</v>
      </c>
      <c r="I27" s="306" t="s">
        <v>1177</v>
      </c>
      <c r="J27" s="307"/>
      <c r="K27" s="307"/>
      <c r="L27" s="317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317"/>
      <c r="Z27" s="318"/>
      <c r="AA27" s="318"/>
      <c r="AB27" s="318"/>
      <c r="AC27" s="318"/>
      <c r="AD27" s="318"/>
      <c r="AE27" s="318"/>
      <c r="AF27" s="318"/>
    </row>
    <row r="28" spans="1:32" ht="15.95" customHeight="1">
      <c r="A28" s="640" t="s">
        <v>83</v>
      </c>
      <c r="B28" s="640"/>
      <c r="C28" s="640"/>
      <c r="D28" s="640"/>
      <c r="E28" s="640"/>
      <c r="F28" s="640"/>
      <c r="G28" s="640"/>
      <c r="H28" s="640"/>
      <c r="I28" s="640"/>
      <c r="J28" s="640"/>
      <c r="K28" s="319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17"/>
      <c r="W28" s="317"/>
      <c r="X28" s="317"/>
      <c r="Y28" s="317"/>
      <c r="Z28" s="317"/>
      <c r="AA28" s="317"/>
      <c r="AB28" s="317"/>
      <c r="AC28" s="317"/>
    </row>
    <row r="29" spans="1:32" ht="161.25" customHeight="1">
      <c r="A29" s="642"/>
      <c r="B29" s="643"/>
      <c r="C29" s="643"/>
      <c r="D29" s="643"/>
      <c r="E29" s="643"/>
      <c r="F29" s="643"/>
      <c r="G29" s="643"/>
      <c r="H29" s="643"/>
      <c r="I29" s="643"/>
      <c r="J29" s="644"/>
      <c r="K29" s="320"/>
      <c r="L29" s="317"/>
      <c r="M29" s="317"/>
      <c r="N29" s="317"/>
      <c r="O29" s="317"/>
      <c r="P29" s="317"/>
      <c r="Q29" s="317"/>
      <c r="R29" s="317"/>
      <c r="S29" s="317"/>
      <c r="T29" s="317"/>
      <c r="U29" s="317"/>
      <c r="V29" s="317"/>
      <c r="W29" s="317"/>
      <c r="X29" s="317"/>
      <c r="Y29" s="317"/>
      <c r="Z29" s="317"/>
      <c r="AA29" s="317"/>
      <c r="AB29" s="317"/>
      <c r="AC29" s="317"/>
    </row>
  </sheetData>
  <mergeCells count="5">
    <mergeCell ref="A1:B1"/>
    <mergeCell ref="D1:E1"/>
    <mergeCell ref="F1:J1"/>
    <mergeCell ref="A28:J28"/>
    <mergeCell ref="A29:J29"/>
  </mergeCells>
  <phoneticPr fontId="6"/>
  <conditionalFormatting sqref="A3:A4 A6 A11:A25 A27">
    <cfRule type="cellIs" dxfId="11" priority="7" stopIfTrue="1" operator="notEqual">
      <formula>""</formula>
    </cfRule>
  </conditionalFormatting>
  <conditionalFormatting sqref="A5">
    <cfRule type="cellIs" dxfId="10" priority="6" stopIfTrue="1" operator="notEqual">
      <formula>""</formula>
    </cfRule>
  </conditionalFormatting>
  <conditionalFormatting sqref="A7">
    <cfRule type="cellIs" dxfId="9" priority="5" stopIfTrue="1" operator="notEqual">
      <formula>""</formula>
    </cfRule>
  </conditionalFormatting>
  <conditionalFormatting sqref="A10">
    <cfRule type="cellIs" dxfId="8" priority="4" stopIfTrue="1" operator="notEqual">
      <formula>""</formula>
    </cfRule>
  </conditionalFormatting>
  <conditionalFormatting sqref="A9">
    <cfRule type="cellIs" dxfId="7" priority="3" stopIfTrue="1" operator="notEqual">
      <formula>""</formula>
    </cfRule>
  </conditionalFormatting>
  <conditionalFormatting sqref="A8">
    <cfRule type="cellIs" dxfId="6" priority="2" stopIfTrue="1" operator="notEqual">
      <formula>""</formula>
    </cfRule>
  </conditionalFormatting>
  <conditionalFormatting sqref="A26">
    <cfRule type="cellIs" dxfId="5" priority="1" stopIfTrue="1" operator="notEqual">
      <formula>""</formula>
    </cfRule>
  </conditionalFormatting>
  <pageMargins left="0.78700000000000003" right="0.78700000000000003" top="0.98399999999999999" bottom="0.98399999999999999" header="0.51200000000000001" footer="0.51200000000000001"/>
  <pageSetup paperSize="9" scale="57" fitToHeight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E62"/>
  <sheetViews>
    <sheetView showGridLines="0" zoomScale="85" zoomScaleNormal="75" workbookViewId="0">
      <pane ySplit="6" topLeftCell="A16" activePane="bottomLeft" state="frozen"/>
      <selection activeCell="Q21" sqref="Q21:R21"/>
      <selection pane="bottomLeft" sqref="A1:CE1"/>
    </sheetView>
  </sheetViews>
  <sheetFormatPr defaultColWidth="2.625" defaultRowHeight="14.1" customHeight="1"/>
  <cols>
    <col min="1" max="16384" width="2.625" style="43"/>
  </cols>
  <sheetData>
    <row r="1" spans="1:83" s="1" customFormat="1" ht="14.1" customHeight="1">
      <c r="A1" s="645" t="s">
        <v>41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7"/>
      <c r="AH1" s="647"/>
      <c r="AI1" s="647"/>
      <c r="AJ1" s="647"/>
      <c r="AK1" s="647"/>
      <c r="AL1" s="647"/>
      <c r="AM1" s="647"/>
      <c r="AN1" s="647"/>
      <c r="AO1" s="647"/>
      <c r="AP1" s="647"/>
      <c r="AQ1" s="647"/>
      <c r="AR1" s="647"/>
      <c r="AS1" s="647"/>
      <c r="AT1" s="647"/>
      <c r="AU1" s="647"/>
      <c r="AV1" s="647"/>
      <c r="AW1" s="647"/>
      <c r="AX1" s="647"/>
      <c r="AY1" s="647"/>
      <c r="AZ1" s="647"/>
      <c r="BA1" s="647"/>
      <c r="BB1" s="647"/>
      <c r="BC1" s="647"/>
      <c r="BD1" s="647"/>
      <c r="BE1" s="647"/>
      <c r="BF1" s="647"/>
      <c r="BG1" s="647"/>
      <c r="BH1" s="647"/>
      <c r="BI1" s="647"/>
      <c r="BJ1" s="647"/>
      <c r="BK1" s="647"/>
      <c r="BL1" s="647"/>
      <c r="BM1" s="647"/>
      <c r="BN1" s="647"/>
      <c r="BO1" s="647"/>
      <c r="BP1" s="647"/>
      <c r="BQ1" s="647"/>
      <c r="BR1" s="647"/>
      <c r="BS1" s="647"/>
      <c r="BT1" s="647"/>
      <c r="BU1" s="647"/>
      <c r="BV1" s="647"/>
      <c r="BW1" s="647"/>
      <c r="BX1" s="647"/>
      <c r="BY1" s="647"/>
      <c r="BZ1" s="647"/>
      <c r="CA1" s="647"/>
      <c r="CB1" s="647"/>
      <c r="CC1" s="647"/>
      <c r="CD1" s="647"/>
      <c r="CE1" s="648"/>
    </row>
    <row r="2" spans="1:83" s="1" customFormat="1" ht="13.5" customHeight="1">
      <c r="A2" s="662" t="s">
        <v>28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402"/>
      <c r="S2" s="402"/>
      <c r="T2" s="401"/>
      <c r="U2" s="663" t="s">
        <v>29</v>
      </c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394"/>
      <c r="AN2" s="394"/>
      <c r="AO2" s="394"/>
      <c r="AP2" s="395"/>
      <c r="AQ2" s="663"/>
      <c r="AR2" s="394"/>
      <c r="AS2" s="394"/>
      <c r="AT2" s="394"/>
      <c r="AU2" s="394"/>
      <c r="AV2" s="394"/>
      <c r="AW2" s="394"/>
      <c r="AX2" s="394"/>
      <c r="AY2" s="394"/>
      <c r="AZ2" s="394"/>
      <c r="BA2" s="394"/>
      <c r="BB2" s="394"/>
      <c r="BC2" s="394"/>
      <c r="BD2" s="394"/>
      <c r="BE2" s="394"/>
      <c r="BF2" s="394"/>
      <c r="BG2" s="394"/>
      <c r="BH2" s="394"/>
      <c r="BI2" s="394"/>
      <c r="BJ2" s="394"/>
      <c r="BK2" s="395"/>
      <c r="BL2" s="513" t="s">
        <v>35</v>
      </c>
      <c r="BM2" s="514"/>
      <c r="BN2" s="514"/>
      <c r="BO2" s="514"/>
      <c r="BP2" s="514"/>
      <c r="BQ2" s="514"/>
      <c r="BR2" s="514"/>
      <c r="BS2" s="514"/>
      <c r="BT2" s="514"/>
      <c r="BU2" s="401"/>
      <c r="BV2" s="513" t="s">
        <v>75</v>
      </c>
      <c r="BW2" s="402"/>
      <c r="BX2" s="402"/>
      <c r="BY2" s="402"/>
      <c r="BZ2" s="402"/>
      <c r="CA2" s="402"/>
      <c r="CB2" s="402"/>
      <c r="CC2" s="402"/>
      <c r="CD2" s="402"/>
      <c r="CE2" s="649"/>
    </row>
    <row r="3" spans="1:83" s="1" customFormat="1" ht="14.1" customHeight="1">
      <c r="A3" s="650" t="str">
        <f>アセンブリ名</f>
        <v>DLContour</v>
      </c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1"/>
      <c r="R3" s="652"/>
      <c r="S3" s="652"/>
      <c r="T3" s="653"/>
      <c r="U3" s="654"/>
      <c r="V3" s="651"/>
      <c r="W3" s="651"/>
      <c r="X3" s="651"/>
      <c r="Y3" s="651"/>
      <c r="Z3" s="651"/>
      <c r="AA3" s="651"/>
      <c r="AB3" s="651"/>
      <c r="AC3" s="651"/>
      <c r="AD3" s="651"/>
      <c r="AE3" s="651"/>
      <c r="AF3" s="651"/>
      <c r="AG3" s="651"/>
      <c r="AH3" s="651"/>
      <c r="AI3" s="651"/>
      <c r="AJ3" s="651"/>
      <c r="AK3" s="651"/>
      <c r="AL3" s="651"/>
      <c r="AM3" s="652"/>
      <c r="AN3" s="652"/>
      <c r="AO3" s="652"/>
      <c r="AP3" s="653"/>
      <c r="AQ3" s="655"/>
      <c r="AR3" s="652"/>
      <c r="AS3" s="652"/>
      <c r="AT3" s="652"/>
      <c r="AU3" s="652"/>
      <c r="AV3" s="652"/>
      <c r="AW3" s="652"/>
      <c r="AX3" s="652"/>
      <c r="AY3" s="652"/>
      <c r="AZ3" s="652"/>
      <c r="BA3" s="652"/>
      <c r="BB3" s="652"/>
      <c r="BC3" s="652"/>
      <c r="BD3" s="652"/>
      <c r="BE3" s="652"/>
      <c r="BF3" s="652"/>
      <c r="BG3" s="652"/>
      <c r="BH3" s="652"/>
      <c r="BI3" s="652"/>
      <c r="BJ3" s="652"/>
      <c r="BK3" s="653"/>
      <c r="BL3" s="656"/>
      <c r="BM3" s="657"/>
      <c r="BN3" s="657"/>
      <c r="BO3" s="657"/>
      <c r="BP3" s="657"/>
      <c r="BQ3" s="657"/>
      <c r="BR3" s="657"/>
      <c r="BS3" s="657"/>
      <c r="BT3" s="657"/>
      <c r="BU3" s="658"/>
      <c r="BV3" s="659"/>
      <c r="BW3" s="660"/>
      <c r="BX3" s="660"/>
      <c r="BY3" s="660"/>
      <c r="BZ3" s="660"/>
      <c r="CA3" s="660"/>
      <c r="CB3" s="660"/>
      <c r="CC3" s="660"/>
      <c r="CD3" s="660"/>
      <c r="CE3" s="661"/>
    </row>
    <row r="4" spans="1:83" s="1" customFormat="1" ht="14.1" customHeight="1">
      <c r="A4" s="667"/>
      <c r="B4" s="668"/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9"/>
      <c r="S4" s="669"/>
      <c r="T4" s="670"/>
      <c r="U4" s="671"/>
      <c r="V4" s="672"/>
      <c r="W4" s="672"/>
      <c r="X4" s="672"/>
      <c r="Y4" s="672"/>
      <c r="Z4" s="672"/>
      <c r="AA4" s="672"/>
      <c r="AB4" s="672"/>
      <c r="AC4" s="672"/>
      <c r="AD4" s="672"/>
      <c r="AE4" s="672"/>
      <c r="AF4" s="672"/>
      <c r="AG4" s="672"/>
      <c r="AH4" s="672"/>
      <c r="AI4" s="672"/>
      <c r="AJ4" s="672"/>
      <c r="AK4" s="672"/>
      <c r="AL4" s="672"/>
      <c r="AM4" s="669"/>
      <c r="AN4" s="669"/>
      <c r="AO4" s="669"/>
      <c r="AP4" s="670"/>
      <c r="AQ4" s="673"/>
      <c r="AR4" s="669"/>
      <c r="AS4" s="669"/>
      <c r="AT4" s="669"/>
      <c r="AU4" s="669"/>
      <c r="AV4" s="669"/>
      <c r="AW4" s="669"/>
      <c r="AX4" s="669"/>
      <c r="AY4" s="669"/>
      <c r="AZ4" s="669"/>
      <c r="BA4" s="669"/>
      <c r="BB4" s="669"/>
      <c r="BC4" s="669"/>
      <c r="BD4" s="669"/>
      <c r="BE4" s="669"/>
      <c r="BF4" s="669"/>
      <c r="BG4" s="669"/>
      <c r="BH4" s="669"/>
      <c r="BI4" s="669"/>
      <c r="BJ4" s="669"/>
      <c r="BK4" s="670"/>
      <c r="BL4" s="665"/>
      <c r="BM4" s="666"/>
      <c r="BN4" s="666"/>
      <c r="BO4" s="666"/>
      <c r="BP4" s="666"/>
      <c r="BQ4" s="666"/>
      <c r="BR4" s="666"/>
      <c r="BS4" s="666"/>
      <c r="BT4" s="660"/>
      <c r="BU4" s="658"/>
      <c r="BV4" s="665"/>
      <c r="BW4" s="666"/>
      <c r="BX4" s="666"/>
      <c r="BY4" s="666"/>
      <c r="BZ4" s="666"/>
      <c r="CA4" s="666"/>
      <c r="CB4" s="666"/>
      <c r="CC4" s="666"/>
      <c r="CD4" s="660"/>
      <c r="CE4" s="661"/>
    </row>
    <row r="5" spans="1:83" s="96" customFormat="1" ht="6.75" customHeight="1" thickBot="1">
      <c r="A5" s="92"/>
      <c r="B5" s="93"/>
      <c r="C5" s="93"/>
      <c r="D5" s="93"/>
      <c r="E5" s="93"/>
      <c r="F5" s="93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3"/>
      <c r="Z5" s="93"/>
      <c r="AA5" s="93"/>
      <c r="AB5" s="93"/>
      <c r="AC5" s="93"/>
      <c r="AD5" s="93"/>
      <c r="AE5" s="94"/>
      <c r="AF5" s="94"/>
      <c r="AG5" s="94"/>
      <c r="AH5" s="94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4"/>
      <c r="BW5" s="94"/>
      <c r="BX5" s="94"/>
      <c r="BY5" s="94"/>
      <c r="BZ5" s="94"/>
      <c r="CA5" s="94"/>
      <c r="CB5" s="94"/>
      <c r="CC5" s="94"/>
      <c r="CD5" s="94"/>
      <c r="CE5" s="95"/>
    </row>
    <row r="6" spans="1:83" customFormat="1" ht="24.75" customHeight="1" thickBot="1">
      <c r="A6" s="97"/>
      <c r="B6" s="98" t="s">
        <v>41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9"/>
      <c r="AQ6" s="98"/>
      <c r="AR6" s="98" t="s">
        <v>42</v>
      </c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1"/>
    </row>
    <row r="7" spans="1:83" ht="13.5" customHeight="1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6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7"/>
    </row>
    <row r="8" spans="1:83" ht="13.5" customHeight="1">
      <c r="A8" s="4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6"/>
      <c r="AQ8" s="45"/>
      <c r="AR8" s="16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7"/>
    </row>
    <row r="9" spans="1:83" ht="13.5" customHeight="1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6"/>
      <c r="AQ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7"/>
    </row>
    <row r="10" spans="1:83" ht="13.5" customHeight="1">
      <c r="A10" s="44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6"/>
      <c r="AQ10" s="45"/>
      <c r="AV10" s="45"/>
      <c r="AW10" s="45"/>
      <c r="AX10" s="45"/>
      <c r="AY10" s="45"/>
      <c r="AZ10" s="45"/>
      <c r="BA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7"/>
    </row>
    <row r="11" spans="1:83" ht="13.5" customHeight="1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6"/>
      <c r="AQ11" s="45"/>
      <c r="AZ11" s="45"/>
      <c r="BA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7"/>
    </row>
    <row r="12" spans="1:83" ht="13.5" customHeight="1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6"/>
      <c r="AQ12" s="45"/>
      <c r="AR12" s="45"/>
      <c r="AV12" s="45"/>
      <c r="AW12" s="45"/>
      <c r="AX12" s="45"/>
      <c r="AY12" s="45"/>
      <c r="AZ12" s="45"/>
      <c r="BA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7"/>
    </row>
    <row r="13" spans="1:83" ht="13.5" customHeight="1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6"/>
      <c r="AQ13" s="45"/>
      <c r="AR13" s="45"/>
      <c r="AS13" s="90"/>
      <c r="AU13" s="45"/>
      <c r="AV13" s="45"/>
      <c r="AW13" s="45"/>
      <c r="AX13" s="45"/>
      <c r="AY13" s="45"/>
      <c r="AZ13" s="45"/>
      <c r="BA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7"/>
    </row>
    <row r="14" spans="1:83" ht="13.5" customHeight="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6"/>
      <c r="AQ14" s="45"/>
      <c r="AR14" s="45"/>
      <c r="AV14" s="45"/>
      <c r="AW14" s="45"/>
      <c r="AX14" s="45"/>
      <c r="AY14" s="45"/>
      <c r="AZ14" s="45"/>
      <c r="BA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7"/>
    </row>
    <row r="15" spans="1:83" ht="13.5" customHeight="1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D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6"/>
      <c r="AQ15" s="45"/>
      <c r="AV15" s="45"/>
      <c r="AW15" s="45"/>
      <c r="AX15" s="45"/>
      <c r="AY15" s="45"/>
      <c r="AZ15" s="45"/>
      <c r="BA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7"/>
    </row>
    <row r="16" spans="1:83" ht="13.5" customHeight="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D16" s="45"/>
      <c r="AF16" s="45"/>
      <c r="AG16" s="45"/>
      <c r="AH16" s="45"/>
      <c r="AI16" s="45"/>
      <c r="AK16" s="45"/>
      <c r="AL16" s="45"/>
      <c r="AM16" s="45"/>
      <c r="AN16" s="45"/>
      <c r="AO16" s="45"/>
      <c r="AP16" s="46"/>
      <c r="AQ16" s="45"/>
      <c r="AR16" s="45"/>
      <c r="AS16" s="90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7"/>
    </row>
    <row r="17" spans="1:83" ht="13.5" customHeight="1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Z17" s="45"/>
      <c r="AA17" s="45"/>
      <c r="AB17" s="45"/>
      <c r="AC17" s="45"/>
      <c r="AD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6"/>
      <c r="AQ17" s="45"/>
      <c r="AV17" s="45"/>
      <c r="AW17" s="45"/>
      <c r="AX17" s="45"/>
      <c r="AY17" s="45"/>
      <c r="AZ17" s="45"/>
      <c r="BA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7"/>
    </row>
    <row r="18" spans="1:83" ht="13.5" customHeight="1">
      <c r="A18" s="44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6"/>
      <c r="AQ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7"/>
    </row>
    <row r="19" spans="1:83" ht="13.5" customHeight="1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6"/>
      <c r="AQ19" s="45"/>
      <c r="AS19" s="91"/>
      <c r="AT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7"/>
    </row>
    <row r="20" spans="1:83" ht="13.5" customHeight="1">
      <c r="A20" s="4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6"/>
      <c r="AQ20" s="45"/>
      <c r="AV20" s="45"/>
      <c r="AW20" s="45"/>
      <c r="AX20" s="45"/>
      <c r="AY20" s="45"/>
      <c r="AZ20" s="45"/>
      <c r="BA20" s="45"/>
      <c r="BC20" s="45"/>
      <c r="BD20" s="45"/>
      <c r="BE20" s="45"/>
      <c r="BF20" s="45"/>
      <c r="BG20" s="45"/>
      <c r="BH20" s="45"/>
      <c r="BI20" s="45"/>
      <c r="BJ20" s="45"/>
      <c r="BK20" s="45"/>
      <c r="BM20" s="45"/>
      <c r="BN20" s="45"/>
      <c r="BO20" s="45"/>
      <c r="BP20" s="45"/>
      <c r="BQ20" s="45"/>
      <c r="BR20" s="45"/>
      <c r="BS20" s="45"/>
      <c r="BT20" s="45"/>
      <c r="BU20" s="45"/>
      <c r="BW20" s="45"/>
      <c r="BX20" s="45"/>
      <c r="BY20" s="45"/>
      <c r="BZ20" s="45"/>
      <c r="CA20" s="45"/>
      <c r="CB20" s="45"/>
      <c r="CC20" s="45"/>
      <c r="CD20" s="45"/>
      <c r="CE20" s="47"/>
    </row>
    <row r="21" spans="1:83" ht="13.5" customHeight="1">
      <c r="A21" s="4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6"/>
      <c r="AQ21" s="45"/>
      <c r="AV21" s="45"/>
      <c r="AW21" s="45"/>
      <c r="AX21" s="45"/>
      <c r="AY21" s="45"/>
      <c r="AZ21" s="45"/>
      <c r="BA21" s="45"/>
      <c r="BC21" s="45"/>
      <c r="BD21" s="45"/>
      <c r="BE21" s="45"/>
      <c r="BF21" s="45"/>
      <c r="BG21" s="45"/>
      <c r="BH21" s="45"/>
      <c r="BI21" s="45"/>
      <c r="BJ21" s="45"/>
      <c r="BK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7"/>
    </row>
    <row r="22" spans="1:83" ht="13.5" customHeight="1">
      <c r="A22" s="4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AA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6"/>
      <c r="AQ22" s="45"/>
      <c r="AV22" s="45"/>
      <c r="AW22" s="45"/>
      <c r="AX22" s="45"/>
      <c r="AY22" s="45"/>
      <c r="AZ22" s="45"/>
      <c r="BB22" s="45"/>
      <c r="BC22" s="45"/>
      <c r="BE22" s="45"/>
      <c r="BF22" s="45"/>
      <c r="BG22" s="45"/>
      <c r="BH22" s="45"/>
      <c r="BI22" s="45"/>
      <c r="BJ22" s="45"/>
      <c r="BK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7"/>
    </row>
    <row r="23" spans="1:83" ht="13.5" customHeight="1">
      <c r="A23" s="44"/>
      <c r="B23" s="45"/>
      <c r="C23" s="45"/>
      <c r="D23" s="45"/>
      <c r="E23" s="45"/>
      <c r="F23" s="45"/>
      <c r="G23" s="45"/>
      <c r="H23" s="45"/>
      <c r="I23" s="45"/>
      <c r="N23" s="45"/>
      <c r="O23" s="45"/>
      <c r="P23" s="45"/>
      <c r="Q23" s="45"/>
      <c r="R23" s="45"/>
      <c r="AA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6"/>
      <c r="AQ23" s="45"/>
      <c r="AS23" s="90"/>
      <c r="AV23" s="45"/>
      <c r="AW23" s="45"/>
      <c r="AX23" s="45"/>
      <c r="AY23" s="45"/>
      <c r="AZ23" s="45"/>
      <c r="BB23" s="45"/>
      <c r="BC23" s="45"/>
      <c r="BE23" s="45"/>
      <c r="BF23" s="45"/>
      <c r="BG23" s="45"/>
      <c r="BH23" s="45"/>
      <c r="BI23" s="45"/>
      <c r="BJ23" s="45"/>
      <c r="BK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7"/>
    </row>
    <row r="24" spans="1:83" ht="13.5" customHeight="1">
      <c r="A24" s="44"/>
      <c r="B24" s="45"/>
      <c r="C24" s="45"/>
      <c r="D24" s="45"/>
      <c r="E24" s="45"/>
      <c r="F24" s="45"/>
      <c r="G24" s="45"/>
      <c r="H24" s="45"/>
      <c r="I24" s="45"/>
      <c r="N24" s="45"/>
      <c r="O24" s="45"/>
      <c r="P24" s="45"/>
      <c r="Q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6"/>
      <c r="AQ24" s="45"/>
      <c r="AV24" s="45"/>
      <c r="AW24" s="45"/>
      <c r="AX24" s="45"/>
      <c r="AY24" s="45"/>
      <c r="AZ24" s="45"/>
      <c r="BB24" s="45"/>
      <c r="BC24" s="45"/>
      <c r="BE24" s="45"/>
      <c r="BF24" s="45"/>
      <c r="BG24" s="45"/>
      <c r="BH24" s="45"/>
      <c r="BI24" s="45"/>
      <c r="BJ24" s="45"/>
      <c r="BK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7"/>
    </row>
    <row r="25" spans="1:83" ht="13.5" customHeight="1">
      <c r="A25" s="44"/>
      <c r="B25" s="45"/>
      <c r="C25" s="45"/>
      <c r="D25" s="45"/>
      <c r="E25" s="45"/>
      <c r="F25" s="45"/>
      <c r="G25" s="45"/>
      <c r="I25" s="45"/>
      <c r="N25" s="45"/>
      <c r="O25" s="45"/>
      <c r="P25" s="45"/>
      <c r="Q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6"/>
      <c r="AQ25" s="45"/>
      <c r="BH25" s="45"/>
      <c r="BI25" s="45"/>
      <c r="BJ25" s="45"/>
      <c r="BK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7"/>
    </row>
    <row r="26" spans="1:83" ht="13.5" customHeight="1">
      <c r="A26" s="44"/>
      <c r="B26" s="45"/>
      <c r="C26" s="45"/>
      <c r="D26" s="45"/>
      <c r="E26" s="45"/>
      <c r="F26" s="45"/>
      <c r="G26" s="45"/>
      <c r="H26" s="45"/>
      <c r="I26" s="45"/>
      <c r="N26" s="45"/>
      <c r="O26" s="45"/>
      <c r="P26" s="45"/>
      <c r="Q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6"/>
      <c r="AQ26" s="45"/>
      <c r="AW26" s="45"/>
      <c r="AX26" s="45"/>
      <c r="AY26" s="45"/>
      <c r="AZ26" s="45"/>
      <c r="BB26" s="45"/>
      <c r="BC26" s="45"/>
      <c r="BE26" s="45"/>
      <c r="BF26" s="45"/>
      <c r="BG26" s="45"/>
      <c r="BH26" s="45"/>
      <c r="BI26" s="45"/>
      <c r="BJ26" s="45"/>
      <c r="BK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7"/>
    </row>
    <row r="27" spans="1:83" ht="13.5" customHeight="1">
      <c r="A27" s="44"/>
      <c r="B27" s="45"/>
      <c r="C27" s="45"/>
      <c r="D27" s="45"/>
      <c r="E27" s="45"/>
      <c r="F27" s="45"/>
      <c r="G27" s="45"/>
      <c r="H27" s="45"/>
      <c r="I27" s="45"/>
      <c r="N27" s="45"/>
      <c r="O27" s="45"/>
      <c r="P27" s="45"/>
      <c r="Q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6"/>
      <c r="AQ27" s="45"/>
      <c r="AS27" s="90"/>
      <c r="AX27" s="45"/>
      <c r="AY27" s="45"/>
      <c r="AZ27" s="45"/>
      <c r="BA27" s="45"/>
      <c r="BC27" s="45"/>
      <c r="BE27" s="45"/>
      <c r="BF27" s="45"/>
      <c r="BG27" s="45"/>
      <c r="BH27" s="45"/>
      <c r="BI27" s="45"/>
      <c r="BJ27" s="45"/>
      <c r="BK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7"/>
    </row>
    <row r="28" spans="1:83" ht="13.5" customHeight="1">
      <c r="A28" s="44"/>
      <c r="B28" s="45"/>
      <c r="C28" s="45"/>
      <c r="D28" s="45"/>
      <c r="E28" s="45"/>
      <c r="F28" s="45"/>
      <c r="G28" s="45"/>
      <c r="H28" s="45"/>
      <c r="I28" s="45"/>
      <c r="N28" s="45"/>
      <c r="O28" s="45"/>
      <c r="P28" s="45"/>
      <c r="Q28" s="45"/>
      <c r="Y28" s="45"/>
      <c r="Z28" s="45"/>
      <c r="AB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6"/>
      <c r="AQ28" s="45"/>
      <c r="AX28" s="45"/>
      <c r="AY28" s="45"/>
      <c r="AZ28" s="45"/>
      <c r="BA28" s="45"/>
      <c r="BC28" s="45"/>
      <c r="BD28" s="45"/>
      <c r="BE28" s="45"/>
      <c r="BF28" s="45"/>
      <c r="BG28" s="45"/>
      <c r="BH28" s="45"/>
      <c r="BI28" s="45"/>
      <c r="BJ28" s="45"/>
      <c r="BK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7"/>
    </row>
    <row r="29" spans="1:83" ht="13.5" customHeight="1">
      <c r="A29" s="44"/>
      <c r="B29" s="45"/>
      <c r="C29" s="45"/>
      <c r="D29" s="45"/>
      <c r="E29" s="45"/>
      <c r="F29" s="45"/>
      <c r="G29" s="45"/>
      <c r="H29" s="45"/>
      <c r="I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AB29" s="45"/>
      <c r="AC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6"/>
      <c r="AQ29" s="45"/>
      <c r="AX29" s="45"/>
      <c r="AY29" s="45"/>
      <c r="AZ29" s="45"/>
      <c r="BA29" s="45"/>
      <c r="BC29" s="45"/>
      <c r="BD29" s="45"/>
      <c r="BE29" s="45"/>
      <c r="BF29" s="45"/>
      <c r="BG29" s="45"/>
      <c r="BH29" s="45"/>
      <c r="BI29" s="45"/>
      <c r="BJ29" s="45"/>
      <c r="BK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7"/>
    </row>
    <row r="30" spans="1:83" ht="13.5" customHeight="1">
      <c r="A30" s="44"/>
      <c r="B30" s="45"/>
      <c r="C30" s="48"/>
      <c r="D30" s="45"/>
      <c r="E30" s="45"/>
      <c r="F30" s="45"/>
      <c r="G30" s="45"/>
      <c r="H30" s="45"/>
      <c r="I30" s="45"/>
      <c r="N30" s="45"/>
      <c r="O30" s="45"/>
      <c r="P30" s="45"/>
      <c r="Q30" s="45"/>
      <c r="R30" s="45"/>
      <c r="S30" s="45"/>
      <c r="U30" s="45"/>
      <c r="V30" s="45"/>
      <c r="W30" s="45"/>
      <c r="X30" s="45"/>
      <c r="Y30" s="45"/>
      <c r="AA30" s="45"/>
      <c r="AB30" s="45"/>
      <c r="AC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6"/>
      <c r="AQ30" s="45"/>
      <c r="AW30" s="45"/>
      <c r="AX30" s="45"/>
      <c r="AY30" s="45"/>
      <c r="AZ30" s="45"/>
      <c r="BB30" s="45"/>
      <c r="BC30" s="45"/>
      <c r="BE30" s="45"/>
      <c r="BF30" s="45"/>
      <c r="BG30" s="45"/>
      <c r="BH30" s="45"/>
      <c r="BI30" s="45"/>
      <c r="BJ30" s="45"/>
      <c r="BK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7"/>
    </row>
    <row r="31" spans="1:83" ht="13.5" customHeight="1">
      <c r="A31" s="44"/>
      <c r="C31" s="48"/>
      <c r="D31" s="45"/>
      <c r="E31" s="45"/>
      <c r="F31" s="45"/>
      <c r="G31" s="45"/>
      <c r="H31" s="45"/>
      <c r="I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6"/>
      <c r="AQ31" s="45"/>
      <c r="AV31" s="45"/>
      <c r="AW31" s="45"/>
      <c r="AX31" s="45"/>
      <c r="AY31" s="45"/>
      <c r="AZ31" s="45"/>
      <c r="BB31" s="45"/>
      <c r="BC31" s="45"/>
      <c r="BE31" s="45"/>
      <c r="BF31" s="45"/>
      <c r="BG31" s="45"/>
      <c r="BH31" s="45"/>
      <c r="BI31" s="45"/>
      <c r="BJ31" s="45"/>
      <c r="BK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7"/>
    </row>
    <row r="32" spans="1:83" ht="13.5" customHeight="1">
      <c r="A32" s="44"/>
      <c r="C32" s="45"/>
      <c r="D32" s="45"/>
      <c r="E32" s="45"/>
      <c r="F32" s="45"/>
      <c r="H32" s="45"/>
      <c r="I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6"/>
      <c r="AQ32" s="45"/>
      <c r="AV32" s="45"/>
      <c r="AW32" s="45"/>
      <c r="AX32" s="45"/>
      <c r="AY32" s="45"/>
      <c r="AZ32" s="45"/>
      <c r="BB32" s="45"/>
      <c r="BC32" s="45"/>
      <c r="BE32" s="45"/>
      <c r="BF32" s="45"/>
      <c r="BG32" s="45"/>
      <c r="BH32" s="45"/>
      <c r="BI32" s="45"/>
      <c r="BJ32" s="45"/>
      <c r="BK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7"/>
    </row>
    <row r="33" spans="1:83" ht="13.5" customHeight="1">
      <c r="A33" s="44"/>
      <c r="B33" s="45"/>
      <c r="C33" s="45"/>
      <c r="D33" s="45"/>
      <c r="E33" s="45"/>
      <c r="F33" s="45"/>
      <c r="G33" s="45"/>
      <c r="H33" s="45"/>
      <c r="I33" s="45"/>
      <c r="N33" s="45"/>
      <c r="O33" s="45"/>
      <c r="P33" s="45"/>
      <c r="Q33" s="45"/>
      <c r="R33" s="45"/>
      <c r="U33" s="45"/>
      <c r="V33" s="45"/>
      <c r="W33" s="45"/>
      <c r="X33" s="45"/>
      <c r="Y33" s="45"/>
      <c r="Z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6"/>
      <c r="AQ33" s="45"/>
      <c r="AU33" s="45"/>
      <c r="AV33" s="45"/>
      <c r="AW33" s="45"/>
      <c r="AX33" s="45"/>
      <c r="AY33" s="45"/>
      <c r="AZ33" s="45"/>
      <c r="BB33" s="45"/>
      <c r="BC33" s="45"/>
      <c r="BE33" s="45"/>
      <c r="BF33" s="45"/>
      <c r="BG33" s="45"/>
      <c r="BH33" s="45"/>
      <c r="BI33" s="45"/>
      <c r="BJ33" s="45"/>
      <c r="BK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7"/>
    </row>
    <row r="34" spans="1:83" ht="13.5" customHeight="1">
      <c r="A34" s="44"/>
      <c r="B34" s="45"/>
      <c r="C34" s="45"/>
      <c r="D34" s="45"/>
      <c r="E34" s="45"/>
      <c r="F34" s="45"/>
      <c r="G34" s="45"/>
      <c r="H34" s="45"/>
      <c r="I34" s="45"/>
      <c r="N34" s="45"/>
      <c r="O34" s="45"/>
      <c r="P34" s="45"/>
      <c r="Q34" s="45"/>
      <c r="R34" s="45"/>
      <c r="U34" s="45"/>
      <c r="V34" s="45"/>
      <c r="W34" s="45"/>
      <c r="X34" s="45"/>
      <c r="Y34" s="45"/>
      <c r="Z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6"/>
      <c r="AQ34" s="45"/>
      <c r="AU34" s="45"/>
      <c r="AV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7"/>
    </row>
    <row r="35" spans="1:83" ht="13.5" customHeight="1">
      <c r="A35" s="44"/>
      <c r="B35" s="45"/>
      <c r="C35" s="45"/>
      <c r="D35" s="45"/>
      <c r="E35" s="45"/>
      <c r="F35" s="45"/>
      <c r="G35" s="45"/>
      <c r="H35" s="45"/>
      <c r="I35" s="45"/>
      <c r="N35" s="45"/>
      <c r="O35" s="45"/>
      <c r="P35" s="45"/>
      <c r="Q35" s="45"/>
      <c r="R35" s="42"/>
      <c r="S35" s="45"/>
      <c r="T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6"/>
      <c r="AQ35" s="45"/>
      <c r="AW35" s="45"/>
      <c r="AX35" s="45"/>
      <c r="AY35" s="45"/>
      <c r="AZ35" s="45"/>
      <c r="BB35" s="45"/>
      <c r="BC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7"/>
    </row>
    <row r="36" spans="1:83" s="42" customFormat="1" ht="13.5" customHeight="1">
      <c r="A36" s="44"/>
      <c r="B36" s="45"/>
      <c r="C36" s="45"/>
      <c r="D36" s="45"/>
      <c r="E36" s="45"/>
      <c r="F36" s="45"/>
      <c r="G36" s="45"/>
      <c r="H36" s="45"/>
      <c r="I36" s="45"/>
      <c r="N36" s="45"/>
      <c r="O36" s="45"/>
      <c r="P36" s="45"/>
      <c r="Q36" s="45"/>
      <c r="R36" s="43"/>
      <c r="S36" s="45"/>
      <c r="T36" s="45"/>
      <c r="AB36" s="45"/>
      <c r="AC36" s="45"/>
      <c r="AD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6"/>
      <c r="AQ36" s="45"/>
      <c r="AR36" s="43"/>
      <c r="AV36" s="43"/>
      <c r="AW36" s="45"/>
      <c r="AX36" s="45"/>
      <c r="AY36" s="45"/>
      <c r="AZ36" s="45"/>
      <c r="BA36" s="45"/>
      <c r="BB36" s="43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7"/>
    </row>
    <row r="37" spans="1:83" ht="13.5" customHeight="1">
      <c r="A37" s="44"/>
      <c r="B37" s="45"/>
      <c r="C37" s="45"/>
      <c r="D37" s="45"/>
      <c r="E37" s="45"/>
      <c r="F37" s="45"/>
      <c r="G37" s="45"/>
      <c r="H37" s="45"/>
      <c r="I37" s="45"/>
      <c r="N37" s="45"/>
      <c r="O37" s="45"/>
      <c r="P37" s="45"/>
      <c r="Q37" s="45"/>
      <c r="R37" s="45"/>
      <c r="S37" s="45"/>
      <c r="T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6"/>
      <c r="AQ37" s="45"/>
      <c r="AS37" s="90"/>
      <c r="AV37" s="45"/>
      <c r="AW37" s="45"/>
      <c r="AX37" s="45"/>
      <c r="AY37" s="45"/>
      <c r="AZ37" s="45"/>
      <c r="BA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7"/>
    </row>
    <row r="38" spans="1:83" ht="13.5" customHeight="1">
      <c r="A38" s="44"/>
      <c r="B38" s="45"/>
      <c r="C38" s="45"/>
      <c r="D38" s="45"/>
      <c r="E38" s="45"/>
      <c r="F38" s="45"/>
      <c r="G38" s="45"/>
      <c r="H38" s="45"/>
      <c r="I38" s="45"/>
      <c r="N38" s="45"/>
      <c r="O38" s="45"/>
      <c r="P38" s="45"/>
      <c r="Q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6"/>
      <c r="AQ38" s="45"/>
      <c r="AV38" s="45"/>
      <c r="AW38" s="45"/>
      <c r="AX38" s="45"/>
      <c r="AY38" s="45"/>
      <c r="AZ38" s="45"/>
      <c r="BA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7"/>
    </row>
    <row r="39" spans="1:83" ht="13.5" customHeight="1">
      <c r="A39" s="44"/>
      <c r="B39" s="45"/>
      <c r="C39" s="45"/>
      <c r="D39" s="45"/>
      <c r="E39" s="45"/>
      <c r="F39" s="45"/>
      <c r="G39" s="45"/>
      <c r="H39" s="45"/>
      <c r="I39" s="45"/>
      <c r="N39" s="45"/>
      <c r="O39" s="45"/>
      <c r="P39" s="45"/>
      <c r="Q39" s="45"/>
      <c r="T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6"/>
      <c r="AQ39" s="45"/>
      <c r="AU39" s="45"/>
      <c r="AW39" s="45"/>
      <c r="AX39" s="45"/>
      <c r="AY39" s="45"/>
      <c r="AZ39" s="45"/>
      <c r="BB39" s="45"/>
      <c r="BC39" s="45"/>
      <c r="BD39" s="45"/>
      <c r="BE39" s="45"/>
      <c r="BF39" s="45"/>
      <c r="BG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7"/>
    </row>
    <row r="40" spans="1:83" ht="13.5" customHeight="1">
      <c r="A40" s="44"/>
      <c r="B40" s="45"/>
      <c r="C40" s="45"/>
      <c r="D40" s="45"/>
      <c r="E40" s="45"/>
      <c r="F40" s="45"/>
      <c r="G40" s="45"/>
      <c r="H40" s="45"/>
      <c r="I40" s="45"/>
      <c r="N40" s="45"/>
      <c r="O40" s="45"/>
      <c r="P40" s="45"/>
      <c r="Q40" s="45"/>
      <c r="R40" s="45"/>
      <c r="S40" s="45"/>
      <c r="T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6"/>
      <c r="AQ40" s="45"/>
      <c r="AV40" s="45"/>
      <c r="AW40" s="45"/>
      <c r="AX40" s="45"/>
      <c r="AY40" s="45"/>
      <c r="AZ40" s="45"/>
      <c r="BB40" s="45"/>
      <c r="BC40" s="45"/>
      <c r="BD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7"/>
    </row>
    <row r="41" spans="1:83" ht="13.5" customHeight="1">
      <c r="A41" s="44"/>
      <c r="B41" s="45"/>
      <c r="D41" s="45"/>
      <c r="E41" s="45"/>
      <c r="F41" s="45"/>
      <c r="G41" s="45"/>
      <c r="H41" s="45"/>
      <c r="I41" s="45"/>
      <c r="N41" s="45"/>
      <c r="O41" s="45"/>
      <c r="P41" s="45"/>
      <c r="Q41" s="45"/>
      <c r="R41" s="45"/>
      <c r="S41" s="45"/>
      <c r="T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6"/>
      <c r="AQ41" s="45"/>
      <c r="AR41" s="42"/>
      <c r="AS41" s="90"/>
      <c r="AT41" s="45"/>
      <c r="AV41" s="45"/>
      <c r="AW41" s="45"/>
      <c r="AX41" s="45"/>
      <c r="AY41" s="45"/>
      <c r="AZ41" s="45"/>
      <c r="BB41" s="45"/>
      <c r="BC41" s="45"/>
      <c r="BE41" s="45"/>
      <c r="BF41" s="45"/>
      <c r="BG41" s="45"/>
      <c r="BH41" s="45"/>
      <c r="BI41" s="45"/>
      <c r="BJ41" s="45"/>
      <c r="BK41" s="49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7"/>
    </row>
    <row r="42" spans="1:83" ht="13.5" customHeight="1">
      <c r="A42" s="44"/>
      <c r="B42" s="45"/>
      <c r="C42" s="45"/>
      <c r="D42" s="45"/>
      <c r="E42" s="45"/>
      <c r="F42" s="45"/>
      <c r="G42" s="45"/>
      <c r="H42" s="45"/>
      <c r="I42" s="45"/>
      <c r="N42" s="45"/>
      <c r="O42" s="45"/>
      <c r="P42" s="45"/>
      <c r="Q42" s="45"/>
      <c r="R42" s="45"/>
      <c r="S42" s="45"/>
      <c r="T42" s="45"/>
      <c r="AB42" s="45"/>
      <c r="AC42" s="45"/>
      <c r="AD42" s="45"/>
      <c r="AE42" s="45"/>
      <c r="AF42" s="45"/>
      <c r="AI42" s="45"/>
      <c r="AJ42" s="45"/>
      <c r="AK42" s="45"/>
      <c r="AL42" s="45"/>
      <c r="AM42" s="45"/>
      <c r="AN42" s="45"/>
      <c r="AO42" s="45"/>
      <c r="AP42" s="46"/>
      <c r="AQ42" s="45"/>
      <c r="AT42" s="45"/>
      <c r="AU42" s="45"/>
      <c r="AV42" s="45"/>
      <c r="AW42" s="45"/>
      <c r="AX42" s="45"/>
      <c r="AY42" s="45"/>
      <c r="AZ42" s="45"/>
      <c r="BB42" s="45"/>
      <c r="BC42" s="45"/>
      <c r="BD42" s="45"/>
      <c r="BE42" s="45"/>
      <c r="BF42" s="45"/>
      <c r="BG42" s="45"/>
      <c r="BH42" s="45"/>
      <c r="BI42" s="45"/>
      <c r="BJ42" s="45"/>
      <c r="BK42" s="49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7"/>
    </row>
    <row r="43" spans="1:83" ht="13.5" customHeight="1">
      <c r="A43" s="44"/>
      <c r="B43" s="45"/>
      <c r="C43" s="45"/>
      <c r="D43" s="45"/>
      <c r="E43" s="45"/>
      <c r="F43" s="45"/>
      <c r="G43" s="45"/>
      <c r="H43" s="45"/>
      <c r="I43" s="45"/>
      <c r="N43" s="45"/>
      <c r="O43" s="45"/>
      <c r="P43" s="45"/>
      <c r="Q43" s="45"/>
      <c r="R43" s="45"/>
      <c r="S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I43" s="45"/>
      <c r="AJ43" s="45"/>
      <c r="AK43" s="45"/>
      <c r="AL43" s="45"/>
      <c r="AM43" s="45"/>
      <c r="AN43" s="45"/>
      <c r="AO43" s="45"/>
      <c r="AP43" s="46"/>
      <c r="AQ43" s="45"/>
      <c r="AT43" s="45"/>
      <c r="AU43" s="45"/>
      <c r="AX43" s="45"/>
      <c r="AY43" s="45"/>
      <c r="AZ43" s="45"/>
      <c r="BB43" s="45"/>
      <c r="BD43" s="45"/>
      <c r="BE43" s="45"/>
      <c r="BF43" s="45"/>
      <c r="BG43" s="45"/>
      <c r="BH43" s="45"/>
      <c r="BI43" s="45"/>
      <c r="BJ43" s="45"/>
      <c r="BK43" s="49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7"/>
    </row>
    <row r="44" spans="1:83" ht="13.5" customHeight="1">
      <c r="A44" s="44"/>
      <c r="B44" s="45"/>
      <c r="C44" s="45"/>
      <c r="D44" s="45"/>
      <c r="E44" s="45"/>
      <c r="F44" s="45"/>
      <c r="G44" s="45"/>
      <c r="H44" s="45"/>
      <c r="I44" s="45"/>
      <c r="N44" s="45"/>
      <c r="O44" s="45"/>
      <c r="P44" s="45"/>
      <c r="Q44" s="45"/>
      <c r="R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6"/>
      <c r="AQ44" s="45"/>
      <c r="AR44" s="45"/>
      <c r="AT44" s="45"/>
      <c r="AU44" s="45"/>
      <c r="AW44" s="45"/>
      <c r="AX44" s="45"/>
      <c r="AY44" s="45"/>
      <c r="AZ44" s="45"/>
      <c r="BA44" s="49"/>
      <c r="BC44" s="45"/>
      <c r="BD44" s="45"/>
      <c r="BE44" s="45"/>
      <c r="BF44" s="45"/>
      <c r="BG44" s="45"/>
      <c r="BH44" s="45"/>
      <c r="BI44" s="45"/>
      <c r="BJ44" s="45"/>
      <c r="BK44" s="49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7"/>
    </row>
    <row r="45" spans="1:83" ht="13.5" customHeight="1">
      <c r="A45" s="44"/>
      <c r="B45" s="45"/>
      <c r="C45" s="45"/>
      <c r="D45" s="45"/>
      <c r="E45" s="45"/>
      <c r="F45" s="45"/>
      <c r="G45" s="45"/>
      <c r="H45" s="45"/>
      <c r="I45" s="45"/>
      <c r="N45" s="45"/>
      <c r="O45" s="45"/>
      <c r="P45" s="45"/>
      <c r="Q45" s="45"/>
      <c r="R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6"/>
      <c r="AQ45" s="45"/>
      <c r="AT45" s="45"/>
      <c r="AW45" s="45"/>
      <c r="AX45" s="45"/>
      <c r="AY45" s="45"/>
      <c r="AZ45" s="45"/>
      <c r="BA45" s="49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7"/>
    </row>
    <row r="46" spans="1:83" ht="13.5" customHeight="1">
      <c r="A46" s="44"/>
      <c r="B46" s="45"/>
      <c r="C46" s="45"/>
      <c r="D46" s="45"/>
      <c r="E46" s="45"/>
      <c r="F46" s="45"/>
      <c r="G46" s="45"/>
      <c r="H46" s="45"/>
      <c r="I46" s="45"/>
      <c r="N46" s="45"/>
      <c r="O46" s="45"/>
      <c r="P46" s="45"/>
      <c r="Q46" s="45"/>
      <c r="R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6"/>
      <c r="AQ46" s="45"/>
      <c r="AW46" s="45"/>
      <c r="AX46" s="45"/>
      <c r="BA46" s="49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7"/>
    </row>
    <row r="47" spans="1:83" ht="13.5" customHeight="1">
      <c r="A47" s="44"/>
      <c r="D47" s="45"/>
      <c r="E47" s="45"/>
      <c r="F47" s="45"/>
      <c r="G47" s="45"/>
      <c r="H47" s="45"/>
      <c r="I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6"/>
      <c r="AQ47" s="45"/>
      <c r="AS47" s="90"/>
      <c r="AT47" s="45"/>
      <c r="AX47" s="45"/>
      <c r="AY47" s="45"/>
      <c r="AZ47" s="45"/>
      <c r="BA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7"/>
    </row>
    <row r="48" spans="1:83" ht="13.5" customHeight="1">
      <c r="A48" s="44"/>
      <c r="D48" s="45"/>
      <c r="E48" s="45"/>
      <c r="F48" s="45"/>
      <c r="G48" s="45"/>
      <c r="H48" s="45"/>
      <c r="I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6"/>
      <c r="AQ48" s="45"/>
      <c r="AT48" s="45"/>
      <c r="AX48" s="45"/>
      <c r="AY48" s="45"/>
      <c r="AZ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7"/>
    </row>
    <row r="49" spans="1:83" ht="13.5" customHeight="1">
      <c r="A49" s="44"/>
      <c r="B49" s="45"/>
      <c r="C49" s="45"/>
      <c r="D49" s="45"/>
      <c r="E49" s="45"/>
      <c r="F49" s="45"/>
      <c r="G49" s="45"/>
      <c r="H49" s="45"/>
      <c r="I49" s="45"/>
      <c r="N49" s="45"/>
      <c r="O49" s="45"/>
      <c r="P49" s="45"/>
      <c r="Q49" s="45"/>
      <c r="R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6"/>
      <c r="AQ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7"/>
    </row>
    <row r="50" spans="1:83" ht="13.5" customHeight="1">
      <c r="A50" s="44"/>
      <c r="B50" s="45"/>
      <c r="C50" s="45"/>
      <c r="D50" s="45"/>
      <c r="E50" s="45"/>
      <c r="F50" s="45"/>
      <c r="G50" s="45"/>
      <c r="H50" s="45"/>
      <c r="I50" s="45"/>
      <c r="N50" s="45"/>
      <c r="O50" s="45"/>
      <c r="P50" s="45"/>
      <c r="Q50" s="45"/>
      <c r="R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6"/>
      <c r="AQ50" s="45"/>
      <c r="AS50" s="90"/>
      <c r="AT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7"/>
    </row>
    <row r="51" spans="1:83" ht="13.5" customHeight="1">
      <c r="A51" s="44"/>
      <c r="B51" s="45"/>
      <c r="C51" s="45"/>
      <c r="D51" s="45"/>
      <c r="E51" s="45"/>
      <c r="F51" s="45"/>
      <c r="G51" s="45"/>
      <c r="H51" s="45"/>
      <c r="I51" s="45"/>
      <c r="N51" s="45"/>
      <c r="O51" s="45"/>
      <c r="P51" s="45"/>
      <c r="Q51" s="45"/>
      <c r="R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6"/>
      <c r="AQ51" s="45"/>
      <c r="AT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7"/>
    </row>
    <row r="52" spans="1:83" ht="13.5" customHeight="1">
      <c r="A52" s="44"/>
      <c r="B52" s="45"/>
      <c r="C52" s="45"/>
      <c r="D52" s="45"/>
      <c r="E52" s="45"/>
      <c r="F52" s="45"/>
      <c r="G52" s="45"/>
      <c r="H52" s="45"/>
      <c r="I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6"/>
      <c r="AQ52" s="45"/>
      <c r="BL52" s="45"/>
      <c r="BM52" s="45"/>
      <c r="BN52" s="45"/>
      <c r="BO52" s="45"/>
      <c r="BP52" s="49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7"/>
    </row>
    <row r="53" spans="1:83" ht="13.5" customHeight="1">
      <c r="A53" s="44"/>
      <c r="B53" s="45"/>
      <c r="C53" s="45"/>
      <c r="D53" s="45"/>
      <c r="E53" s="45"/>
      <c r="F53" s="45"/>
      <c r="G53" s="45"/>
      <c r="H53" s="45"/>
      <c r="I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6"/>
      <c r="AQ53" s="45"/>
      <c r="AS53" s="90"/>
      <c r="AT53" s="45"/>
      <c r="BL53" s="45"/>
      <c r="BM53" s="45"/>
      <c r="BN53" s="45"/>
      <c r="BO53" s="45"/>
      <c r="BP53" s="49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7"/>
    </row>
    <row r="54" spans="1:83" ht="13.5" customHeight="1">
      <c r="A54" s="44"/>
      <c r="B54" s="45"/>
      <c r="C54" s="45"/>
      <c r="D54" s="45"/>
      <c r="E54" s="45"/>
      <c r="F54" s="45"/>
      <c r="G54" s="45"/>
      <c r="H54" s="45"/>
      <c r="I54" s="45"/>
      <c r="N54" s="45"/>
      <c r="O54" s="45"/>
      <c r="P54" s="45"/>
      <c r="Q54" s="45"/>
      <c r="R54" s="45"/>
      <c r="T54" s="45"/>
      <c r="U54" s="45"/>
      <c r="V54" s="45"/>
      <c r="W54" s="45"/>
      <c r="X54" s="45"/>
      <c r="Y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6"/>
      <c r="AQ54" s="45"/>
      <c r="AU54" s="45"/>
      <c r="BM54" s="49"/>
      <c r="BN54" s="49"/>
      <c r="BO54" s="49"/>
      <c r="BP54" s="49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7"/>
    </row>
    <row r="55" spans="1:83" ht="13.5" customHeight="1">
      <c r="A55" s="44"/>
      <c r="B55" s="45"/>
      <c r="C55" s="45"/>
      <c r="D55" s="45"/>
      <c r="E55" s="45"/>
      <c r="F55" s="45"/>
      <c r="G55" s="45"/>
      <c r="H55" s="45"/>
      <c r="I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6"/>
      <c r="AQ55" s="45"/>
      <c r="AR55" s="45"/>
      <c r="AU55" s="45"/>
      <c r="BL55" s="45"/>
      <c r="BM55" s="49"/>
      <c r="BN55" s="49"/>
      <c r="BO55" s="49"/>
      <c r="BP55" s="49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7"/>
    </row>
    <row r="56" spans="1:83" ht="13.5" customHeight="1">
      <c r="A56" s="44"/>
      <c r="B56" s="45"/>
      <c r="C56" s="45"/>
      <c r="D56" s="45"/>
      <c r="E56" s="45"/>
      <c r="F56" s="45"/>
      <c r="G56" s="45"/>
      <c r="H56" s="45"/>
      <c r="I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6"/>
      <c r="AQ56" s="45"/>
      <c r="AR56" s="45"/>
      <c r="BL56" s="45"/>
      <c r="BM56" s="49"/>
      <c r="BN56" s="49"/>
      <c r="BO56" s="49"/>
      <c r="BP56" s="49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7"/>
    </row>
    <row r="57" spans="1:83" ht="13.5" customHeight="1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6"/>
      <c r="AQ57" s="45"/>
      <c r="AR57" s="45"/>
      <c r="AU57" s="56"/>
      <c r="BL57" s="45"/>
      <c r="BM57" s="49"/>
      <c r="BN57" s="49"/>
      <c r="BO57" s="49"/>
      <c r="BP57" s="49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7"/>
    </row>
    <row r="58" spans="1:83" ht="13.5" customHeight="1">
      <c r="A58" s="44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6"/>
      <c r="AQ58" s="45"/>
      <c r="AS58" s="45"/>
      <c r="AU58" s="55"/>
      <c r="BL58" s="45"/>
      <c r="BM58" s="49"/>
      <c r="BN58" s="49"/>
      <c r="BO58" s="49"/>
      <c r="BP58" s="49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7"/>
    </row>
    <row r="59" spans="1:83" ht="13.5" customHeight="1">
      <c r="A59" s="44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6"/>
      <c r="AQ59" s="45"/>
      <c r="AR59" s="45"/>
      <c r="AT59" s="45"/>
      <c r="AU59" s="45"/>
      <c r="BL59" s="45"/>
      <c r="BM59" s="49"/>
      <c r="BN59" s="49"/>
      <c r="BO59" s="49"/>
      <c r="BP59" s="49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7"/>
    </row>
    <row r="60" spans="1:83" ht="13.5" customHeight="1">
      <c r="A60" s="44"/>
      <c r="B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6"/>
      <c r="AQ60" s="45"/>
      <c r="AR60" s="45"/>
      <c r="BL60" s="45"/>
      <c r="BM60" s="49"/>
      <c r="BN60" s="49"/>
      <c r="BO60" s="49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7"/>
    </row>
    <row r="61" spans="1:83" ht="13.5" customHeight="1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6"/>
      <c r="AQ61" s="45"/>
      <c r="AR61" s="49"/>
      <c r="BL61" s="45"/>
      <c r="BM61" s="49"/>
      <c r="BN61" s="49"/>
      <c r="BO61" s="49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7"/>
    </row>
    <row r="62" spans="1:83" ht="13.5" customHeight="1" thickBot="1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2"/>
      <c r="AQ62" s="51"/>
      <c r="AR62" s="53"/>
      <c r="AS62" s="53"/>
      <c r="AT62" s="51"/>
      <c r="AU62" s="51"/>
      <c r="AV62" s="51"/>
      <c r="AW62" s="51"/>
      <c r="AX62" s="51"/>
      <c r="AY62" s="51"/>
      <c r="AZ62" s="51"/>
      <c r="BA62" s="51"/>
      <c r="BB62" s="51"/>
      <c r="BC62" s="53"/>
      <c r="BD62" s="53"/>
      <c r="BE62" s="53"/>
      <c r="BF62" s="53"/>
      <c r="BG62" s="53"/>
      <c r="BH62" s="53"/>
      <c r="BI62" s="53"/>
      <c r="BJ62" s="53"/>
      <c r="BK62" s="51"/>
      <c r="BL62" s="53"/>
      <c r="BM62" s="53"/>
      <c r="BN62" s="53"/>
      <c r="BO62" s="53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4"/>
    </row>
  </sheetData>
  <mergeCells count="16">
    <mergeCell ref="BV4:CE4"/>
    <mergeCell ref="A4:T4"/>
    <mergeCell ref="U4:AP4"/>
    <mergeCell ref="AQ4:BK4"/>
    <mergeCell ref="BL4:BU4"/>
    <mergeCell ref="A1:CE1"/>
    <mergeCell ref="BV2:CE2"/>
    <mergeCell ref="A3:T3"/>
    <mergeCell ref="U3:AP3"/>
    <mergeCell ref="AQ3:BK3"/>
    <mergeCell ref="BL3:BU3"/>
    <mergeCell ref="BV3:CE3"/>
    <mergeCell ref="A2:T2"/>
    <mergeCell ref="U2:AP2"/>
    <mergeCell ref="AQ2:BK2"/>
    <mergeCell ref="BL2:BU2"/>
  </mergeCells>
  <phoneticPr fontId="6"/>
  <conditionalFormatting sqref="A12:A48">
    <cfRule type="expression" dxfId="4" priority="1" stopIfTrue="1">
      <formula>OR($B11&lt;&gt;"",$C11&lt;&gt;"",$G11&lt;&gt;"",$I11&lt;&gt;"")</formula>
    </cfRule>
  </conditionalFormatting>
  <conditionalFormatting sqref="B41:D47">
    <cfRule type="expression" dxfId="3" priority="2" stopIfTrue="1">
      <formula>OR($B41&lt;&gt;"",$C41&lt;&gt;"",$G41&lt;&gt;"",$N40&lt;&gt;"")</formula>
    </cfRule>
  </conditionalFormatting>
  <printOptions horizontalCentered="1"/>
  <pageMargins left="0.39370078740157483" right="0.39370078740157483" top="0.59055118110236227" bottom="0.59055118110236227" header="0.31496062992125984" footer="0.31496062992125984"/>
  <pageSetup paperSize="9" scale="66" fitToHeight="0" orientation="landscape" horizontalDpi="300" verticalDpi="300" r:id="rId1"/>
  <headerFooter alignWithMargins="0">
    <oddFooter>&amp;C&amp;P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T73"/>
  <sheetViews>
    <sheetView workbookViewId="0">
      <pane ySplit="2" topLeftCell="A3" activePane="bottomLeft" state="frozen"/>
      <selection pane="bottomLeft"/>
    </sheetView>
  </sheetViews>
  <sheetFormatPr defaultRowHeight="13.5"/>
  <cols>
    <col min="1" max="1" width="0.625" style="73" customWidth="1"/>
    <col min="2" max="2" width="19.25" style="73" bestFit="1" customWidth="1"/>
    <col min="3" max="3" width="0.625" style="73" customWidth="1"/>
    <col min="4" max="4" width="9" style="73"/>
    <col min="5" max="5" width="0.625" style="73" customWidth="1"/>
    <col min="6" max="6" width="11.125" style="73" bestFit="1" customWidth="1"/>
    <col min="7" max="7" width="0.625" style="73" customWidth="1"/>
    <col min="8" max="8" width="30.375" style="73" bestFit="1" customWidth="1"/>
    <col min="9" max="9" width="0.625" style="73" customWidth="1"/>
    <col min="10" max="10" width="11.125" style="73" bestFit="1" customWidth="1"/>
    <col min="11" max="11" width="0.625" style="73" customWidth="1"/>
    <col min="12" max="12" width="14.875" style="73" bestFit="1" customWidth="1"/>
    <col min="13" max="13" width="0.625" style="73" customWidth="1"/>
    <col min="14" max="14" width="28.125" style="73" bestFit="1" customWidth="1"/>
    <col min="15" max="15" width="0.625" style="73" customWidth="1"/>
    <col min="16" max="16" width="30.375" style="73" bestFit="1" customWidth="1"/>
    <col min="17" max="17" width="0.625" style="73" customWidth="1"/>
    <col min="18" max="18" width="15.125" style="73" bestFit="1" customWidth="1"/>
    <col min="19" max="19" width="0.625" style="73" customWidth="1"/>
    <col min="20" max="20" width="17.75" style="73" bestFit="1" customWidth="1"/>
    <col min="21" max="16384" width="9" style="73"/>
  </cols>
  <sheetData>
    <row r="1" spans="2:20">
      <c r="B1" s="73" t="s">
        <v>91</v>
      </c>
      <c r="D1" s="73" t="s">
        <v>92</v>
      </c>
      <c r="F1" s="74" t="s">
        <v>160</v>
      </c>
      <c r="H1" s="74" t="s">
        <v>192</v>
      </c>
      <c r="J1" s="74" t="s">
        <v>193</v>
      </c>
      <c r="L1" s="74" t="s">
        <v>194</v>
      </c>
      <c r="N1" s="74" t="s">
        <v>195</v>
      </c>
      <c r="P1" s="74" t="s">
        <v>196</v>
      </c>
      <c r="R1" s="74" t="s">
        <v>197</v>
      </c>
      <c r="T1" s="74" t="s">
        <v>198</v>
      </c>
    </row>
    <row r="2" spans="2:20">
      <c r="B2" s="73" t="s">
        <v>93</v>
      </c>
      <c r="D2" s="73" t="s">
        <v>94</v>
      </c>
      <c r="F2" s="74" t="s">
        <v>161</v>
      </c>
      <c r="H2" s="74" t="s">
        <v>199</v>
      </c>
      <c r="J2" s="73" t="s">
        <v>94</v>
      </c>
      <c r="L2" s="73" t="s">
        <v>94</v>
      </c>
      <c r="N2" s="73" t="s">
        <v>94</v>
      </c>
      <c r="P2" s="73" t="s">
        <v>94</v>
      </c>
      <c r="R2" s="73" t="s">
        <v>94</v>
      </c>
      <c r="T2" s="74" t="s">
        <v>200</v>
      </c>
    </row>
    <row r="3" spans="2:20">
      <c r="B3" s="73" t="s">
        <v>95</v>
      </c>
      <c r="D3" s="73" t="s">
        <v>73</v>
      </c>
      <c r="F3" s="74" t="s">
        <v>201</v>
      </c>
      <c r="H3" s="74" t="s">
        <v>202</v>
      </c>
      <c r="J3" s="74" t="s">
        <v>203</v>
      </c>
      <c r="L3" s="74" t="s">
        <v>203</v>
      </c>
      <c r="N3" s="74" t="s">
        <v>204</v>
      </c>
      <c r="P3" s="74" t="s">
        <v>183</v>
      </c>
      <c r="R3" s="74" t="s">
        <v>205</v>
      </c>
      <c r="T3" s="74" t="s">
        <v>206</v>
      </c>
    </row>
    <row r="4" spans="2:20">
      <c r="B4" s="73" t="s">
        <v>96</v>
      </c>
      <c r="D4" s="73" t="s">
        <v>72</v>
      </c>
      <c r="F4" s="74" t="s">
        <v>207</v>
      </c>
      <c r="H4" s="74" t="s">
        <v>208</v>
      </c>
      <c r="J4" s="74" t="s">
        <v>175</v>
      </c>
      <c r="L4" s="74" t="s">
        <v>177</v>
      </c>
      <c r="N4" s="74" t="s">
        <v>181</v>
      </c>
      <c r="P4" s="74" t="s">
        <v>209</v>
      </c>
      <c r="R4" s="74" t="s">
        <v>210</v>
      </c>
      <c r="T4" s="74" t="s">
        <v>211</v>
      </c>
    </row>
    <row r="5" spans="2:20">
      <c r="B5" s="73" t="s">
        <v>97</v>
      </c>
      <c r="F5" s="74" t="s">
        <v>212</v>
      </c>
      <c r="H5" s="74" t="s">
        <v>213</v>
      </c>
      <c r="L5" s="74" t="s">
        <v>175</v>
      </c>
      <c r="N5" s="74" t="s">
        <v>214</v>
      </c>
      <c r="R5" s="74" t="s">
        <v>215</v>
      </c>
      <c r="T5" s="74" t="s">
        <v>216</v>
      </c>
    </row>
    <row r="6" spans="2:20">
      <c r="B6" s="73" t="s">
        <v>98</v>
      </c>
      <c r="F6" s="74" t="s">
        <v>162</v>
      </c>
      <c r="H6" s="74" t="s">
        <v>217</v>
      </c>
    </row>
    <row r="7" spans="2:20">
      <c r="B7" s="73" t="s">
        <v>99</v>
      </c>
      <c r="H7" s="74" t="s">
        <v>218</v>
      </c>
    </row>
    <row r="8" spans="2:20">
      <c r="B8" s="74" t="s">
        <v>219</v>
      </c>
    </row>
    <row r="9" spans="2:20">
      <c r="B9" s="73" t="s">
        <v>100</v>
      </c>
    </row>
    <row r="10" spans="2:20">
      <c r="B10" s="73" t="s">
        <v>101</v>
      </c>
    </row>
    <row r="11" spans="2:20">
      <c r="B11" s="73" t="s">
        <v>102</v>
      </c>
    </row>
    <row r="12" spans="2:20">
      <c r="B12" s="73" t="s">
        <v>103</v>
      </c>
    </row>
    <row r="13" spans="2:20">
      <c r="B13" s="73" t="s">
        <v>104</v>
      </c>
    </row>
    <row r="14" spans="2:20">
      <c r="B14" s="73" t="s">
        <v>105</v>
      </c>
    </row>
    <row r="15" spans="2:20">
      <c r="B15" s="74" t="s">
        <v>225</v>
      </c>
    </row>
    <row r="16" spans="2:20">
      <c r="B16" s="74" t="s">
        <v>226</v>
      </c>
    </row>
    <row r="17" spans="2:2">
      <c r="B17" s="73" t="s">
        <v>106</v>
      </c>
    </row>
    <row r="18" spans="2:2">
      <c r="B18" s="73" t="s">
        <v>107</v>
      </c>
    </row>
    <row r="19" spans="2:2">
      <c r="B19" s="73" t="s">
        <v>108</v>
      </c>
    </row>
    <row r="20" spans="2:2">
      <c r="B20" s="73" t="s">
        <v>109</v>
      </c>
    </row>
    <row r="21" spans="2:2">
      <c r="B21" s="73" t="s">
        <v>110</v>
      </c>
    </row>
    <row r="22" spans="2:2">
      <c r="B22" s="73" t="s">
        <v>111</v>
      </c>
    </row>
    <row r="23" spans="2:2">
      <c r="B23" s="73" t="s">
        <v>112</v>
      </c>
    </row>
    <row r="24" spans="2:2">
      <c r="B24" s="73" t="s">
        <v>113</v>
      </c>
    </row>
    <row r="25" spans="2:2">
      <c r="B25" s="73" t="s">
        <v>114</v>
      </c>
    </row>
    <row r="26" spans="2:2">
      <c r="B26" s="73" t="s">
        <v>115</v>
      </c>
    </row>
    <row r="27" spans="2:2">
      <c r="B27" s="73" t="s">
        <v>116</v>
      </c>
    </row>
    <row r="28" spans="2:2">
      <c r="B28" s="73" t="s">
        <v>117</v>
      </c>
    </row>
    <row r="29" spans="2:2">
      <c r="B29" s="73" t="s">
        <v>118</v>
      </c>
    </row>
    <row r="30" spans="2:2">
      <c r="B30" s="73" t="s">
        <v>119</v>
      </c>
    </row>
    <row r="31" spans="2:2">
      <c r="B31" s="73" t="s">
        <v>120</v>
      </c>
    </row>
    <row r="32" spans="2:2">
      <c r="B32" s="73" t="s">
        <v>121</v>
      </c>
    </row>
    <row r="33" spans="2:2">
      <c r="B33" s="73" t="s">
        <v>122</v>
      </c>
    </row>
    <row r="34" spans="2:2">
      <c r="B34" s="73" t="s">
        <v>123</v>
      </c>
    </row>
    <row r="35" spans="2:2">
      <c r="B35" s="73" t="s">
        <v>124</v>
      </c>
    </row>
    <row r="36" spans="2:2">
      <c r="B36" s="73" t="s">
        <v>125</v>
      </c>
    </row>
    <row r="37" spans="2:2">
      <c r="B37" s="73" t="s">
        <v>126</v>
      </c>
    </row>
    <row r="38" spans="2:2">
      <c r="B38" s="73" t="s">
        <v>127</v>
      </c>
    </row>
    <row r="39" spans="2:2">
      <c r="B39" s="73" t="s">
        <v>128</v>
      </c>
    </row>
    <row r="40" spans="2:2">
      <c r="B40" s="73" t="s">
        <v>129</v>
      </c>
    </row>
    <row r="41" spans="2:2">
      <c r="B41" s="73" t="s">
        <v>130</v>
      </c>
    </row>
    <row r="42" spans="2:2">
      <c r="B42" s="73" t="s">
        <v>131</v>
      </c>
    </row>
    <row r="43" spans="2:2">
      <c r="B43" s="73" t="s">
        <v>132</v>
      </c>
    </row>
    <row r="44" spans="2:2">
      <c r="B44" s="73" t="s">
        <v>133</v>
      </c>
    </row>
    <row r="45" spans="2:2">
      <c r="B45" s="73" t="s">
        <v>134</v>
      </c>
    </row>
    <row r="46" spans="2:2">
      <c r="B46" s="73" t="s">
        <v>135</v>
      </c>
    </row>
    <row r="47" spans="2:2">
      <c r="B47" s="73" t="s">
        <v>136</v>
      </c>
    </row>
    <row r="48" spans="2:2">
      <c r="B48" s="73" t="s">
        <v>137</v>
      </c>
    </row>
    <row r="49" spans="2:2">
      <c r="B49" s="73" t="s">
        <v>138</v>
      </c>
    </row>
    <row r="50" spans="2:2">
      <c r="B50" s="74" t="s">
        <v>220</v>
      </c>
    </row>
    <row r="51" spans="2:2">
      <c r="B51" s="73" t="s">
        <v>139</v>
      </c>
    </row>
    <row r="52" spans="2:2">
      <c r="B52" s="73" t="s">
        <v>140</v>
      </c>
    </row>
    <row r="53" spans="2:2">
      <c r="B53" s="73" t="s">
        <v>141</v>
      </c>
    </row>
    <row r="54" spans="2:2">
      <c r="B54" s="73" t="s">
        <v>142</v>
      </c>
    </row>
    <row r="55" spans="2:2">
      <c r="B55" s="73" t="s">
        <v>143</v>
      </c>
    </row>
    <row r="56" spans="2:2">
      <c r="B56" s="73" t="s">
        <v>144</v>
      </c>
    </row>
    <row r="57" spans="2:2">
      <c r="B57" s="73" t="s">
        <v>145</v>
      </c>
    </row>
    <row r="58" spans="2:2">
      <c r="B58" s="73" t="s">
        <v>146</v>
      </c>
    </row>
    <row r="59" spans="2:2">
      <c r="B59" s="73" t="s">
        <v>147</v>
      </c>
    </row>
    <row r="60" spans="2:2">
      <c r="B60" s="73" t="s">
        <v>148</v>
      </c>
    </row>
    <row r="61" spans="2:2">
      <c r="B61" s="73" t="s">
        <v>149</v>
      </c>
    </row>
    <row r="62" spans="2:2">
      <c r="B62" s="73" t="s">
        <v>150</v>
      </c>
    </row>
    <row r="63" spans="2:2">
      <c r="B63" s="73" t="s">
        <v>151</v>
      </c>
    </row>
    <row r="64" spans="2:2">
      <c r="B64" s="73" t="s">
        <v>152</v>
      </c>
    </row>
    <row r="65" spans="2:2">
      <c r="B65" s="175" t="s">
        <v>335</v>
      </c>
    </row>
    <row r="66" spans="2:2">
      <c r="B66" s="73" t="s">
        <v>153</v>
      </c>
    </row>
    <row r="67" spans="2:2">
      <c r="B67" s="73" t="s">
        <v>154</v>
      </c>
    </row>
    <row r="68" spans="2:2">
      <c r="B68" s="175" t="s">
        <v>414</v>
      </c>
    </row>
    <row r="69" spans="2:2">
      <c r="B69" s="73" t="s">
        <v>155</v>
      </c>
    </row>
    <row r="70" spans="2:2">
      <c r="B70" s="73" t="s">
        <v>156</v>
      </c>
    </row>
    <row r="71" spans="2:2">
      <c r="B71" s="73" t="s">
        <v>157</v>
      </c>
    </row>
    <row r="72" spans="2:2">
      <c r="B72" s="73" t="s">
        <v>158</v>
      </c>
    </row>
    <row r="73" spans="2:2">
      <c r="B73" s="73" t="s">
        <v>159</v>
      </c>
    </row>
  </sheetData>
  <phoneticPr fontId="6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H61"/>
  <sheetViews>
    <sheetView workbookViewId="0">
      <pane ySplit="13" topLeftCell="A14" activePane="bottomLeft" state="frozen"/>
      <selection pane="bottomLeft" sqref="A1:B1"/>
    </sheetView>
  </sheetViews>
  <sheetFormatPr defaultRowHeight="15.95" customHeight="1"/>
  <cols>
    <col min="1" max="1" width="4.5" style="17" bestFit="1" customWidth="1"/>
    <col min="2" max="2" width="9.25" style="17" bestFit="1" customWidth="1"/>
    <col min="3" max="3" width="23.5" style="17" customWidth="1"/>
    <col min="4" max="5" width="22.625" style="17" customWidth="1"/>
    <col min="6" max="6" width="25.625" style="17" customWidth="1"/>
    <col min="7" max="7" width="20.625" style="17" customWidth="1"/>
    <col min="8" max="8" width="25.875" style="17" customWidth="1"/>
    <col min="9" max="16384" width="9" style="17"/>
  </cols>
  <sheetData>
    <row r="1" spans="1:8" s="20" customFormat="1" ht="18" customHeight="1" thickBot="1">
      <c r="A1" s="386" t="s">
        <v>42</v>
      </c>
      <c r="B1" s="387"/>
      <c r="C1" s="410" t="s">
        <v>227</v>
      </c>
      <c r="D1" s="411"/>
      <c r="E1" s="19" t="s">
        <v>46</v>
      </c>
      <c r="F1" s="84" t="s">
        <v>229</v>
      </c>
      <c r="G1" s="75" t="s">
        <v>164</v>
      </c>
      <c r="H1" s="83" t="str">
        <f>アセンブリバージョン</f>
        <v>2.2.1.0</v>
      </c>
    </row>
    <row r="2" spans="1:8" ht="48" customHeight="1" thickTop="1">
      <c r="A2" s="414" t="s">
        <v>45</v>
      </c>
      <c r="B2" s="414"/>
      <c r="C2" s="415" t="s">
        <v>992</v>
      </c>
      <c r="D2" s="416"/>
      <c r="E2" s="416"/>
      <c r="F2" s="416"/>
      <c r="G2" s="417"/>
      <c r="H2" s="418"/>
    </row>
    <row r="3" spans="1:8" ht="36.75" customHeight="1">
      <c r="A3" s="406" t="s">
        <v>47</v>
      </c>
      <c r="B3" s="406"/>
      <c r="C3" s="419" t="s">
        <v>53</v>
      </c>
      <c r="D3" s="420"/>
      <c r="E3" s="420"/>
      <c r="F3" s="420"/>
      <c r="G3" s="421"/>
      <c r="H3" s="422"/>
    </row>
    <row r="4" spans="1:8" ht="32.1" customHeight="1">
      <c r="A4" s="412" t="s">
        <v>48</v>
      </c>
      <c r="B4" s="413"/>
      <c r="C4" s="419" t="s">
        <v>53</v>
      </c>
      <c r="D4" s="420"/>
      <c r="E4" s="420"/>
      <c r="F4" s="420"/>
      <c r="G4" s="421"/>
      <c r="H4" s="422"/>
    </row>
    <row r="5" spans="1:8" ht="32.1" customHeight="1">
      <c r="A5" s="412" t="s">
        <v>49</v>
      </c>
      <c r="B5" s="413"/>
      <c r="C5" s="423" t="s">
        <v>53</v>
      </c>
      <c r="D5" s="420"/>
      <c r="E5" s="420"/>
      <c r="F5" s="420"/>
      <c r="G5" s="421"/>
      <c r="H5" s="422"/>
    </row>
    <row r="6" spans="1:8" ht="15.95" customHeight="1">
      <c r="A6" s="406" t="s">
        <v>50</v>
      </c>
      <c r="B6" s="406"/>
      <c r="C6" s="407" t="s">
        <v>163</v>
      </c>
      <c r="D6" s="408"/>
      <c r="E6" s="408"/>
      <c r="F6" s="408"/>
      <c r="G6" s="402"/>
      <c r="H6" s="401"/>
    </row>
    <row r="7" spans="1:8" ht="15.95" customHeight="1">
      <c r="A7" s="406" t="s">
        <v>51</v>
      </c>
      <c r="B7" s="406"/>
      <c r="C7" s="407" t="s">
        <v>232</v>
      </c>
      <c r="D7" s="408"/>
      <c r="E7" s="408"/>
      <c r="F7" s="408"/>
      <c r="G7" s="402"/>
      <c r="H7" s="401"/>
    </row>
    <row r="8" spans="1:8" ht="15.95" customHeight="1" thickBot="1">
      <c r="A8" s="409" t="s">
        <v>52</v>
      </c>
      <c r="B8" s="409"/>
      <c r="C8" s="392" t="s">
        <v>163</v>
      </c>
      <c r="D8" s="393"/>
      <c r="E8" s="393"/>
      <c r="F8" s="393"/>
      <c r="G8" s="394"/>
      <c r="H8" s="395"/>
    </row>
    <row r="9" spans="1:8" ht="15.95" customHeight="1" thickTop="1">
      <c r="A9" s="76" t="s">
        <v>43</v>
      </c>
      <c r="B9" s="403" t="s">
        <v>54</v>
      </c>
      <c r="C9" s="404"/>
      <c r="D9" s="396" t="s">
        <v>45</v>
      </c>
      <c r="E9" s="397"/>
      <c r="F9" s="397"/>
      <c r="G9" s="398"/>
      <c r="H9" s="399"/>
    </row>
    <row r="10" spans="1:8" ht="15.95" customHeight="1">
      <c r="A10" s="142">
        <v>1</v>
      </c>
      <c r="B10" s="400" t="s">
        <v>234</v>
      </c>
      <c r="C10" s="401"/>
      <c r="D10" s="400" t="s">
        <v>235</v>
      </c>
      <c r="E10" s="402"/>
      <c r="F10" s="402"/>
      <c r="G10" s="402"/>
      <c r="H10" s="401"/>
    </row>
    <row r="11" spans="1:8" ht="15.95" customHeight="1" thickBot="1">
      <c r="A11" s="22">
        <v>2</v>
      </c>
      <c r="B11" s="388"/>
      <c r="C11" s="405"/>
      <c r="D11" s="388"/>
      <c r="E11" s="389"/>
      <c r="F11" s="389"/>
      <c r="G11" s="390"/>
      <c r="H11" s="391"/>
    </row>
    <row r="12" spans="1:8" ht="15.95" customHeight="1" thickTop="1">
      <c r="A12" s="385" t="s">
        <v>55</v>
      </c>
      <c r="B12" s="385"/>
      <c r="C12" s="431" t="s">
        <v>233</v>
      </c>
      <c r="D12" s="432"/>
      <c r="E12" s="432"/>
      <c r="F12" s="432"/>
      <c r="G12" s="433"/>
      <c r="H12" s="434"/>
    </row>
    <row r="13" spans="1:8" s="18" customFormat="1" ht="15.95" customHeight="1">
      <c r="A13" s="23" t="s">
        <v>56</v>
      </c>
      <c r="B13" s="23" t="s">
        <v>44</v>
      </c>
      <c r="C13" s="23" t="s">
        <v>57</v>
      </c>
      <c r="D13" s="285" t="s">
        <v>58</v>
      </c>
      <c r="E13" s="285" t="s">
        <v>287</v>
      </c>
      <c r="F13" s="435" t="s">
        <v>45</v>
      </c>
      <c r="G13" s="402"/>
      <c r="H13" s="401"/>
    </row>
    <row r="14" spans="1:8" ht="31.5" customHeight="1">
      <c r="A14" s="219">
        <v>1</v>
      </c>
      <c r="B14" s="219" t="s">
        <v>236</v>
      </c>
      <c r="C14" s="219" t="s">
        <v>237</v>
      </c>
      <c r="D14" s="24" t="s">
        <v>21</v>
      </c>
      <c r="E14" s="24"/>
      <c r="F14" s="426" t="s">
        <v>303</v>
      </c>
      <c r="G14" s="429"/>
      <c r="H14" s="430"/>
    </row>
    <row r="15" spans="1:8" ht="15.95" customHeight="1">
      <c r="A15" s="21">
        <f t="shared" ref="A15:A61" ca="1" si="0">INDIRECT("A" &amp; (ROW() - 1))+1</f>
        <v>2</v>
      </c>
      <c r="B15" s="21" t="s">
        <v>238</v>
      </c>
      <c r="C15" s="21" t="s">
        <v>239</v>
      </c>
      <c r="D15" s="24" t="s">
        <v>240</v>
      </c>
      <c r="E15" s="24"/>
      <c r="F15" s="407" t="s">
        <v>302</v>
      </c>
      <c r="G15" s="402"/>
      <c r="H15" s="401"/>
    </row>
    <row r="16" spans="1:8" ht="31.5" customHeight="1">
      <c r="A16" s="21">
        <f t="shared" ca="1" si="0"/>
        <v>3</v>
      </c>
      <c r="B16" s="21" t="s">
        <v>241</v>
      </c>
      <c r="C16" s="21" t="s">
        <v>242</v>
      </c>
      <c r="D16" s="24" t="s">
        <v>243</v>
      </c>
      <c r="E16" s="58"/>
      <c r="F16" s="424" t="s">
        <v>244</v>
      </c>
      <c r="G16" s="436"/>
      <c r="H16" s="436"/>
    </row>
    <row r="17" spans="1:8" ht="47.25" customHeight="1">
      <c r="A17" s="21">
        <f t="shared" ca="1" si="0"/>
        <v>4</v>
      </c>
      <c r="B17" s="21" t="s">
        <v>246</v>
      </c>
      <c r="C17" s="21" t="s">
        <v>247</v>
      </c>
      <c r="D17" s="24" t="s">
        <v>248</v>
      </c>
      <c r="E17" s="24"/>
      <c r="F17" s="424" t="s">
        <v>1000</v>
      </c>
      <c r="G17" s="437"/>
      <c r="H17" s="437"/>
    </row>
    <row r="18" spans="1:8" ht="31.5" customHeight="1">
      <c r="A18" s="21">
        <f t="shared" ca="1" si="0"/>
        <v>5</v>
      </c>
      <c r="B18" s="21" t="s">
        <v>249</v>
      </c>
      <c r="C18" s="21" t="s">
        <v>250</v>
      </c>
      <c r="D18" s="24" t="s">
        <v>286</v>
      </c>
      <c r="E18" s="24"/>
      <c r="F18" s="424" t="s">
        <v>1001</v>
      </c>
      <c r="G18" s="425"/>
      <c r="H18" s="425"/>
    </row>
    <row r="19" spans="1:8" ht="31.5" customHeight="1">
      <c r="A19" s="21">
        <f t="shared" ca="1" si="0"/>
        <v>6</v>
      </c>
      <c r="B19" s="21" t="s">
        <v>249</v>
      </c>
      <c r="C19" s="21" t="s">
        <v>251</v>
      </c>
      <c r="D19" s="24" t="s">
        <v>286</v>
      </c>
      <c r="E19" s="24"/>
      <c r="F19" s="424" t="s">
        <v>288</v>
      </c>
      <c r="G19" s="425"/>
      <c r="H19" s="425"/>
    </row>
    <row r="20" spans="1:8" ht="31.5" customHeight="1">
      <c r="A20" s="21">
        <f t="shared" ca="1" si="0"/>
        <v>7</v>
      </c>
      <c r="B20" s="21" t="s">
        <v>245</v>
      </c>
      <c r="C20" s="21" t="s">
        <v>252</v>
      </c>
      <c r="D20" s="24" t="s">
        <v>289</v>
      </c>
      <c r="E20" s="24"/>
      <c r="F20" s="426" t="s">
        <v>1002</v>
      </c>
      <c r="G20" s="427"/>
      <c r="H20" s="428"/>
    </row>
    <row r="21" spans="1:8" ht="31.5" customHeight="1">
      <c r="A21" s="21">
        <f t="shared" ca="1" si="0"/>
        <v>8</v>
      </c>
      <c r="B21" s="21" t="s">
        <v>245</v>
      </c>
      <c r="C21" s="21" t="s">
        <v>253</v>
      </c>
      <c r="D21" s="24" t="s">
        <v>290</v>
      </c>
      <c r="E21" s="24"/>
      <c r="F21" s="438" t="s">
        <v>1003</v>
      </c>
      <c r="G21" s="402"/>
      <c r="H21" s="401"/>
    </row>
    <row r="22" spans="1:8" ht="47.25" customHeight="1">
      <c r="A22" s="21">
        <f t="shared" ca="1" si="0"/>
        <v>9</v>
      </c>
      <c r="B22" s="21" t="s">
        <v>245</v>
      </c>
      <c r="C22" s="21" t="s">
        <v>254</v>
      </c>
      <c r="D22" s="24" t="s">
        <v>291</v>
      </c>
      <c r="E22" s="24"/>
      <c r="F22" s="438" t="s">
        <v>1004</v>
      </c>
      <c r="G22" s="402"/>
      <c r="H22" s="401"/>
    </row>
    <row r="23" spans="1:8" ht="47.25" customHeight="1">
      <c r="A23" s="21">
        <f t="shared" ca="1" si="0"/>
        <v>10</v>
      </c>
      <c r="B23" s="21" t="s">
        <v>245</v>
      </c>
      <c r="C23" s="21" t="s">
        <v>255</v>
      </c>
      <c r="D23" s="24" t="s">
        <v>292</v>
      </c>
      <c r="E23" s="24"/>
      <c r="F23" s="438" t="s">
        <v>1005</v>
      </c>
      <c r="G23" s="402"/>
      <c r="H23" s="401"/>
    </row>
    <row r="24" spans="1:8" ht="15.75" customHeight="1">
      <c r="A24" s="21">
        <f t="shared" ca="1" si="0"/>
        <v>11</v>
      </c>
      <c r="B24" s="21" t="s">
        <v>245</v>
      </c>
      <c r="C24" s="21" t="s">
        <v>256</v>
      </c>
      <c r="D24" s="24" t="s">
        <v>293</v>
      </c>
      <c r="E24" s="24"/>
      <c r="F24" s="438" t="s">
        <v>294</v>
      </c>
      <c r="G24" s="439"/>
      <c r="H24" s="440"/>
    </row>
    <row r="25" spans="1:8" ht="15.95" customHeight="1">
      <c r="A25" s="21">
        <f t="shared" ca="1" si="0"/>
        <v>12</v>
      </c>
      <c r="B25" s="21" t="s">
        <v>245</v>
      </c>
      <c r="C25" s="21" t="s">
        <v>257</v>
      </c>
      <c r="D25" s="24" t="s">
        <v>296</v>
      </c>
      <c r="E25" s="24"/>
      <c r="F25" s="407" t="s">
        <v>295</v>
      </c>
      <c r="G25" s="402"/>
      <c r="H25" s="401"/>
    </row>
    <row r="26" spans="1:8" ht="47.25" customHeight="1">
      <c r="A26" s="21">
        <f t="shared" ca="1" si="0"/>
        <v>13</v>
      </c>
      <c r="B26" s="21" t="s">
        <v>245</v>
      </c>
      <c r="C26" s="21" t="s">
        <v>258</v>
      </c>
      <c r="D26" s="24" t="s">
        <v>297</v>
      </c>
      <c r="E26" s="24"/>
      <c r="F26" s="438" t="s">
        <v>1006</v>
      </c>
      <c r="G26" s="402"/>
      <c r="H26" s="401"/>
    </row>
    <row r="27" spans="1:8" ht="15.75" customHeight="1">
      <c r="A27" s="21">
        <f t="shared" ca="1" si="0"/>
        <v>14</v>
      </c>
      <c r="B27" s="21" t="s">
        <v>245</v>
      </c>
      <c r="C27" s="21" t="s">
        <v>259</v>
      </c>
      <c r="D27" s="24" t="s">
        <v>299</v>
      </c>
      <c r="E27" s="24"/>
      <c r="F27" s="438" t="s">
        <v>298</v>
      </c>
      <c r="G27" s="402"/>
      <c r="H27" s="401"/>
    </row>
    <row r="28" spans="1:8" ht="15.75" customHeight="1">
      <c r="A28" s="21">
        <f t="shared" ca="1" si="0"/>
        <v>15</v>
      </c>
      <c r="B28" s="21" t="s">
        <v>245</v>
      </c>
      <c r="C28" s="21" t="s">
        <v>260</v>
      </c>
      <c r="D28" s="24" t="s">
        <v>300</v>
      </c>
      <c r="E28" s="24"/>
      <c r="F28" s="438" t="s">
        <v>301</v>
      </c>
      <c r="G28" s="402"/>
      <c r="H28" s="401"/>
    </row>
    <row r="29" spans="1:8" ht="31.5" customHeight="1">
      <c r="A29" s="21">
        <f t="shared" ca="1" si="0"/>
        <v>16</v>
      </c>
      <c r="B29" s="21" t="s">
        <v>245</v>
      </c>
      <c r="C29" s="21" t="s">
        <v>261</v>
      </c>
      <c r="D29" s="24" t="s">
        <v>240</v>
      </c>
      <c r="E29" s="24"/>
      <c r="F29" s="438" t="s">
        <v>1007</v>
      </c>
      <c r="G29" s="402"/>
      <c r="H29" s="401"/>
    </row>
    <row r="30" spans="1:8" ht="31.5" customHeight="1">
      <c r="A30" s="21">
        <f t="shared" ca="1" si="0"/>
        <v>17</v>
      </c>
      <c r="B30" s="21" t="s">
        <v>245</v>
      </c>
      <c r="C30" s="21" t="s">
        <v>262</v>
      </c>
      <c r="D30" s="24" t="s">
        <v>240</v>
      </c>
      <c r="E30" s="24"/>
      <c r="F30" s="438" t="s">
        <v>1008</v>
      </c>
      <c r="G30" s="402"/>
      <c r="H30" s="401"/>
    </row>
    <row r="31" spans="1:8" ht="31.5" customHeight="1">
      <c r="A31" s="21">
        <f t="shared" ca="1" si="0"/>
        <v>18</v>
      </c>
      <c r="B31" s="21" t="s">
        <v>245</v>
      </c>
      <c r="C31" s="21" t="s">
        <v>263</v>
      </c>
      <c r="D31" s="24" t="s">
        <v>240</v>
      </c>
      <c r="E31" s="24"/>
      <c r="F31" s="438" t="s">
        <v>1009</v>
      </c>
      <c r="G31" s="402"/>
      <c r="H31" s="401"/>
    </row>
    <row r="32" spans="1:8" ht="47.25" customHeight="1">
      <c r="A32" s="21">
        <f t="shared" ca="1" si="0"/>
        <v>19</v>
      </c>
      <c r="B32" s="21" t="s">
        <v>264</v>
      </c>
      <c r="C32" s="21" t="s">
        <v>265</v>
      </c>
      <c r="D32" s="24" t="s">
        <v>248</v>
      </c>
      <c r="E32" s="24"/>
      <c r="F32" s="424" t="s">
        <v>1010</v>
      </c>
      <c r="G32" s="437"/>
      <c r="H32" s="437"/>
    </row>
    <row r="33" spans="1:8" ht="15.75" customHeight="1">
      <c r="A33" s="21">
        <f t="shared" ca="1" si="0"/>
        <v>20</v>
      </c>
      <c r="B33" s="21" t="s">
        <v>264</v>
      </c>
      <c r="C33" s="21" t="s">
        <v>266</v>
      </c>
      <c r="D33" s="24" t="s">
        <v>243</v>
      </c>
      <c r="E33" s="24"/>
      <c r="F33" s="438" t="s">
        <v>304</v>
      </c>
      <c r="G33" s="402"/>
      <c r="H33" s="401"/>
    </row>
    <row r="34" spans="1:8" ht="31.5" customHeight="1">
      <c r="A34" s="21">
        <f t="shared" ca="1" si="0"/>
        <v>21</v>
      </c>
      <c r="B34" s="21" t="s">
        <v>264</v>
      </c>
      <c r="C34" s="21" t="s">
        <v>267</v>
      </c>
      <c r="D34" s="24" t="s">
        <v>305</v>
      </c>
      <c r="E34" s="24"/>
      <c r="F34" s="438" t="s">
        <v>1011</v>
      </c>
      <c r="G34" s="402"/>
      <c r="H34" s="401"/>
    </row>
    <row r="35" spans="1:8" ht="31.5" customHeight="1">
      <c r="A35" s="21">
        <f t="shared" ca="1" si="0"/>
        <v>22</v>
      </c>
      <c r="B35" s="21" t="s">
        <v>264</v>
      </c>
      <c r="C35" s="21" t="s">
        <v>268</v>
      </c>
      <c r="D35" s="24" t="s">
        <v>243</v>
      </c>
      <c r="E35" s="24"/>
      <c r="F35" s="438" t="s">
        <v>938</v>
      </c>
      <c r="G35" s="439"/>
      <c r="H35" s="440"/>
    </row>
    <row r="36" spans="1:8" ht="31.5" customHeight="1">
      <c r="A36" s="21">
        <f t="shared" ca="1" si="0"/>
        <v>23</v>
      </c>
      <c r="B36" s="21" t="s">
        <v>269</v>
      </c>
      <c r="C36" s="21" t="s">
        <v>270</v>
      </c>
      <c r="D36" s="24" t="s">
        <v>993</v>
      </c>
      <c r="E36" s="24"/>
      <c r="F36" s="438" t="s">
        <v>994</v>
      </c>
      <c r="G36" s="439"/>
      <c r="H36" s="440"/>
    </row>
    <row r="37" spans="1:8" ht="47.25" customHeight="1">
      <c r="A37" s="21">
        <f t="shared" ca="1" si="0"/>
        <v>24</v>
      </c>
      <c r="B37" s="21" t="s">
        <v>269</v>
      </c>
      <c r="C37" s="21" t="s">
        <v>271</v>
      </c>
      <c r="D37" s="24" t="s">
        <v>995</v>
      </c>
      <c r="E37" s="24"/>
      <c r="F37" s="438" t="s">
        <v>996</v>
      </c>
      <c r="G37" s="439"/>
      <c r="H37" s="440"/>
    </row>
    <row r="38" spans="1:8" ht="31.5" customHeight="1">
      <c r="A38" s="21">
        <f t="shared" ca="1" si="0"/>
        <v>25</v>
      </c>
      <c r="B38" s="21" t="s">
        <v>269</v>
      </c>
      <c r="C38" s="21" t="s">
        <v>272</v>
      </c>
      <c r="D38" s="24" t="s">
        <v>995</v>
      </c>
      <c r="E38" s="24"/>
      <c r="F38" s="438" t="s">
        <v>997</v>
      </c>
      <c r="G38" s="439"/>
      <c r="H38" s="440"/>
    </row>
    <row r="39" spans="1:8" ht="31.5" customHeight="1">
      <c r="A39" s="21">
        <f t="shared" ca="1" si="0"/>
        <v>26</v>
      </c>
      <c r="B39" s="21" t="s">
        <v>269</v>
      </c>
      <c r="C39" s="21" t="s">
        <v>273</v>
      </c>
      <c r="D39" s="24" t="s">
        <v>998</v>
      </c>
      <c r="E39" s="24"/>
      <c r="F39" s="438" t="s">
        <v>999</v>
      </c>
      <c r="G39" s="439"/>
      <c r="H39" s="440"/>
    </row>
    <row r="40" spans="1:8" ht="15.75" customHeight="1">
      <c r="A40" s="21">
        <f t="shared" ca="1" si="0"/>
        <v>27</v>
      </c>
      <c r="B40" s="21" t="s">
        <v>269</v>
      </c>
      <c r="C40" s="21" t="s">
        <v>274</v>
      </c>
      <c r="D40" s="24" t="s">
        <v>1012</v>
      </c>
      <c r="E40" s="24"/>
      <c r="F40" s="407" t="s">
        <v>1013</v>
      </c>
      <c r="G40" s="439"/>
      <c r="H40" s="440"/>
    </row>
    <row r="41" spans="1:8" ht="31.5" customHeight="1">
      <c r="A41" s="21">
        <f t="shared" ca="1" si="0"/>
        <v>28</v>
      </c>
      <c r="B41" s="21" t="s">
        <v>269</v>
      </c>
      <c r="C41" s="21" t="s">
        <v>275</v>
      </c>
      <c r="D41" s="24" t="s">
        <v>1012</v>
      </c>
      <c r="E41" s="24"/>
      <c r="F41" s="438" t="s">
        <v>1014</v>
      </c>
      <c r="G41" s="439"/>
      <c r="H41" s="440"/>
    </row>
    <row r="42" spans="1:8" ht="47.25" customHeight="1">
      <c r="A42" s="21">
        <f t="shared" ca="1" si="0"/>
        <v>29</v>
      </c>
      <c r="B42" s="21" t="s">
        <v>276</v>
      </c>
      <c r="C42" s="21" t="s">
        <v>277</v>
      </c>
      <c r="D42" s="24" t="s">
        <v>993</v>
      </c>
      <c r="E42" s="24"/>
      <c r="F42" s="438" t="s">
        <v>1015</v>
      </c>
      <c r="G42" s="439"/>
      <c r="H42" s="440"/>
    </row>
    <row r="43" spans="1:8" ht="47.25" customHeight="1">
      <c r="A43" s="21">
        <f t="shared" ca="1" si="0"/>
        <v>30</v>
      </c>
      <c r="B43" s="21" t="s">
        <v>276</v>
      </c>
      <c r="C43" s="21" t="s">
        <v>278</v>
      </c>
      <c r="D43" s="24" t="s">
        <v>995</v>
      </c>
      <c r="E43" s="24"/>
      <c r="F43" s="438" t="s">
        <v>1016</v>
      </c>
      <c r="G43" s="439"/>
      <c r="H43" s="440"/>
    </row>
    <row r="44" spans="1:8" ht="31.5" customHeight="1">
      <c r="A44" s="21">
        <f t="shared" ca="1" si="0"/>
        <v>31</v>
      </c>
      <c r="B44" s="21" t="s">
        <v>276</v>
      </c>
      <c r="C44" s="21" t="s">
        <v>279</v>
      </c>
      <c r="D44" s="24" t="s">
        <v>1017</v>
      </c>
      <c r="E44" s="24"/>
      <c r="F44" s="438" t="s">
        <v>1018</v>
      </c>
      <c r="G44" s="439"/>
      <c r="H44" s="440"/>
    </row>
    <row r="45" spans="1:8" ht="31.5" customHeight="1">
      <c r="A45" s="21">
        <f t="shared" ca="1" si="0"/>
        <v>32</v>
      </c>
      <c r="B45" s="21" t="s">
        <v>276</v>
      </c>
      <c r="C45" s="21" t="s">
        <v>280</v>
      </c>
      <c r="D45" s="24" t="s">
        <v>1019</v>
      </c>
      <c r="E45" s="24"/>
      <c r="F45" s="438" t="s">
        <v>1020</v>
      </c>
      <c r="G45" s="439"/>
      <c r="H45" s="440"/>
    </row>
    <row r="46" spans="1:8" ht="15.75" customHeight="1">
      <c r="A46" s="21">
        <f t="shared" ca="1" si="0"/>
        <v>33</v>
      </c>
      <c r="B46" s="21" t="s">
        <v>281</v>
      </c>
      <c r="C46" s="21" t="s">
        <v>282</v>
      </c>
      <c r="D46" s="24"/>
      <c r="E46" s="24"/>
      <c r="F46" s="438"/>
      <c r="G46" s="439"/>
      <c r="H46" s="440"/>
    </row>
    <row r="47" spans="1:8" ht="47.25" customHeight="1">
      <c r="A47" s="21">
        <f t="shared" ca="1" si="0"/>
        <v>34</v>
      </c>
      <c r="B47" s="21" t="s">
        <v>281</v>
      </c>
      <c r="C47" s="21" t="s">
        <v>1021</v>
      </c>
      <c r="D47" s="24" t="s">
        <v>1022</v>
      </c>
      <c r="E47" s="24"/>
      <c r="F47" s="438" t="s">
        <v>1023</v>
      </c>
      <c r="G47" s="439"/>
      <c r="H47" s="440"/>
    </row>
    <row r="48" spans="1:8" ht="47.25" customHeight="1">
      <c r="A48" s="21">
        <f t="shared" ca="1" si="0"/>
        <v>35</v>
      </c>
      <c r="B48" s="21" t="s">
        <v>281</v>
      </c>
      <c r="C48" s="21" t="s">
        <v>283</v>
      </c>
      <c r="D48" s="24" t="s">
        <v>1024</v>
      </c>
      <c r="E48" s="24"/>
      <c r="F48" s="438" t="s">
        <v>1025</v>
      </c>
      <c r="G48" s="439"/>
      <c r="H48" s="440"/>
    </row>
    <row r="49" spans="1:8" ht="15.75" customHeight="1">
      <c r="A49" s="21">
        <f t="shared" ca="1" si="0"/>
        <v>36</v>
      </c>
      <c r="B49" s="21" t="s">
        <v>281</v>
      </c>
      <c r="C49" s="21" t="s">
        <v>284</v>
      </c>
      <c r="D49" s="24" t="s">
        <v>1026</v>
      </c>
      <c r="E49" s="24"/>
      <c r="F49" s="438" t="s">
        <v>1028</v>
      </c>
      <c r="G49" s="439"/>
      <c r="H49" s="440"/>
    </row>
    <row r="50" spans="1:8" ht="15.75" customHeight="1">
      <c r="A50" s="21">
        <f t="shared" ca="1" si="0"/>
        <v>37</v>
      </c>
      <c r="B50" s="21" t="s">
        <v>281</v>
      </c>
      <c r="C50" s="21" t="s">
        <v>285</v>
      </c>
      <c r="D50" s="24" t="s">
        <v>1027</v>
      </c>
      <c r="E50" s="24"/>
      <c r="F50" s="438" t="s">
        <v>1029</v>
      </c>
      <c r="G50" s="439"/>
      <c r="H50" s="440"/>
    </row>
    <row r="51" spans="1:8" ht="15.75" customHeight="1">
      <c r="A51" s="21">
        <f t="shared" ca="1" si="0"/>
        <v>38</v>
      </c>
      <c r="B51" s="21"/>
      <c r="C51" s="21"/>
      <c r="D51" s="24"/>
      <c r="E51" s="24"/>
      <c r="F51" s="438"/>
      <c r="G51" s="439"/>
      <c r="H51" s="440"/>
    </row>
    <row r="52" spans="1:8" ht="15.75" customHeight="1">
      <c r="A52" s="21">
        <f t="shared" ca="1" si="0"/>
        <v>39</v>
      </c>
      <c r="B52" s="21"/>
      <c r="C52" s="21"/>
      <c r="D52" s="24"/>
      <c r="E52" s="24"/>
      <c r="F52" s="438"/>
      <c r="G52" s="439"/>
      <c r="H52" s="440"/>
    </row>
    <row r="53" spans="1:8" ht="15.75" customHeight="1">
      <c r="A53" s="21">
        <f t="shared" ca="1" si="0"/>
        <v>40</v>
      </c>
      <c r="B53" s="21"/>
      <c r="C53" s="21"/>
      <c r="D53" s="24"/>
      <c r="E53" s="24"/>
      <c r="F53" s="438"/>
      <c r="G53" s="439"/>
      <c r="H53" s="440"/>
    </row>
    <row r="54" spans="1:8" ht="15.75" customHeight="1">
      <c r="A54" s="21">
        <f t="shared" ca="1" si="0"/>
        <v>41</v>
      </c>
      <c r="B54" s="21"/>
      <c r="C54" s="21"/>
      <c r="D54" s="24"/>
      <c r="E54" s="24"/>
      <c r="F54" s="438"/>
      <c r="G54" s="439"/>
      <c r="H54" s="440"/>
    </row>
    <row r="55" spans="1:8" ht="15.75" customHeight="1">
      <c r="A55" s="21">
        <f t="shared" ca="1" si="0"/>
        <v>42</v>
      </c>
      <c r="B55" s="21"/>
      <c r="C55" s="21"/>
      <c r="D55" s="24"/>
      <c r="E55" s="24"/>
      <c r="F55" s="438"/>
      <c r="G55" s="439"/>
      <c r="H55" s="440"/>
    </row>
    <row r="56" spans="1:8" ht="15.75" customHeight="1">
      <c r="A56" s="21">
        <f t="shared" ca="1" si="0"/>
        <v>43</v>
      </c>
      <c r="B56" s="21"/>
      <c r="C56" s="21"/>
      <c r="D56" s="24"/>
      <c r="E56" s="24"/>
      <c r="F56" s="438"/>
      <c r="G56" s="439"/>
      <c r="H56" s="440"/>
    </row>
    <row r="57" spans="1:8" ht="15.75" customHeight="1">
      <c r="A57" s="21">
        <f t="shared" ca="1" si="0"/>
        <v>44</v>
      </c>
      <c r="B57" s="21"/>
      <c r="C57" s="21"/>
      <c r="D57" s="24"/>
      <c r="E57" s="24"/>
      <c r="F57" s="438"/>
      <c r="G57" s="439"/>
      <c r="H57" s="440"/>
    </row>
    <row r="58" spans="1:8" ht="15.75" customHeight="1">
      <c r="A58" s="21">
        <f t="shared" ca="1" si="0"/>
        <v>45</v>
      </c>
      <c r="B58" s="21"/>
      <c r="C58" s="21"/>
      <c r="D58" s="24"/>
      <c r="E58" s="24"/>
      <c r="F58" s="438"/>
      <c r="G58" s="439"/>
      <c r="H58" s="440"/>
    </row>
    <row r="59" spans="1:8" ht="15.75" customHeight="1">
      <c r="A59" s="21">
        <f t="shared" ca="1" si="0"/>
        <v>46</v>
      </c>
      <c r="B59" s="21"/>
      <c r="C59" s="21"/>
      <c r="D59" s="24"/>
      <c r="E59" s="24"/>
      <c r="F59" s="438"/>
      <c r="G59" s="439"/>
      <c r="H59" s="440"/>
    </row>
    <row r="60" spans="1:8" ht="15.75" customHeight="1">
      <c r="A60" s="21">
        <f t="shared" ca="1" si="0"/>
        <v>47</v>
      </c>
      <c r="B60" s="21"/>
      <c r="C60" s="21"/>
      <c r="D60" s="24"/>
      <c r="E60" s="24"/>
      <c r="F60" s="438"/>
      <c r="G60" s="439"/>
      <c r="H60" s="440"/>
    </row>
    <row r="61" spans="1:8" ht="15.75" customHeight="1">
      <c r="A61" s="21">
        <f t="shared" ca="1" si="0"/>
        <v>48</v>
      </c>
      <c r="B61" s="21"/>
      <c r="C61" s="166"/>
      <c r="D61" s="58"/>
      <c r="E61" s="58"/>
      <c r="F61" s="441"/>
      <c r="G61" s="442"/>
      <c r="H61" s="443"/>
    </row>
  </sheetData>
  <mergeCells count="73">
    <mergeCell ref="F59:H59"/>
    <mergeCell ref="F61:H61"/>
    <mergeCell ref="F60:H60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36:H36"/>
    <mergeCell ref="F37:H37"/>
    <mergeCell ref="F38:H38"/>
    <mergeCell ref="F39:H39"/>
    <mergeCell ref="F58:H58"/>
    <mergeCell ref="F48:H48"/>
    <mergeCell ref="F42:H42"/>
    <mergeCell ref="F43:H43"/>
    <mergeCell ref="F44:H44"/>
    <mergeCell ref="F29:H29"/>
    <mergeCell ref="F30:H30"/>
    <mergeCell ref="F31:H31"/>
    <mergeCell ref="F32:H32"/>
    <mergeCell ref="F33:H33"/>
    <mergeCell ref="F34:H34"/>
    <mergeCell ref="F40:H40"/>
    <mergeCell ref="F41:H41"/>
    <mergeCell ref="F45:H45"/>
    <mergeCell ref="F46:H46"/>
    <mergeCell ref="F47:H47"/>
    <mergeCell ref="F35:H35"/>
    <mergeCell ref="F25:H25"/>
    <mergeCell ref="F26:H26"/>
    <mergeCell ref="F27:H27"/>
    <mergeCell ref="F28:H28"/>
    <mergeCell ref="F21:H21"/>
    <mergeCell ref="F22:H22"/>
    <mergeCell ref="F23:H23"/>
    <mergeCell ref="F24:H24"/>
    <mergeCell ref="F19:H19"/>
    <mergeCell ref="F20:H20"/>
    <mergeCell ref="F14:H14"/>
    <mergeCell ref="C12:H12"/>
    <mergeCell ref="F13:H13"/>
    <mergeCell ref="F15:H15"/>
    <mergeCell ref="F18:H18"/>
    <mergeCell ref="F16:H16"/>
    <mergeCell ref="F17:H17"/>
    <mergeCell ref="A4:B4"/>
    <mergeCell ref="A7:B7"/>
    <mergeCell ref="A2:B2"/>
    <mergeCell ref="C2:H2"/>
    <mergeCell ref="C3:H3"/>
    <mergeCell ref="C4:H4"/>
    <mergeCell ref="C5:H5"/>
    <mergeCell ref="A12:B12"/>
    <mergeCell ref="A1:B1"/>
    <mergeCell ref="D11:H11"/>
    <mergeCell ref="C8:H8"/>
    <mergeCell ref="D9:H9"/>
    <mergeCell ref="B10:C10"/>
    <mergeCell ref="D10:H10"/>
    <mergeCell ref="B9:C9"/>
    <mergeCell ref="B11:C11"/>
    <mergeCell ref="A3:B3"/>
    <mergeCell ref="A6:B6"/>
    <mergeCell ref="C6:H6"/>
    <mergeCell ref="C7:H7"/>
    <mergeCell ref="A8:B8"/>
    <mergeCell ref="C1:D1"/>
    <mergeCell ref="A5:B5"/>
  </mergeCells>
  <phoneticPr fontId="6"/>
  <pageMargins left="0.55118110236220474" right="0.47244094488188981" top="0.82677165354330717" bottom="0.74803149606299213" header="0.51181102362204722" footer="0.39370078740157483"/>
  <pageSetup paperSize="9" scale="88" fitToHeight="0" orientation="landscape" r:id="rId1"/>
  <headerFooter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1:AH32"/>
  <sheetViews>
    <sheetView showGridLines="0" zoomScaleNormal="100" zoomScaleSheetLayoutView="100" workbookViewId="0">
      <selection sqref="A1:AH1"/>
    </sheetView>
  </sheetViews>
  <sheetFormatPr defaultColWidth="4.125" defaultRowHeight="12"/>
  <cols>
    <col min="1" max="16384" width="4.125" style="67"/>
  </cols>
  <sheetData>
    <row r="1" spans="1:34" s="1" customFormat="1" ht="14.1" customHeight="1">
      <c r="A1" s="512" t="s">
        <v>166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</row>
    <row r="2" spans="1:34" s="1" customFormat="1" ht="14.1" customHeight="1">
      <c r="A2" s="513" t="s">
        <v>28</v>
      </c>
      <c r="B2" s="514"/>
      <c r="C2" s="514"/>
      <c r="D2" s="514"/>
      <c r="E2" s="514"/>
      <c r="F2" s="514"/>
      <c r="G2" s="514"/>
      <c r="H2" s="515"/>
      <c r="I2" s="513" t="s">
        <v>44</v>
      </c>
      <c r="J2" s="514"/>
      <c r="K2" s="514"/>
      <c r="L2" s="514"/>
      <c r="M2" s="514"/>
      <c r="N2" s="514"/>
      <c r="O2" s="514"/>
      <c r="P2" s="514"/>
      <c r="Q2" s="515"/>
      <c r="R2" s="513"/>
      <c r="S2" s="514"/>
      <c r="T2" s="514"/>
      <c r="U2" s="514"/>
      <c r="V2" s="514"/>
      <c r="W2" s="514"/>
      <c r="X2" s="514"/>
      <c r="Y2" s="514"/>
      <c r="Z2" s="515"/>
      <c r="AA2" s="513" t="s">
        <v>35</v>
      </c>
      <c r="AB2" s="514"/>
      <c r="AC2" s="514"/>
      <c r="AD2" s="515"/>
      <c r="AE2" s="513" t="s">
        <v>75</v>
      </c>
      <c r="AF2" s="514"/>
      <c r="AG2" s="514"/>
      <c r="AH2" s="515"/>
    </row>
    <row r="3" spans="1:34" s="1" customFormat="1" ht="14.1" customHeight="1">
      <c r="A3" s="503" t="str">
        <f>アセンブリ名</f>
        <v>DLContour</v>
      </c>
      <c r="B3" s="504"/>
      <c r="C3" s="504"/>
      <c r="D3" s="504"/>
      <c r="E3" s="504"/>
      <c r="F3" s="504"/>
      <c r="G3" s="504"/>
      <c r="H3" s="505"/>
      <c r="I3" s="503" t="s">
        <v>167</v>
      </c>
      <c r="J3" s="504"/>
      <c r="K3" s="504"/>
      <c r="L3" s="504"/>
      <c r="M3" s="504"/>
      <c r="N3" s="504"/>
      <c r="O3" s="504"/>
      <c r="P3" s="504"/>
      <c r="Q3" s="505"/>
      <c r="R3" s="506"/>
      <c r="S3" s="507"/>
      <c r="T3" s="507"/>
      <c r="U3" s="507"/>
      <c r="V3" s="507"/>
      <c r="W3" s="507"/>
      <c r="X3" s="507"/>
      <c r="Y3" s="507"/>
      <c r="Z3" s="508"/>
      <c r="AA3" s="509" t="s">
        <v>65</v>
      </c>
      <c r="AB3" s="510"/>
      <c r="AC3" s="510"/>
      <c r="AD3" s="511"/>
      <c r="AE3" s="509" t="s">
        <v>1235</v>
      </c>
      <c r="AF3" s="510"/>
      <c r="AG3" s="510"/>
      <c r="AH3" s="511"/>
    </row>
    <row r="4" spans="1:34" s="1" customFormat="1" ht="14.1" customHeight="1">
      <c r="A4" s="59"/>
      <c r="B4" s="2"/>
      <c r="C4" s="2"/>
      <c r="D4" s="2"/>
      <c r="E4" s="2"/>
      <c r="F4" s="2"/>
      <c r="G4" s="2"/>
      <c r="H4" s="60"/>
      <c r="I4" s="494"/>
      <c r="J4" s="495"/>
      <c r="K4" s="495"/>
      <c r="L4" s="495"/>
      <c r="M4" s="495"/>
      <c r="N4" s="495"/>
      <c r="O4" s="495"/>
      <c r="P4" s="495"/>
      <c r="Q4" s="496"/>
      <c r="R4" s="497"/>
      <c r="S4" s="498"/>
      <c r="T4" s="498"/>
      <c r="U4" s="498"/>
      <c r="V4" s="498"/>
      <c r="W4" s="498"/>
      <c r="X4" s="498"/>
      <c r="Y4" s="498"/>
      <c r="Z4" s="499"/>
      <c r="AA4" s="500">
        <v>41855</v>
      </c>
      <c r="AB4" s="501"/>
      <c r="AC4" s="501"/>
      <c r="AD4" s="502"/>
      <c r="AE4" s="500">
        <v>41977</v>
      </c>
      <c r="AF4" s="501"/>
      <c r="AG4" s="501"/>
      <c r="AH4" s="502"/>
    </row>
    <row r="5" spans="1:34" s="1" customFormat="1" ht="14.1" customHeight="1" thickBot="1">
      <c r="A5" s="77"/>
      <c r="B5" s="77"/>
      <c r="C5" s="77"/>
      <c r="D5" s="77"/>
      <c r="E5" s="77"/>
      <c r="F5" s="77"/>
      <c r="G5" s="77"/>
      <c r="H5" s="77"/>
      <c r="I5" s="78"/>
      <c r="J5" s="78"/>
      <c r="K5" s="78"/>
      <c r="L5" s="78"/>
      <c r="M5" s="78"/>
      <c r="N5" s="79"/>
      <c r="O5" s="79"/>
      <c r="P5" s="79"/>
      <c r="Q5" s="79"/>
      <c r="R5" s="79"/>
      <c r="S5" s="79"/>
      <c r="T5" s="79"/>
      <c r="U5" s="79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spans="1:34" s="81" customFormat="1" ht="26.25" customHeight="1">
      <c r="A6" s="460" t="s">
        <v>168</v>
      </c>
      <c r="B6" s="461"/>
      <c r="C6" s="461"/>
      <c r="D6" s="461"/>
      <c r="E6" s="461"/>
      <c r="F6" s="461"/>
      <c r="G6" s="461"/>
      <c r="H6" s="461"/>
      <c r="I6" s="461"/>
      <c r="J6" s="461"/>
      <c r="K6" s="461"/>
      <c r="L6" s="461"/>
      <c r="M6" s="461"/>
      <c r="N6" s="461"/>
      <c r="O6" s="461"/>
      <c r="P6" s="461"/>
      <c r="Q6" s="461"/>
      <c r="R6" s="461"/>
      <c r="S6" s="461"/>
      <c r="T6" s="461"/>
      <c r="U6" s="461"/>
      <c r="V6" s="461"/>
      <c r="W6" s="461"/>
      <c r="X6" s="461"/>
      <c r="Y6" s="461"/>
      <c r="Z6" s="461"/>
      <c r="AA6" s="461"/>
      <c r="AB6" s="461"/>
      <c r="AC6" s="461"/>
      <c r="AD6" s="461"/>
      <c r="AE6" s="461"/>
      <c r="AF6" s="461"/>
      <c r="AG6" s="461"/>
      <c r="AH6" s="462"/>
    </row>
    <row r="7" spans="1:34" s="81" customFormat="1" ht="26.25" customHeight="1">
      <c r="A7" s="444" t="s">
        <v>169</v>
      </c>
      <c r="B7" s="486"/>
      <c r="C7" s="486"/>
      <c r="D7" s="486"/>
      <c r="E7" s="487"/>
      <c r="F7" s="455" t="s">
        <v>228</v>
      </c>
      <c r="G7" s="458"/>
      <c r="H7" s="458"/>
      <c r="I7" s="458"/>
      <c r="J7" s="459"/>
      <c r="K7" s="454" t="s">
        <v>170</v>
      </c>
      <c r="L7" s="486"/>
      <c r="M7" s="486"/>
      <c r="N7" s="486"/>
      <c r="O7" s="487"/>
      <c r="P7" s="455" t="s">
        <v>228</v>
      </c>
      <c r="Q7" s="491"/>
      <c r="R7" s="491"/>
      <c r="S7" s="491"/>
      <c r="T7" s="492"/>
      <c r="U7" s="493" t="s">
        <v>171</v>
      </c>
      <c r="V7" s="486"/>
      <c r="W7" s="486"/>
      <c r="X7" s="486"/>
      <c r="Y7" s="487"/>
      <c r="Z7" s="488" t="s">
        <v>165</v>
      </c>
      <c r="AA7" s="489"/>
      <c r="AB7" s="489"/>
      <c r="AC7" s="489"/>
      <c r="AD7" s="489"/>
      <c r="AE7" s="489"/>
      <c r="AF7" s="489"/>
      <c r="AG7" s="489"/>
      <c r="AH7" s="490"/>
    </row>
    <row r="8" spans="1:34" s="81" customFormat="1" ht="26.25" customHeight="1" thickBot="1">
      <c r="A8" s="474" t="s">
        <v>172</v>
      </c>
      <c r="B8" s="475"/>
      <c r="C8" s="475"/>
      <c r="D8" s="475"/>
      <c r="E8" s="476"/>
      <c r="F8" s="467" t="s">
        <v>230</v>
      </c>
      <c r="G8" s="468"/>
      <c r="H8" s="468"/>
      <c r="I8" s="468"/>
      <c r="J8" s="470"/>
      <c r="K8" s="480"/>
      <c r="L8" s="481"/>
      <c r="M8" s="481"/>
      <c r="N8" s="481"/>
      <c r="O8" s="481"/>
      <c r="P8" s="481"/>
      <c r="Q8" s="481"/>
      <c r="R8" s="481"/>
      <c r="S8" s="481"/>
      <c r="T8" s="481"/>
      <c r="U8" s="481"/>
      <c r="V8" s="481"/>
      <c r="W8" s="481"/>
      <c r="X8" s="481"/>
      <c r="Y8" s="481"/>
      <c r="Z8" s="481"/>
      <c r="AA8" s="481"/>
      <c r="AB8" s="481"/>
      <c r="AC8" s="481"/>
      <c r="AD8" s="481"/>
      <c r="AE8" s="481"/>
      <c r="AF8" s="481"/>
      <c r="AG8" s="481"/>
      <c r="AH8" s="482"/>
    </row>
    <row r="9" spans="1:34" s="81" customFormat="1" ht="26.25" customHeight="1">
      <c r="A9" s="460" t="s">
        <v>173</v>
      </c>
      <c r="B9" s="461"/>
      <c r="C9" s="461"/>
      <c r="D9" s="461"/>
      <c r="E9" s="461"/>
      <c r="F9" s="461"/>
      <c r="G9" s="461"/>
      <c r="H9" s="461"/>
      <c r="I9" s="461"/>
      <c r="J9" s="461"/>
      <c r="K9" s="461"/>
      <c r="L9" s="461"/>
      <c r="M9" s="461"/>
      <c r="N9" s="461"/>
      <c r="O9" s="461"/>
      <c r="P9" s="461"/>
      <c r="Q9" s="461"/>
      <c r="R9" s="461"/>
      <c r="S9" s="461"/>
      <c r="T9" s="461"/>
      <c r="U9" s="461"/>
      <c r="V9" s="461"/>
      <c r="W9" s="461"/>
      <c r="X9" s="461"/>
      <c r="Y9" s="461"/>
      <c r="Z9" s="461"/>
      <c r="AA9" s="461"/>
      <c r="AB9" s="461"/>
      <c r="AC9" s="461"/>
      <c r="AD9" s="461"/>
      <c r="AE9" s="461"/>
      <c r="AF9" s="461"/>
      <c r="AG9" s="461"/>
      <c r="AH9" s="462"/>
    </row>
    <row r="10" spans="1:34" s="81" customFormat="1" ht="26.25" customHeight="1">
      <c r="A10" s="444" t="s">
        <v>174</v>
      </c>
      <c r="B10" s="445"/>
      <c r="C10" s="445"/>
      <c r="D10" s="445"/>
      <c r="E10" s="446"/>
      <c r="F10" s="455" t="s">
        <v>203</v>
      </c>
      <c r="G10" s="456"/>
      <c r="H10" s="456"/>
      <c r="I10" s="456"/>
      <c r="J10" s="457"/>
      <c r="K10" s="483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/>
      <c r="Y10" s="484"/>
      <c r="Z10" s="484"/>
      <c r="AA10" s="484"/>
      <c r="AB10" s="484"/>
      <c r="AC10" s="484"/>
      <c r="AD10" s="484"/>
      <c r="AE10" s="484"/>
      <c r="AF10" s="484"/>
      <c r="AG10" s="484"/>
      <c r="AH10" s="485"/>
    </row>
    <row r="11" spans="1:34" s="81" customFormat="1" ht="26.25" customHeight="1">
      <c r="A11" s="444" t="s">
        <v>176</v>
      </c>
      <c r="B11" s="445"/>
      <c r="C11" s="445"/>
      <c r="D11" s="445"/>
      <c r="E11" s="446"/>
      <c r="F11" s="455" t="s">
        <v>203</v>
      </c>
      <c r="G11" s="456"/>
      <c r="H11" s="456"/>
      <c r="I11" s="456"/>
      <c r="J11" s="457"/>
      <c r="K11" s="454" t="s">
        <v>178</v>
      </c>
      <c r="L11" s="445"/>
      <c r="M11" s="445"/>
      <c r="N11" s="445"/>
      <c r="O11" s="446"/>
      <c r="P11" s="455" t="s">
        <v>203</v>
      </c>
      <c r="Q11" s="456"/>
      <c r="R11" s="456"/>
      <c r="S11" s="456"/>
      <c r="T11" s="457"/>
      <c r="U11" s="454" t="s">
        <v>179</v>
      </c>
      <c r="V11" s="445"/>
      <c r="W11" s="445"/>
      <c r="X11" s="445"/>
      <c r="Y11" s="446"/>
      <c r="Z11" s="455" t="s">
        <v>203</v>
      </c>
      <c r="AA11" s="456"/>
      <c r="AB11" s="456"/>
      <c r="AC11" s="456"/>
      <c r="AD11" s="457"/>
      <c r="AE11" s="447"/>
      <c r="AF11" s="448"/>
      <c r="AG11" s="448"/>
      <c r="AH11" s="449"/>
    </row>
    <row r="12" spans="1:34" s="81" customFormat="1" ht="26.25" customHeight="1">
      <c r="A12" s="444" t="s">
        <v>180</v>
      </c>
      <c r="B12" s="445"/>
      <c r="C12" s="445"/>
      <c r="D12" s="445"/>
      <c r="E12" s="446"/>
      <c r="F12" s="455" t="s">
        <v>221</v>
      </c>
      <c r="G12" s="456"/>
      <c r="H12" s="456"/>
      <c r="I12" s="456"/>
      <c r="J12" s="456"/>
      <c r="K12" s="458"/>
      <c r="L12" s="458"/>
      <c r="M12" s="458"/>
      <c r="N12" s="458"/>
      <c r="O12" s="459"/>
      <c r="P12" s="450"/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48"/>
      <c r="AE12" s="448"/>
      <c r="AF12" s="448"/>
      <c r="AG12" s="448"/>
      <c r="AH12" s="449"/>
    </row>
    <row r="13" spans="1:34" s="81" customFormat="1" ht="26.25" customHeight="1">
      <c r="A13" s="444" t="s">
        <v>182</v>
      </c>
      <c r="B13" s="445"/>
      <c r="C13" s="445"/>
      <c r="D13" s="445"/>
      <c r="E13" s="446"/>
      <c r="F13" s="455" t="s">
        <v>209</v>
      </c>
      <c r="G13" s="456"/>
      <c r="H13" s="456"/>
      <c r="I13" s="456"/>
      <c r="J13" s="456"/>
      <c r="K13" s="458"/>
      <c r="L13" s="458"/>
      <c r="M13" s="458"/>
      <c r="N13" s="458"/>
      <c r="O13" s="459"/>
      <c r="P13" s="447"/>
      <c r="Q13" s="448"/>
      <c r="R13" s="448"/>
      <c r="S13" s="448"/>
      <c r="T13" s="448"/>
      <c r="U13" s="448"/>
      <c r="V13" s="448"/>
      <c r="W13" s="448"/>
      <c r="X13" s="448"/>
      <c r="Y13" s="448"/>
      <c r="Z13" s="448"/>
      <c r="AA13" s="448"/>
      <c r="AB13" s="448"/>
      <c r="AC13" s="448"/>
      <c r="AD13" s="448"/>
      <c r="AE13" s="448"/>
      <c r="AF13" s="448"/>
      <c r="AG13" s="448"/>
      <c r="AH13" s="449"/>
    </row>
    <row r="14" spans="1:34" s="81" customFormat="1" ht="26.25" customHeight="1" thickBot="1">
      <c r="A14" s="463" t="s">
        <v>184</v>
      </c>
      <c r="B14" s="464"/>
      <c r="C14" s="464"/>
      <c r="D14" s="464"/>
      <c r="E14" s="465"/>
      <c r="F14" s="467" t="s">
        <v>185</v>
      </c>
      <c r="G14" s="468"/>
      <c r="H14" s="468"/>
      <c r="I14" s="468"/>
      <c r="J14" s="468"/>
      <c r="K14" s="478"/>
      <c r="L14" s="478"/>
      <c r="M14" s="478"/>
      <c r="N14" s="478"/>
      <c r="O14" s="479"/>
      <c r="P14" s="451"/>
      <c r="Q14" s="452"/>
      <c r="R14" s="452"/>
      <c r="S14" s="452"/>
      <c r="T14" s="452"/>
      <c r="U14" s="452"/>
      <c r="V14" s="452"/>
      <c r="W14" s="452"/>
      <c r="X14" s="452"/>
      <c r="Y14" s="452"/>
      <c r="Z14" s="452"/>
      <c r="AA14" s="452"/>
      <c r="AB14" s="452"/>
      <c r="AC14" s="452"/>
      <c r="AD14" s="452"/>
      <c r="AE14" s="452"/>
      <c r="AF14" s="452"/>
      <c r="AG14" s="452"/>
      <c r="AH14" s="453"/>
    </row>
    <row r="15" spans="1:34" s="81" customFormat="1" ht="26.25" customHeight="1">
      <c r="A15" s="460" t="s">
        <v>186</v>
      </c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1"/>
      <c r="AD15" s="461"/>
      <c r="AE15" s="461"/>
      <c r="AF15" s="461"/>
      <c r="AG15" s="461"/>
      <c r="AH15" s="462"/>
    </row>
    <row r="16" spans="1:34" s="81" customFormat="1" ht="26.25" customHeight="1">
      <c r="A16" s="471" t="s">
        <v>187</v>
      </c>
      <c r="B16" s="472"/>
      <c r="C16" s="472"/>
      <c r="D16" s="472"/>
      <c r="E16" s="473"/>
      <c r="F16" s="167">
        <v>2</v>
      </c>
      <c r="G16" s="167">
        <v>2</v>
      </c>
      <c r="H16" s="167">
        <v>1</v>
      </c>
      <c r="I16" s="168">
        <v>0</v>
      </c>
      <c r="J16" s="477"/>
      <c r="K16" s="448"/>
      <c r="L16" s="448"/>
      <c r="M16" s="448"/>
      <c r="N16" s="448"/>
      <c r="O16" s="448"/>
      <c r="P16" s="448"/>
      <c r="Q16" s="448"/>
      <c r="R16" s="448"/>
      <c r="S16" s="448"/>
      <c r="T16" s="448"/>
      <c r="U16" s="448"/>
      <c r="V16" s="448"/>
      <c r="W16" s="448"/>
      <c r="X16" s="448"/>
      <c r="Y16" s="448"/>
      <c r="Z16" s="448"/>
      <c r="AA16" s="448"/>
      <c r="AB16" s="448"/>
      <c r="AC16" s="448"/>
      <c r="AD16" s="448"/>
      <c r="AE16" s="448"/>
      <c r="AF16" s="448"/>
      <c r="AG16" s="448"/>
      <c r="AH16" s="449"/>
    </row>
    <row r="17" spans="1:34" s="81" customFormat="1" ht="26.25" customHeight="1" thickBot="1">
      <c r="A17" s="474" t="s">
        <v>188</v>
      </c>
      <c r="B17" s="475"/>
      <c r="C17" s="475"/>
      <c r="D17" s="475"/>
      <c r="E17" s="476"/>
      <c r="F17" s="169">
        <v>2</v>
      </c>
      <c r="G17" s="169">
        <v>2</v>
      </c>
      <c r="H17" s="169">
        <v>1</v>
      </c>
      <c r="I17" s="170">
        <v>0</v>
      </c>
      <c r="J17" s="451"/>
      <c r="K17" s="452"/>
      <c r="L17" s="452"/>
      <c r="M17" s="452"/>
      <c r="N17" s="452"/>
      <c r="O17" s="452"/>
      <c r="P17" s="452"/>
      <c r="Q17" s="452"/>
      <c r="R17" s="452"/>
      <c r="S17" s="452"/>
      <c r="T17" s="452"/>
      <c r="U17" s="452"/>
      <c r="V17" s="452"/>
      <c r="W17" s="452"/>
      <c r="X17" s="452"/>
      <c r="Y17" s="452"/>
      <c r="Z17" s="452"/>
      <c r="AA17" s="452"/>
      <c r="AB17" s="452"/>
      <c r="AC17" s="452"/>
      <c r="AD17" s="452"/>
      <c r="AE17" s="452"/>
      <c r="AF17" s="452"/>
      <c r="AG17" s="452"/>
      <c r="AH17" s="453"/>
    </row>
    <row r="18" spans="1:34" s="81" customFormat="1" ht="26.25" customHeight="1">
      <c r="A18" s="460" t="s">
        <v>189</v>
      </c>
      <c r="B18" s="461"/>
      <c r="C18" s="461"/>
      <c r="D18" s="461"/>
      <c r="E18" s="461"/>
      <c r="F18" s="461"/>
      <c r="G18" s="461"/>
      <c r="H18" s="461"/>
      <c r="I18" s="461"/>
      <c r="J18" s="461"/>
      <c r="K18" s="461"/>
      <c r="L18" s="461"/>
      <c r="M18" s="461"/>
      <c r="N18" s="461"/>
      <c r="O18" s="461"/>
      <c r="P18" s="461"/>
      <c r="Q18" s="461"/>
      <c r="R18" s="461"/>
      <c r="S18" s="461"/>
      <c r="T18" s="461"/>
      <c r="U18" s="461"/>
      <c r="V18" s="461"/>
      <c r="W18" s="461"/>
      <c r="X18" s="461"/>
      <c r="Y18" s="461"/>
      <c r="Z18" s="461"/>
      <c r="AA18" s="461"/>
      <c r="AB18" s="461"/>
      <c r="AC18" s="461"/>
      <c r="AD18" s="461"/>
      <c r="AE18" s="461"/>
      <c r="AF18" s="461"/>
      <c r="AG18" s="461"/>
      <c r="AH18" s="462"/>
    </row>
    <row r="19" spans="1:34" s="81" customFormat="1" ht="26.25" customHeight="1" thickBot="1">
      <c r="A19" s="463" t="s">
        <v>190</v>
      </c>
      <c r="B19" s="464"/>
      <c r="C19" s="464"/>
      <c r="D19" s="464"/>
      <c r="E19" s="465"/>
      <c r="F19" s="467" t="s">
        <v>231</v>
      </c>
      <c r="G19" s="468"/>
      <c r="H19" s="468"/>
      <c r="I19" s="468"/>
      <c r="J19" s="468"/>
      <c r="K19" s="468"/>
      <c r="L19" s="468"/>
      <c r="M19" s="468"/>
      <c r="N19" s="468"/>
      <c r="O19" s="468"/>
      <c r="P19" s="468"/>
      <c r="Q19" s="470"/>
      <c r="R19" s="466" t="s">
        <v>191</v>
      </c>
      <c r="S19" s="464"/>
      <c r="T19" s="464"/>
      <c r="U19" s="464"/>
      <c r="V19" s="465"/>
      <c r="W19" s="467" t="s">
        <v>7</v>
      </c>
      <c r="X19" s="468"/>
      <c r="Y19" s="468"/>
      <c r="Z19" s="468"/>
      <c r="AA19" s="468"/>
      <c r="AB19" s="468"/>
      <c r="AC19" s="468"/>
      <c r="AD19" s="468"/>
      <c r="AE19" s="468"/>
      <c r="AF19" s="468"/>
      <c r="AG19" s="468"/>
      <c r="AH19" s="469"/>
    </row>
    <row r="20" spans="1:34" s="81" customFormat="1" ht="26.2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1:34" s="81" customFormat="1" ht="26.2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1:34" s="81" customFormat="1" ht="26.2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1:34" s="81" customFormat="1" ht="26.2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32" spans="1:34" ht="13.5">
      <c r="H32" s="68"/>
      <c r="I32" s="68"/>
      <c r="J32" s="68"/>
      <c r="K32" s="68"/>
      <c r="L32" s="69"/>
      <c r="M32" s="70"/>
      <c r="N32" s="70"/>
      <c r="O32" s="70"/>
      <c r="P32" s="70"/>
      <c r="Q32" s="70"/>
      <c r="R32" s="70"/>
      <c r="S32" s="71"/>
      <c r="T32" s="72"/>
      <c r="U32" s="72"/>
      <c r="V32" s="72"/>
      <c r="W32" s="72"/>
      <c r="X32" s="72"/>
      <c r="Y32" s="72"/>
      <c r="Z32" s="72"/>
      <c r="AA32" s="72"/>
      <c r="AB32" s="72"/>
    </row>
  </sheetData>
  <mergeCells count="52">
    <mergeCell ref="A1:AH1"/>
    <mergeCell ref="A2:H2"/>
    <mergeCell ref="I2:Q2"/>
    <mergeCell ref="R2:Z2"/>
    <mergeCell ref="AA2:AD2"/>
    <mergeCell ref="AE2:AH2"/>
    <mergeCell ref="I4:Q4"/>
    <mergeCell ref="R4:Z4"/>
    <mergeCell ref="AA4:AD4"/>
    <mergeCell ref="AE4:AH4"/>
    <mergeCell ref="A3:H3"/>
    <mergeCell ref="I3:Q3"/>
    <mergeCell ref="R3:Z3"/>
    <mergeCell ref="AA3:AD3"/>
    <mergeCell ref="AE3:AH3"/>
    <mergeCell ref="A6:AH6"/>
    <mergeCell ref="A9:AH9"/>
    <mergeCell ref="A10:E10"/>
    <mergeCell ref="F10:J10"/>
    <mergeCell ref="K8:AH8"/>
    <mergeCell ref="K10:AH10"/>
    <mergeCell ref="A7:E7"/>
    <mergeCell ref="Z7:AH7"/>
    <mergeCell ref="P7:T7"/>
    <mergeCell ref="K7:O7"/>
    <mergeCell ref="U7:Y7"/>
    <mergeCell ref="F7:J7"/>
    <mergeCell ref="F8:J8"/>
    <mergeCell ref="A8:E8"/>
    <mergeCell ref="A18:AH18"/>
    <mergeCell ref="A14:E14"/>
    <mergeCell ref="A19:E19"/>
    <mergeCell ref="R19:V19"/>
    <mergeCell ref="W19:AH19"/>
    <mergeCell ref="F19:Q19"/>
    <mergeCell ref="A16:E16"/>
    <mergeCell ref="A17:E17"/>
    <mergeCell ref="J16:AH17"/>
    <mergeCell ref="A15:AH15"/>
    <mergeCell ref="F14:O14"/>
    <mergeCell ref="A11:E11"/>
    <mergeCell ref="AE11:AH11"/>
    <mergeCell ref="P12:AH14"/>
    <mergeCell ref="K11:O11"/>
    <mergeCell ref="P11:T11"/>
    <mergeCell ref="Z11:AD11"/>
    <mergeCell ref="U11:Y11"/>
    <mergeCell ref="F11:J11"/>
    <mergeCell ref="F12:O12"/>
    <mergeCell ref="A13:E13"/>
    <mergeCell ref="F13:O13"/>
    <mergeCell ref="A12:E12"/>
  </mergeCells>
  <phoneticPr fontId="6"/>
  <dataValidations count="7">
    <dataValidation type="list" allowBlank="1" showInputMessage="1" showErrorMessage="1" sqref="Z7">
      <formula1>AP種類</formula1>
    </dataValidation>
    <dataValidation type="list" allowBlank="1" showInputMessage="1" showErrorMessage="1" sqref="F10:J10">
      <formula1>有効無効</formula1>
    </dataValidation>
    <dataValidation type="list" allowBlank="1" showInputMessage="1" showErrorMessage="1" sqref="F11:J11 Z11:AD11 P11:T11">
      <formula1>拡張有効無効</formula1>
    </dataValidation>
    <dataValidation type="list" allowBlank="1" showInputMessage="1" showErrorMessage="1" sqref="F12:O12">
      <formula1>認証モード</formula1>
    </dataValidation>
    <dataValidation type="list" allowBlank="1" showInputMessage="1" showErrorMessage="1" sqref="F13:O13">
      <formula1>シャットダウンモード</formula1>
    </dataValidation>
    <dataValidation type="list" allowBlank="1" showInputMessage="1" showErrorMessage="1" sqref="F19:Q19">
      <formula1>ターゲットCPU</formula1>
    </dataValidation>
    <dataValidation type="list" allowBlank="1" showInputMessage="1" showErrorMessage="1" sqref="W19:AH19">
      <formula1>フレームワーク</formula1>
    </dataValidation>
  </dataValidations>
  <pageMargins left="0.39370078740157483" right="0.39370078740157483" top="0.59055118110236227" bottom="0.78740157480314965" header="0.39370078740157483" footer="0.39370078740157483"/>
  <pageSetup paperSize="9" fitToHeight="0" orientation="landscape" r:id="rId1"/>
  <headerFooter alignWithMargins="0">
    <oddFooter>&amp;C&amp;P / &amp;N ページ&amp;R&amp;G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06"/>
  <sheetViews>
    <sheetView zoomScaleNormal="100" workbookViewId="0">
      <pane ySplit="2" topLeftCell="A3" activePane="bottomLeft" state="frozen"/>
      <selection activeCell="A7" sqref="A7"/>
      <selection pane="bottomLeft" sqref="A1:B1"/>
    </sheetView>
  </sheetViews>
  <sheetFormatPr defaultRowHeight="14.1" customHeight="1"/>
  <cols>
    <col min="1" max="1" width="10.5" style="191" bestFit="1" customWidth="1"/>
    <col min="2" max="2" width="8.625" style="215" customWidth="1"/>
    <col min="3" max="3" width="70.625" style="191" customWidth="1"/>
    <col min="4" max="4" width="8.625" style="191" customWidth="1"/>
    <col min="5" max="8" width="8.625" style="185" customWidth="1"/>
    <col min="9" max="9" width="21.875" style="185" bestFit="1" customWidth="1"/>
    <col min="10" max="10" width="64.25" style="180" bestFit="1" customWidth="1"/>
    <col min="11" max="256" width="9" style="191"/>
    <col min="257" max="257" width="10.5" style="191" bestFit="1" customWidth="1"/>
    <col min="258" max="258" width="8.625" style="191" customWidth="1"/>
    <col min="259" max="259" width="70.625" style="191" customWidth="1"/>
    <col min="260" max="264" width="8.625" style="191" customWidth="1"/>
    <col min="265" max="265" width="21.875" style="191" bestFit="1" customWidth="1"/>
    <col min="266" max="266" width="64.25" style="191" bestFit="1" customWidth="1"/>
    <col min="267" max="512" width="9" style="191"/>
    <col min="513" max="513" width="10.5" style="191" bestFit="1" customWidth="1"/>
    <col min="514" max="514" width="8.625" style="191" customWidth="1"/>
    <col min="515" max="515" width="70.625" style="191" customWidth="1"/>
    <col min="516" max="520" width="8.625" style="191" customWidth="1"/>
    <col min="521" max="521" width="21.875" style="191" bestFit="1" customWidth="1"/>
    <col min="522" max="522" width="64.25" style="191" bestFit="1" customWidth="1"/>
    <col min="523" max="768" width="9" style="191"/>
    <col min="769" max="769" width="10.5" style="191" bestFit="1" customWidth="1"/>
    <col min="770" max="770" width="8.625" style="191" customWidth="1"/>
    <col min="771" max="771" width="70.625" style="191" customWidth="1"/>
    <col min="772" max="776" width="8.625" style="191" customWidth="1"/>
    <col min="777" max="777" width="21.875" style="191" bestFit="1" customWidth="1"/>
    <col min="778" max="778" width="64.25" style="191" bestFit="1" customWidth="1"/>
    <col min="779" max="1024" width="9" style="191"/>
    <col min="1025" max="1025" width="10.5" style="191" bestFit="1" customWidth="1"/>
    <col min="1026" max="1026" width="8.625" style="191" customWidth="1"/>
    <col min="1027" max="1027" width="70.625" style="191" customWidth="1"/>
    <col min="1028" max="1032" width="8.625" style="191" customWidth="1"/>
    <col min="1033" max="1033" width="21.875" style="191" bestFit="1" customWidth="1"/>
    <col min="1034" max="1034" width="64.25" style="191" bestFit="1" customWidth="1"/>
    <col min="1035" max="1280" width="9" style="191"/>
    <col min="1281" max="1281" width="10.5" style="191" bestFit="1" customWidth="1"/>
    <col min="1282" max="1282" width="8.625" style="191" customWidth="1"/>
    <col min="1283" max="1283" width="70.625" style="191" customWidth="1"/>
    <col min="1284" max="1288" width="8.625" style="191" customWidth="1"/>
    <col min="1289" max="1289" width="21.875" style="191" bestFit="1" customWidth="1"/>
    <col min="1290" max="1290" width="64.25" style="191" bestFit="1" customWidth="1"/>
    <col min="1291" max="1536" width="9" style="191"/>
    <col min="1537" max="1537" width="10.5" style="191" bestFit="1" customWidth="1"/>
    <col min="1538" max="1538" width="8.625" style="191" customWidth="1"/>
    <col min="1539" max="1539" width="70.625" style="191" customWidth="1"/>
    <col min="1540" max="1544" width="8.625" style="191" customWidth="1"/>
    <col min="1545" max="1545" width="21.875" style="191" bestFit="1" customWidth="1"/>
    <col min="1546" max="1546" width="64.25" style="191" bestFit="1" customWidth="1"/>
    <col min="1547" max="1792" width="9" style="191"/>
    <col min="1793" max="1793" width="10.5" style="191" bestFit="1" customWidth="1"/>
    <col min="1794" max="1794" width="8.625" style="191" customWidth="1"/>
    <col min="1795" max="1795" width="70.625" style="191" customWidth="1"/>
    <col min="1796" max="1800" width="8.625" style="191" customWidth="1"/>
    <col min="1801" max="1801" width="21.875" style="191" bestFit="1" customWidth="1"/>
    <col min="1802" max="1802" width="64.25" style="191" bestFit="1" customWidth="1"/>
    <col min="1803" max="2048" width="9" style="191"/>
    <col min="2049" max="2049" width="10.5" style="191" bestFit="1" customWidth="1"/>
    <col min="2050" max="2050" width="8.625" style="191" customWidth="1"/>
    <col min="2051" max="2051" width="70.625" style="191" customWidth="1"/>
    <col min="2052" max="2056" width="8.625" style="191" customWidth="1"/>
    <col min="2057" max="2057" width="21.875" style="191" bestFit="1" customWidth="1"/>
    <col min="2058" max="2058" width="64.25" style="191" bestFit="1" customWidth="1"/>
    <col min="2059" max="2304" width="9" style="191"/>
    <col min="2305" max="2305" width="10.5" style="191" bestFit="1" customWidth="1"/>
    <col min="2306" max="2306" width="8.625" style="191" customWidth="1"/>
    <col min="2307" max="2307" width="70.625" style="191" customWidth="1"/>
    <col min="2308" max="2312" width="8.625" style="191" customWidth="1"/>
    <col min="2313" max="2313" width="21.875" style="191" bestFit="1" customWidth="1"/>
    <col min="2314" max="2314" width="64.25" style="191" bestFit="1" customWidth="1"/>
    <col min="2315" max="2560" width="9" style="191"/>
    <col min="2561" max="2561" width="10.5" style="191" bestFit="1" customWidth="1"/>
    <col min="2562" max="2562" width="8.625" style="191" customWidth="1"/>
    <col min="2563" max="2563" width="70.625" style="191" customWidth="1"/>
    <col min="2564" max="2568" width="8.625" style="191" customWidth="1"/>
    <col min="2569" max="2569" width="21.875" style="191" bestFit="1" customWidth="1"/>
    <col min="2570" max="2570" width="64.25" style="191" bestFit="1" customWidth="1"/>
    <col min="2571" max="2816" width="9" style="191"/>
    <col min="2817" max="2817" width="10.5" style="191" bestFit="1" customWidth="1"/>
    <col min="2818" max="2818" width="8.625" style="191" customWidth="1"/>
    <col min="2819" max="2819" width="70.625" style="191" customWidth="1"/>
    <col min="2820" max="2824" width="8.625" style="191" customWidth="1"/>
    <col min="2825" max="2825" width="21.875" style="191" bestFit="1" customWidth="1"/>
    <col min="2826" max="2826" width="64.25" style="191" bestFit="1" customWidth="1"/>
    <col min="2827" max="3072" width="9" style="191"/>
    <col min="3073" max="3073" width="10.5" style="191" bestFit="1" customWidth="1"/>
    <col min="3074" max="3074" width="8.625" style="191" customWidth="1"/>
    <col min="3075" max="3075" width="70.625" style="191" customWidth="1"/>
    <col min="3076" max="3080" width="8.625" style="191" customWidth="1"/>
    <col min="3081" max="3081" width="21.875" style="191" bestFit="1" customWidth="1"/>
    <col min="3082" max="3082" width="64.25" style="191" bestFit="1" customWidth="1"/>
    <col min="3083" max="3328" width="9" style="191"/>
    <col min="3329" max="3329" width="10.5" style="191" bestFit="1" customWidth="1"/>
    <col min="3330" max="3330" width="8.625" style="191" customWidth="1"/>
    <col min="3331" max="3331" width="70.625" style="191" customWidth="1"/>
    <col min="3332" max="3336" width="8.625" style="191" customWidth="1"/>
    <col min="3337" max="3337" width="21.875" style="191" bestFit="1" customWidth="1"/>
    <col min="3338" max="3338" width="64.25" style="191" bestFit="1" customWidth="1"/>
    <col min="3339" max="3584" width="9" style="191"/>
    <col min="3585" max="3585" width="10.5" style="191" bestFit="1" customWidth="1"/>
    <col min="3586" max="3586" width="8.625" style="191" customWidth="1"/>
    <col min="3587" max="3587" width="70.625" style="191" customWidth="1"/>
    <col min="3588" max="3592" width="8.625" style="191" customWidth="1"/>
    <col min="3593" max="3593" width="21.875" style="191" bestFit="1" customWidth="1"/>
    <col min="3594" max="3594" width="64.25" style="191" bestFit="1" customWidth="1"/>
    <col min="3595" max="3840" width="9" style="191"/>
    <col min="3841" max="3841" width="10.5" style="191" bestFit="1" customWidth="1"/>
    <col min="3842" max="3842" width="8.625" style="191" customWidth="1"/>
    <col min="3843" max="3843" width="70.625" style="191" customWidth="1"/>
    <col min="3844" max="3848" width="8.625" style="191" customWidth="1"/>
    <col min="3849" max="3849" width="21.875" style="191" bestFit="1" customWidth="1"/>
    <col min="3850" max="3850" width="64.25" style="191" bestFit="1" customWidth="1"/>
    <col min="3851" max="4096" width="9" style="191"/>
    <col min="4097" max="4097" width="10.5" style="191" bestFit="1" customWidth="1"/>
    <col min="4098" max="4098" width="8.625" style="191" customWidth="1"/>
    <col min="4099" max="4099" width="70.625" style="191" customWidth="1"/>
    <col min="4100" max="4104" width="8.625" style="191" customWidth="1"/>
    <col min="4105" max="4105" width="21.875" style="191" bestFit="1" customWidth="1"/>
    <col min="4106" max="4106" width="64.25" style="191" bestFit="1" customWidth="1"/>
    <col min="4107" max="4352" width="9" style="191"/>
    <col min="4353" max="4353" width="10.5" style="191" bestFit="1" customWidth="1"/>
    <col min="4354" max="4354" width="8.625" style="191" customWidth="1"/>
    <col min="4355" max="4355" width="70.625" style="191" customWidth="1"/>
    <col min="4356" max="4360" width="8.625" style="191" customWidth="1"/>
    <col min="4361" max="4361" width="21.875" style="191" bestFit="1" customWidth="1"/>
    <col min="4362" max="4362" width="64.25" style="191" bestFit="1" customWidth="1"/>
    <col min="4363" max="4608" width="9" style="191"/>
    <col min="4609" max="4609" width="10.5" style="191" bestFit="1" customWidth="1"/>
    <col min="4610" max="4610" width="8.625" style="191" customWidth="1"/>
    <col min="4611" max="4611" width="70.625" style="191" customWidth="1"/>
    <col min="4612" max="4616" width="8.625" style="191" customWidth="1"/>
    <col min="4617" max="4617" width="21.875" style="191" bestFit="1" customWidth="1"/>
    <col min="4618" max="4618" width="64.25" style="191" bestFit="1" customWidth="1"/>
    <col min="4619" max="4864" width="9" style="191"/>
    <col min="4865" max="4865" width="10.5" style="191" bestFit="1" customWidth="1"/>
    <col min="4866" max="4866" width="8.625" style="191" customWidth="1"/>
    <col min="4867" max="4867" width="70.625" style="191" customWidth="1"/>
    <col min="4868" max="4872" width="8.625" style="191" customWidth="1"/>
    <col min="4873" max="4873" width="21.875" style="191" bestFit="1" customWidth="1"/>
    <col min="4874" max="4874" width="64.25" style="191" bestFit="1" customWidth="1"/>
    <col min="4875" max="5120" width="9" style="191"/>
    <col min="5121" max="5121" width="10.5" style="191" bestFit="1" customWidth="1"/>
    <col min="5122" max="5122" width="8.625" style="191" customWidth="1"/>
    <col min="5123" max="5123" width="70.625" style="191" customWidth="1"/>
    <col min="5124" max="5128" width="8.625" style="191" customWidth="1"/>
    <col min="5129" max="5129" width="21.875" style="191" bestFit="1" customWidth="1"/>
    <col min="5130" max="5130" width="64.25" style="191" bestFit="1" customWidth="1"/>
    <col min="5131" max="5376" width="9" style="191"/>
    <col min="5377" max="5377" width="10.5" style="191" bestFit="1" customWidth="1"/>
    <col min="5378" max="5378" width="8.625" style="191" customWidth="1"/>
    <col min="5379" max="5379" width="70.625" style="191" customWidth="1"/>
    <col min="5380" max="5384" width="8.625" style="191" customWidth="1"/>
    <col min="5385" max="5385" width="21.875" style="191" bestFit="1" customWidth="1"/>
    <col min="5386" max="5386" width="64.25" style="191" bestFit="1" customWidth="1"/>
    <col min="5387" max="5632" width="9" style="191"/>
    <col min="5633" max="5633" width="10.5" style="191" bestFit="1" customWidth="1"/>
    <col min="5634" max="5634" width="8.625" style="191" customWidth="1"/>
    <col min="5635" max="5635" width="70.625" style="191" customWidth="1"/>
    <col min="5636" max="5640" width="8.625" style="191" customWidth="1"/>
    <col min="5641" max="5641" width="21.875" style="191" bestFit="1" customWidth="1"/>
    <col min="5642" max="5642" width="64.25" style="191" bestFit="1" customWidth="1"/>
    <col min="5643" max="5888" width="9" style="191"/>
    <col min="5889" max="5889" width="10.5" style="191" bestFit="1" customWidth="1"/>
    <col min="5890" max="5890" width="8.625" style="191" customWidth="1"/>
    <col min="5891" max="5891" width="70.625" style="191" customWidth="1"/>
    <col min="5892" max="5896" width="8.625" style="191" customWidth="1"/>
    <col min="5897" max="5897" width="21.875" style="191" bestFit="1" customWidth="1"/>
    <col min="5898" max="5898" width="64.25" style="191" bestFit="1" customWidth="1"/>
    <col min="5899" max="6144" width="9" style="191"/>
    <col min="6145" max="6145" width="10.5" style="191" bestFit="1" customWidth="1"/>
    <col min="6146" max="6146" width="8.625" style="191" customWidth="1"/>
    <col min="6147" max="6147" width="70.625" style="191" customWidth="1"/>
    <col min="6148" max="6152" width="8.625" style="191" customWidth="1"/>
    <col min="6153" max="6153" width="21.875" style="191" bestFit="1" customWidth="1"/>
    <col min="6154" max="6154" width="64.25" style="191" bestFit="1" customWidth="1"/>
    <col min="6155" max="6400" width="9" style="191"/>
    <col min="6401" max="6401" width="10.5" style="191" bestFit="1" customWidth="1"/>
    <col min="6402" max="6402" width="8.625" style="191" customWidth="1"/>
    <col min="6403" max="6403" width="70.625" style="191" customWidth="1"/>
    <col min="6404" max="6408" width="8.625" style="191" customWidth="1"/>
    <col min="6409" max="6409" width="21.875" style="191" bestFit="1" customWidth="1"/>
    <col min="6410" max="6410" width="64.25" style="191" bestFit="1" customWidth="1"/>
    <col min="6411" max="6656" width="9" style="191"/>
    <col min="6657" max="6657" width="10.5" style="191" bestFit="1" customWidth="1"/>
    <col min="6658" max="6658" width="8.625" style="191" customWidth="1"/>
    <col min="6659" max="6659" width="70.625" style="191" customWidth="1"/>
    <col min="6660" max="6664" width="8.625" style="191" customWidth="1"/>
    <col min="6665" max="6665" width="21.875" style="191" bestFit="1" customWidth="1"/>
    <col min="6666" max="6666" width="64.25" style="191" bestFit="1" customWidth="1"/>
    <col min="6667" max="6912" width="9" style="191"/>
    <col min="6913" max="6913" width="10.5" style="191" bestFit="1" customWidth="1"/>
    <col min="6914" max="6914" width="8.625" style="191" customWidth="1"/>
    <col min="6915" max="6915" width="70.625" style="191" customWidth="1"/>
    <col min="6916" max="6920" width="8.625" style="191" customWidth="1"/>
    <col min="6921" max="6921" width="21.875" style="191" bestFit="1" customWidth="1"/>
    <col min="6922" max="6922" width="64.25" style="191" bestFit="1" customWidth="1"/>
    <col min="6923" max="7168" width="9" style="191"/>
    <col min="7169" max="7169" width="10.5" style="191" bestFit="1" customWidth="1"/>
    <col min="7170" max="7170" width="8.625" style="191" customWidth="1"/>
    <col min="7171" max="7171" width="70.625" style="191" customWidth="1"/>
    <col min="7172" max="7176" width="8.625" style="191" customWidth="1"/>
    <col min="7177" max="7177" width="21.875" style="191" bestFit="1" customWidth="1"/>
    <col min="7178" max="7178" width="64.25" style="191" bestFit="1" customWidth="1"/>
    <col min="7179" max="7424" width="9" style="191"/>
    <col min="7425" max="7425" width="10.5" style="191" bestFit="1" customWidth="1"/>
    <col min="7426" max="7426" width="8.625" style="191" customWidth="1"/>
    <col min="7427" max="7427" width="70.625" style="191" customWidth="1"/>
    <col min="7428" max="7432" width="8.625" style="191" customWidth="1"/>
    <col min="7433" max="7433" width="21.875" style="191" bestFit="1" customWidth="1"/>
    <col min="7434" max="7434" width="64.25" style="191" bestFit="1" customWidth="1"/>
    <col min="7435" max="7680" width="9" style="191"/>
    <col min="7681" max="7681" width="10.5" style="191" bestFit="1" customWidth="1"/>
    <col min="7682" max="7682" width="8.625" style="191" customWidth="1"/>
    <col min="7683" max="7683" width="70.625" style="191" customWidth="1"/>
    <col min="7684" max="7688" width="8.625" style="191" customWidth="1"/>
    <col min="7689" max="7689" width="21.875" style="191" bestFit="1" customWidth="1"/>
    <col min="7690" max="7690" width="64.25" style="191" bestFit="1" customWidth="1"/>
    <col min="7691" max="7936" width="9" style="191"/>
    <col min="7937" max="7937" width="10.5" style="191" bestFit="1" customWidth="1"/>
    <col min="7938" max="7938" width="8.625" style="191" customWidth="1"/>
    <col min="7939" max="7939" width="70.625" style="191" customWidth="1"/>
    <col min="7940" max="7944" width="8.625" style="191" customWidth="1"/>
    <col min="7945" max="7945" width="21.875" style="191" bestFit="1" customWidth="1"/>
    <col min="7946" max="7946" width="64.25" style="191" bestFit="1" customWidth="1"/>
    <col min="7947" max="8192" width="9" style="191"/>
    <col min="8193" max="8193" width="10.5" style="191" bestFit="1" customWidth="1"/>
    <col min="8194" max="8194" width="8.625" style="191" customWidth="1"/>
    <col min="8195" max="8195" width="70.625" style="191" customWidth="1"/>
    <col min="8196" max="8200" width="8.625" style="191" customWidth="1"/>
    <col min="8201" max="8201" width="21.875" style="191" bestFit="1" customWidth="1"/>
    <col min="8202" max="8202" width="64.25" style="191" bestFit="1" customWidth="1"/>
    <col min="8203" max="8448" width="9" style="191"/>
    <col min="8449" max="8449" width="10.5" style="191" bestFit="1" customWidth="1"/>
    <col min="8450" max="8450" width="8.625" style="191" customWidth="1"/>
    <col min="8451" max="8451" width="70.625" style="191" customWidth="1"/>
    <col min="8452" max="8456" width="8.625" style="191" customWidth="1"/>
    <col min="8457" max="8457" width="21.875" style="191" bestFit="1" customWidth="1"/>
    <col min="8458" max="8458" width="64.25" style="191" bestFit="1" customWidth="1"/>
    <col min="8459" max="8704" width="9" style="191"/>
    <col min="8705" max="8705" width="10.5" style="191" bestFit="1" customWidth="1"/>
    <col min="8706" max="8706" width="8.625" style="191" customWidth="1"/>
    <col min="8707" max="8707" width="70.625" style="191" customWidth="1"/>
    <col min="8708" max="8712" width="8.625" style="191" customWidth="1"/>
    <col min="8713" max="8713" width="21.875" style="191" bestFit="1" customWidth="1"/>
    <col min="8714" max="8714" width="64.25" style="191" bestFit="1" customWidth="1"/>
    <col min="8715" max="8960" width="9" style="191"/>
    <col min="8961" max="8961" width="10.5" style="191" bestFit="1" customWidth="1"/>
    <col min="8962" max="8962" width="8.625" style="191" customWidth="1"/>
    <col min="8963" max="8963" width="70.625" style="191" customWidth="1"/>
    <col min="8964" max="8968" width="8.625" style="191" customWidth="1"/>
    <col min="8969" max="8969" width="21.875" style="191" bestFit="1" customWidth="1"/>
    <col min="8970" max="8970" width="64.25" style="191" bestFit="1" customWidth="1"/>
    <col min="8971" max="9216" width="9" style="191"/>
    <col min="9217" max="9217" width="10.5" style="191" bestFit="1" customWidth="1"/>
    <col min="9218" max="9218" width="8.625" style="191" customWidth="1"/>
    <col min="9219" max="9219" width="70.625" style="191" customWidth="1"/>
    <col min="9220" max="9224" width="8.625" style="191" customWidth="1"/>
    <col min="9225" max="9225" width="21.875" style="191" bestFit="1" customWidth="1"/>
    <col min="9226" max="9226" width="64.25" style="191" bestFit="1" customWidth="1"/>
    <col min="9227" max="9472" width="9" style="191"/>
    <col min="9473" max="9473" width="10.5" style="191" bestFit="1" customWidth="1"/>
    <col min="9474" max="9474" width="8.625" style="191" customWidth="1"/>
    <col min="9475" max="9475" width="70.625" style="191" customWidth="1"/>
    <col min="9476" max="9480" width="8.625" style="191" customWidth="1"/>
    <col min="9481" max="9481" width="21.875" style="191" bestFit="1" customWidth="1"/>
    <col min="9482" max="9482" width="64.25" style="191" bestFit="1" customWidth="1"/>
    <col min="9483" max="9728" width="9" style="191"/>
    <col min="9729" max="9729" width="10.5" style="191" bestFit="1" customWidth="1"/>
    <col min="9730" max="9730" width="8.625" style="191" customWidth="1"/>
    <col min="9731" max="9731" width="70.625" style="191" customWidth="1"/>
    <col min="9732" max="9736" width="8.625" style="191" customWidth="1"/>
    <col min="9737" max="9737" width="21.875" style="191" bestFit="1" customWidth="1"/>
    <col min="9738" max="9738" width="64.25" style="191" bestFit="1" customWidth="1"/>
    <col min="9739" max="9984" width="9" style="191"/>
    <col min="9985" max="9985" width="10.5" style="191" bestFit="1" customWidth="1"/>
    <col min="9986" max="9986" width="8.625" style="191" customWidth="1"/>
    <col min="9987" max="9987" width="70.625" style="191" customWidth="1"/>
    <col min="9988" max="9992" width="8.625" style="191" customWidth="1"/>
    <col min="9993" max="9993" width="21.875" style="191" bestFit="1" customWidth="1"/>
    <col min="9994" max="9994" width="64.25" style="191" bestFit="1" customWidth="1"/>
    <col min="9995" max="10240" width="9" style="191"/>
    <col min="10241" max="10241" width="10.5" style="191" bestFit="1" customWidth="1"/>
    <col min="10242" max="10242" width="8.625" style="191" customWidth="1"/>
    <col min="10243" max="10243" width="70.625" style="191" customWidth="1"/>
    <col min="10244" max="10248" width="8.625" style="191" customWidth="1"/>
    <col min="10249" max="10249" width="21.875" style="191" bestFit="1" customWidth="1"/>
    <col min="10250" max="10250" width="64.25" style="191" bestFit="1" customWidth="1"/>
    <col min="10251" max="10496" width="9" style="191"/>
    <col min="10497" max="10497" width="10.5" style="191" bestFit="1" customWidth="1"/>
    <col min="10498" max="10498" width="8.625" style="191" customWidth="1"/>
    <col min="10499" max="10499" width="70.625" style="191" customWidth="1"/>
    <col min="10500" max="10504" width="8.625" style="191" customWidth="1"/>
    <col min="10505" max="10505" width="21.875" style="191" bestFit="1" customWidth="1"/>
    <col min="10506" max="10506" width="64.25" style="191" bestFit="1" customWidth="1"/>
    <col min="10507" max="10752" width="9" style="191"/>
    <col min="10753" max="10753" width="10.5" style="191" bestFit="1" customWidth="1"/>
    <col min="10754" max="10754" width="8.625" style="191" customWidth="1"/>
    <col min="10755" max="10755" width="70.625" style="191" customWidth="1"/>
    <col min="10756" max="10760" width="8.625" style="191" customWidth="1"/>
    <col min="10761" max="10761" width="21.875" style="191" bestFit="1" customWidth="1"/>
    <col min="10762" max="10762" width="64.25" style="191" bestFit="1" customWidth="1"/>
    <col min="10763" max="11008" width="9" style="191"/>
    <col min="11009" max="11009" width="10.5" style="191" bestFit="1" customWidth="1"/>
    <col min="11010" max="11010" width="8.625" style="191" customWidth="1"/>
    <col min="11011" max="11011" width="70.625" style="191" customWidth="1"/>
    <col min="11012" max="11016" width="8.625" style="191" customWidth="1"/>
    <col min="11017" max="11017" width="21.875" style="191" bestFit="1" customWidth="1"/>
    <col min="11018" max="11018" width="64.25" style="191" bestFit="1" customWidth="1"/>
    <col min="11019" max="11264" width="9" style="191"/>
    <col min="11265" max="11265" width="10.5" style="191" bestFit="1" customWidth="1"/>
    <col min="11266" max="11266" width="8.625" style="191" customWidth="1"/>
    <col min="11267" max="11267" width="70.625" style="191" customWidth="1"/>
    <col min="11268" max="11272" width="8.625" style="191" customWidth="1"/>
    <col min="11273" max="11273" width="21.875" style="191" bestFit="1" customWidth="1"/>
    <col min="11274" max="11274" width="64.25" style="191" bestFit="1" customWidth="1"/>
    <col min="11275" max="11520" width="9" style="191"/>
    <col min="11521" max="11521" width="10.5" style="191" bestFit="1" customWidth="1"/>
    <col min="11522" max="11522" width="8.625" style="191" customWidth="1"/>
    <col min="11523" max="11523" width="70.625" style="191" customWidth="1"/>
    <col min="11524" max="11528" width="8.625" style="191" customWidth="1"/>
    <col min="11529" max="11529" width="21.875" style="191" bestFit="1" customWidth="1"/>
    <col min="11530" max="11530" width="64.25" style="191" bestFit="1" customWidth="1"/>
    <col min="11531" max="11776" width="9" style="191"/>
    <col min="11777" max="11777" width="10.5" style="191" bestFit="1" customWidth="1"/>
    <col min="11778" max="11778" width="8.625" style="191" customWidth="1"/>
    <col min="11779" max="11779" width="70.625" style="191" customWidth="1"/>
    <col min="11780" max="11784" width="8.625" style="191" customWidth="1"/>
    <col min="11785" max="11785" width="21.875" style="191" bestFit="1" customWidth="1"/>
    <col min="11786" max="11786" width="64.25" style="191" bestFit="1" customWidth="1"/>
    <col min="11787" max="12032" width="9" style="191"/>
    <col min="12033" max="12033" width="10.5" style="191" bestFit="1" customWidth="1"/>
    <col min="12034" max="12034" width="8.625" style="191" customWidth="1"/>
    <col min="12035" max="12035" width="70.625" style="191" customWidth="1"/>
    <col min="12036" max="12040" width="8.625" style="191" customWidth="1"/>
    <col min="12041" max="12041" width="21.875" style="191" bestFit="1" customWidth="1"/>
    <col min="12042" max="12042" width="64.25" style="191" bestFit="1" customWidth="1"/>
    <col min="12043" max="12288" width="9" style="191"/>
    <col min="12289" max="12289" width="10.5" style="191" bestFit="1" customWidth="1"/>
    <col min="12290" max="12290" width="8.625" style="191" customWidth="1"/>
    <col min="12291" max="12291" width="70.625" style="191" customWidth="1"/>
    <col min="12292" max="12296" width="8.625" style="191" customWidth="1"/>
    <col min="12297" max="12297" width="21.875" style="191" bestFit="1" customWidth="1"/>
    <col min="12298" max="12298" width="64.25" style="191" bestFit="1" customWidth="1"/>
    <col min="12299" max="12544" width="9" style="191"/>
    <col min="12545" max="12545" width="10.5" style="191" bestFit="1" customWidth="1"/>
    <col min="12546" max="12546" width="8.625" style="191" customWidth="1"/>
    <col min="12547" max="12547" width="70.625" style="191" customWidth="1"/>
    <col min="12548" max="12552" width="8.625" style="191" customWidth="1"/>
    <col min="12553" max="12553" width="21.875" style="191" bestFit="1" customWidth="1"/>
    <col min="12554" max="12554" width="64.25" style="191" bestFit="1" customWidth="1"/>
    <col min="12555" max="12800" width="9" style="191"/>
    <col min="12801" max="12801" width="10.5" style="191" bestFit="1" customWidth="1"/>
    <col min="12802" max="12802" width="8.625" style="191" customWidth="1"/>
    <col min="12803" max="12803" width="70.625" style="191" customWidth="1"/>
    <col min="12804" max="12808" width="8.625" style="191" customWidth="1"/>
    <col min="12809" max="12809" width="21.875" style="191" bestFit="1" customWidth="1"/>
    <col min="12810" max="12810" width="64.25" style="191" bestFit="1" customWidth="1"/>
    <col min="12811" max="13056" width="9" style="191"/>
    <col min="13057" max="13057" width="10.5" style="191" bestFit="1" customWidth="1"/>
    <col min="13058" max="13058" width="8.625" style="191" customWidth="1"/>
    <col min="13059" max="13059" width="70.625" style="191" customWidth="1"/>
    <col min="13060" max="13064" width="8.625" style="191" customWidth="1"/>
    <col min="13065" max="13065" width="21.875" style="191" bestFit="1" customWidth="1"/>
    <col min="13066" max="13066" width="64.25" style="191" bestFit="1" customWidth="1"/>
    <col min="13067" max="13312" width="9" style="191"/>
    <col min="13313" max="13313" width="10.5" style="191" bestFit="1" customWidth="1"/>
    <col min="13314" max="13314" width="8.625" style="191" customWidth="1"/>
    <col min="13315" max="13315" width="70.625" style="191" customWidth="1"/>
    <col min="13316" max="13320" width="8.625" style="191" customWidth="1"/>
    <col min="13321" max="13321" width="21.875" style="191" bestFit="1" customWidth="1"/>
    <col min="13322" max="13322" width="64.25" style="191" bestFit="1" customWidth="1"/>
    <col min="13323" max="13568" width="9" style="191"/>
    <col min="13569" max="13569" width="10.5" style="191" bestFit="1" customWidth="1"/>
    <col min="13570" max="13570" width="8.625" style="191" customWidth="1"/>
    <col min="13571" max="13571" width="70.625" style="191" customWidth="1"/>
    <col min="13572" max="13576" width="8.625" style="191" customWidth="1"/>
    <col min="13577" max="13577" width="21.875" style="191" bestFit="1" customWidth="1"/>
    <col min="13578" max="13578" width="64.25" style="191" bestFit="1" customWidth="1"/>
    <col min="13579" max="13824" width="9" style="191"/>
    <col min="13825" max="13825" width="10.5" style="191" bestFit="1" customWidth="1"/>
    <col min="13826" max="13826" width="8.625" style="191" customWidth="1"/>
    <col min="13827" max="13827" width="70.625" style="191" customWidth="1"/>
    <col min="13828" max="13832" width="8.625" style="191" customWidth="1"/>
    <col min="13833" max="13833" width="21.875" style="191" bestFit="1" customWidth="1"/>
    <col min="13834" max="13834" width="64.25" style="191" bestFit="1" customWidth="1"/>
    <col min="13835" max="14080" width="9" style="191"/>
    <col min="14081" max="14081" width="10.5" style="191" bestFit="1" customWidth="1"/>
    <col min="14082" max="14082" width="8.625" style="191" customWidth="1"/>
    <col min="14083" max="14083" width="70.625" style="191" customWidth="1"/>
    <col min="14084" max="14088" width="8.625" style="191" customWidth="1"/>
    <col min="14089" max="14089" width="21.875" style="191" bestFit="1" customWidth="1"/>
    <col min="14090" max="14090" width="64.25" style="191" bestFit="1" customWidth="1"/>
    <col min="14091" max="14336" width="9" style="191"/>
    <col min="14337" max="14337" width="10.5" style="191" bestFit="1" customWidth="1"/>
    <col min="14338" max="14338" width="8.625" style="191" customWidth="1"/>
    <col min="14339" max="14339" width="70.625" style="191" customWidth="1"/>
    <col min="14340" max="14344" width="8.625" style="191" customWidth="1"/>
    <col min="14345" max="14345" width="21.875" style="191" bestFit="1" customWidth="1"/>
    <col min="14346" max="14346" width="64.25" style="191" bestFit="1" customWidth="1"/>
    <col min="14347" max="14592" width="9" style="191"/>
    <col min="14593" max="14593" width="10.5" style="191" bestFit="1" customWidth="1"/>
    <col min="14594" max="14594" width="8.625" style="191" customWidth="1"/>
    <col min="14595" max="14595" width="70.625" style="191" customWidth="1"/>
    <col min="14596" max="14600" width="8.625" style="191" customWidth="1"/>
    <col min="14601" max="14601" width="21.875" style="191" bestFit="1" customWidth="1"/>
    <col min="14602" max="14602" width="64.25" style="191" bestFit="1" customWidth="1"/>
    <col min="14603" max="14848" width="9" style="191"/>
    <col min="14849" max="14849" width="10.5" style="191" bestFit="1" customWidth="1"/>
    <col min="14850" max="14850" width="8.625" style="191" customWidth="1"/>
    <col min="14851" max="14851" width="70.625" style="191" customWidth="1"/>
    <col min="14852" max="14856" width="8.625" style="191" customWidth="1"/>
    <col min="14857" max="14857" width="21.875" style="191" bestFit="1" customWidth="1"/>
    <col min="14858" max="14858" width="64.25" style="191" bestFit="1" customWidth="1"/>
    <col min="14859" max="15104" width="9" style="191"/>
    <col min="15105" max="15105" width="10.5" style="191" bestFit="1" customWidth="1"/>
    <col min="15106" max="15106" width="8.625" style="191" customWidth="1"/>
    <col min="15107" max="15107" width="70.625" style="191" customWidth="1"/>
    <col min="15108" max="15112" width="8.625" style="191" customWidth="1"/>
    <col min="15113" max="15113" width="21.875" style="191" bestFit="1" customWidth="1"/>
    <col min="15114" max="15114" width="64.25" style="191" bestFit="1" customWidth="1"/>
    <col min="15115" max="15360" width="9" style="191"/>
    <col min="15361" max="15361" width="10.5" style="191" bestFit="1" customWidth="1"/>
    <col min="15362" max="15362" width="8.625" style="191" customWidth="1"/>
    <col min="15363" max="15363" width="70.625" style="191" customWidth="1"/>
    <col min="15364" max="15368" width="8.625" style="191" customWidth="1"/>
    <col min="15369" max="15369" width="21.875" style="191" bestFit="1" customWidth="1"/>
    <col min="15370" max="15370" width="64.25" style="191" bestFit="1" customWidth="1"/>
    <col min="15371" max="15616" width="9" style="191"/>
    <col min="15617" max="15617" width="10.5" style="191" bestFit="1" customWidth="1"/>
    <col min="15618" max="15618" width="8.625" style="191" customWidth="1"/>
    <col min="15619" max="15619" width="70.625" style="191" customWidth="1"/>
    <col min="15620" max="15624" width="8.625" style="191" customWidth="1"/>
    <col min="15625" max="15625" width="21.875" style="191" bestFit="1" customWidth="1"/>
    <col min="15626" max="15626" width="64.25" style="191" bestFit="1" customWidth="1"/>
    <col min="15627" max="15872" width="9" style="191"/>
    <col min="15873" max="15873" width="10.5" style="191" bestFit="1" customWidth="1"/>
    <col min="15874" max="15874" width="8.625" style="191" customWidth="1"/>
    <col min="15875" max="15875" width="70.625" style="191" customWidth="1"/>
    <col min="15876" max="15880" width="8.625" style="191" customWidth="1"/>
    <col min="15881" max="15881" width="21.875" style="191" bestFit="1" customWidth="1"/>
    <col min="15882" max="15882" width="64.25" style="191" bestFit="1" customWidth="1"/>
    <col min="15883" max="16128" width="9" style="191"/>
    <col min="16129" max="16129" width="10.5" style="191" bestFit="1" customWidth="1"/>
    <col min="16130" max="16130" width="8.625" style="191" customWidth="1"/>
    <col min="16131" max="16131" width="70.625" style="191" customWidth="1"/>
    <col min="16132" max="16136" width="8.625" style="191" customWidth="1"/>
    <col min="16137" max="16137" width="21.875" style="191" bestFit="1" customWidth="1"/>
    <col min="16138" max="16138" width="64.25" style="191" bestFit="1" customWidth="1"/>
    <col min="16139" max="16384" width="9" style="191"/>
  </cols>
  <sheetData>
    <row r="1" spans="1:10" s="180" customFormat="1" ht="15.95" customHeight="1">
      <c r="A1" s="516" t="s">
        <v>682</v>
      </c>
      <c r="B1" s="516"/>
      <c r="C1" s="179" t="s">
        <v>718</v>
      </c>
      <c r="D1" s="516" t="s">
        <v>80</v>
      </c>
      <c r="E1" s="516"/>
      <c r="F1" s="517" t="s">
        <v>719</v>
      </c>
      <c r="G1" s="517"/>
      <c r="H1" s="517"/>
      <c r="I1" s="517"/>
      <c r="J1" s="179"/>
    </row>
    <row r="2" spans="1:10" s="185" customFormat="1" ht="14.1" customHeight="1" thickBot="1">
      <c r="A2" s="181" t="s">
        <v>683</v>
      </c>
      <c r="B2" s="182" t="s">
        <v>684</v>
      </c>
      <c r="C2" s="183" t="s">
        <v>685</v>
      </c>
      <c r="D2" s="181" t="s">
        <v>686</v>
      </c>
      <c r="E2" s="181" t="s">
        <v>687</v>
      </c>
      <c r="F2" s="184" t="s">
        <v>688</v>
      </c>
      <c r="G2" s="184" t="s">
        <v>689</v>
      </c>
      <c r="H2" s="184" t="s">
        <v>690</v>
      </c>
      <c r="I2" s="184" t="s">
        <v>691</v>
      </c>
      <c r="J2" s="184" t="s">
        <v>692</v>
      </c>
    </row>
    <row r="3" spans="1:10" ht="14.1" customHeight="1" thickTop="1">
      <c r="A3" s="186" t="s">
        <v>693</v>
      </c>
      <c r="B3" s="187">
        <v>0</v>
      </c>
      <c r="C3" s="188" t="s">
        <v>694</v>
      </c>
      <c r="D3" s="189" t="s">
        <v>695</v>
      </c>
      <c r="E3" s="189" t="s">
        <v>696</v>
      </c>
      <c r="F3" s="189" t="s">
        <v>696</v>
      </c>
      <c r="G3" s="189" t="s">
        <v>696</v>
      </c>
      <c r="H3" s="189" t="s">
        <v>696</v>
      </c>
      <c r="I3" s="190"/>
      <c r="J3" s="190"/>
    </row>
    <row r="4" spans="1:10" ht="14.1" customHeight="1">
      <c r="A4" s="192"/>
      <c r="B4" s="187">
        <v>1</v>
      </c>
      <c r="C4" s="188" t="s">
        <v>720</v>
      </c>
      <c r="D4" s="193" t="s">
        <v>697</v>
      </c>
      <c r="E4" s="193" t="s">
        <v>696</v>
      </c>
      <c r="F4" s="193" t="s">
        <v>696</v>
      </c>
      <c r="G4" s="193" t="s">
        <v>696</v>
      </c>
      <c r="H4" s="193" t="s">
        <v>696</v>
      </c>
      <c r="I4" s="179"/>
      <c r="J4" s="179"/>
    </row>
    <row r="5" spans="1:10" ht="13.5" customHeight="1">
      <c r="A5" s="194" t="s">
        <v>698</v>
      </c>
      <c r="B5" s="195" t="s">
        <v>699</v>
      </c>
      <c r="C5" s="196" t="s">
        <v>722</v>
      </c>
      <c r="D5" s="193" t="s">
        <v>697</v>
      </c>
      <c r="E5" s="193" t="s">
        <v>696</v>
      </c>
      <c r="F5" s="193" t="s">
        <v>696</v>
      </c>
      <c r="G5" s="193" t="s">
        <v>696</v>
      </c>
      <c r="H5" s="197" t="s">
        <v>696</v>
      </c>
      <c r="I5" s="198" t="s">
        <v>723</v>
      </c>
      <c r="J5" s="199" t="s">
        <v>724</v>
      </c>
    </row>
    <row r="6" spans="1:10" ht="27" customHeight="1">
      <c r="A6" s="194"/>
      <c r="B6" s="195" t="s">
        <v>700</v>
      </c>
      <c r="C6" s="200" t="s">
        <v>725</v>
      </c>
      <c r="D6" s="193" t="s">
        <v>697</v>
      </c>
      <c r="E6" s="193" t="s">
        <v>696</v>
      </c>
      <c r="F6" s="193" t="s">
        <v>701</v>
      </c>
      <c r="G6" s="193" t="s">
        <v>696</v>
      </c>
      <c r="H6" s="197" t="s">
        <v>702</v>
      </c>
      <c r="I6" s="198" t="s">
        <v>715</v>
      </c>
      <c r="J6" s="199" t="s">
        <v>726</v>
      </c>
    </row>
    <row r="7" spans="1:10" ht="14.1" customHeight="1">
      <c r="A7" s="194"/>
      <c r="B7" s="195" t="s">
        <v>703</v>
      </c>
      <c r="C7" s="200" t="s">
        <v>727</v>
      </c>
      <c r="D7" s="193" t="s">
        <v>697</v>
      </c>
      <c r="E7" s="193" t="s">
        <v>704</v>
      </c>
      <c r="F7" s="193" t="s">
        <v>705</v>
      </c>
      <c r="G7" s="193" t="s">
        <v>704</v>
      </c>
      <c r="H7" s="197" t="s">
        <v>702</v>
      </c>
      <c r="I7" s="198" t="s">
        <v>79</v>
      </c>
      <c r="J7" s="201" t="s">
        <v>728</v>
      </c>
    </row>
    <row r="8" spans="1:10" ht="14.1" customHeight="1">
      <c r="A8" s="194"/>
      <c r="B8" s="195" t="s">
        <v>706</v>
      </c>
      <c r="C8" s="200" t="s">
        <v>729</v>
      </c>
      <c r="D8" s="193" t="s">
        <v>697</v>
      </c>
      <c r="E8" s="193" t="s">
        <v>704</v>
      </c>
      <c r="F8" s="193" t="s">
        <v>705</v>
      </c>
      <c r="G8" s="193" t="s">
        <v>704</v>
      </c>
      <c r="H8" s="197" t="s">
        <v>707</v>
      </c>
      <c r="I8" s="198" t="s">
        <v>730</v>
      </c>
      <c r="J8" s="201" t="s">
        <v>731</v>
      </c>
    </row>
    <row r="9" spans="1:10" ht="27" customHeight="1">
      <c r="A9" s="194"/>
      <c r="B9" s="195" t="s">
        <v>708</v>
      </c>
      <c r="C9" s="200" t="s">
        <v>733</v>
      </c>
      <c r="D9" s="193" t="s">
        <v>697</v>
      </c>
      <c r="E9" s="193" t="s">
        <v>709</v>
      </c>
      <c r="F9" s="193" t="s">
        <v>710</v>
      </c>
      <c r="G9" s="193" t="s">
        <v>709</v>
      </c>
      <c r="H9" s="197" t="s">
        <v>734</v>
      </c>
      <c r="I9" s="198" t="s">
        <v>735</v>
      </c>
      <c r="J9" s="203" t="s">
        <v>736</v>
      </c>
    </row>
    <row r="10" spans="1:10" ht="14.1" customHeight="1">
      <c r="A10" s="194"/>
      <c r="B10" s="195" t="s">
        <v>711</v>
      </c>
      <c r="C10" s="200" t="s">
        <v>737</v>
      </c>
      <c r="D10" s="193" t="s">
        <v>697</v>
      </c>
      <c r="E10" s="193" t="s">
        <v>704</v>
      </c>
      <c r="F10" s="193" t="s">
        <v>705</v>
      </c>
      <c r="G10" s="193" t="s">
        <v>704</v>
      </c>
      <c r="H10" s="197" t="s">
        <v>740</v>
      </c>
      <c r="I10" s="198" t="s">
        <v>738</v>
      </c>
      <c r="J10" s="201" t="s">
        <v>739</v>
      </c>
    </row>
    <row r="11" spans="1:10" ht="14.1" customHeight="1">
      <c r="A11" s="194"/>
      <c r="B11" s="195" t="s">
        <v>712</v>
      </c>
      <c r="C11" s="200" t="s">
        <v>741</v>
      </c>
      <c r="D11" s="193" t="s">
        <v>697</v>
      </c>
      <c r="E11" s="193" t="s">
        <v>704</v>
      </c>
      <c r="F11" s="193" t="s">
        <v>705</v>
      </c>
      <c r="G11" s="193" t="s">
        <v>704</v>
      </c>
      <c r="H11" s="197" t="s">
        <v>707</v>
      </c>
      <c r="I11" s="198" t="s">
        <v>742</v>
      </c>
      <c r="J11" s="201" t="s">
        <v>743</v>
      </c>
    </row>
    <row r="12" spans="1:10" ht="13.5" customHeight="1">
      <c r="A12" s="194"/>
      <c r="B12" s="195" t="s">
        <v>756</v>
      </c>
      <c r="C12" s="202" t="s">
        <v>744</v>
      </c>
      <c r="D12" s="193" t="s">
        <v>697</v>
      </c>
      <c r="E12" s="193" t="s">
        <v>704</v>
      </c>
      <c r="F12" s="193" t="s">
        <v>705</v>
      </c>
      <c r="G12" s="193" t="s">
        <v>704</v>
      </c>
      <c r="H12" s="197" t="s">
        <v>707</v>
      </c>
      <c r="I12" s="198" t="s">
        <v>745</v>
      </c>
      <c r="J12" s="203" t="s">
        <v>749</v>
      </c>
    </row>
    <row r="13" spans="1:10" ht="13.5" customHeight="1">
      <c r="A13" s="194"/>
      <c r="B13" s="195" t="s">
        <v>757</v>
      </c>
      <c r="C13" s="200" t="s">
        <v>746</v>
      </c>
      <c r="D13" s="193" t="s">
        <v>697</v>
      </c>
      <c r="E13" s="193" t="s">
        <v>704</v>
      </c>
      <c r="F13" s="193" t="s">
        <v>705</v>
      </c>
      <c r="G13" s="193" t="s">
        <v>704</v>
      </c>
      <c r="H13" s="197" t="s">
        <v>707</v>
      </c>
      <c r="I13" s="198" t="s">
        <v>747</v>
      </c>
      <c r="J13" s="203" t="s">
        <v>748</v>
      </c>
    </row>
    <row r="14" spans="1:10" ht="13.5" customHeight="1">
      <c r="A14" s="194"/>
      <c r="B14" s="195" t="s">
        <v>767</v>
      </c>
      <c r="C14" s="200" t="s">
        <v>750</v>
      </c>
      <c r="D14" s="193" t="s">
        <v>697</v>
      </c>
      <c r="E14" s="193" t="s">
        <v>704</v>
      </c>
      <c r="F14" s="193" t="s">
        <v>705</v>
      </c>
      <c r="G14" s="193" t="s">
        <v>704</v>
      </c>
      <c r="H14" s="197" t="s">
        <v>707</v>
      </c>
      <c r="I14" s="198" t="s">
        <v>751</v>
      </c>
      <c r="J14" s="203" t="s">
        <v>752</v>
      </c>
    </row>
    <row r="15" spans="1:10" ht="14.1" customHeight="1">
      <c r="A15" s="194"/>
      <c r="B15" s="195" t="s">
        <v>768</v>
      </c>
      <c r="C15" s="200" t="s">
        <v>753</v>
      </c>
      <c r="D15" s="193" t="s">
        <v>697</v>
      </c>
      <c r="E15" s="193" t="s">
        <v>704</v>
      </c>
      <c r="F15" s="193" t="s">
        <v>705</v>
      </c>
      <c r="G15" s="193" t="s">
        <v>704</v>
      </c>
      <c r="H15" s="197" t="s">
        <v>707</v>
      </c>
      <c r="I15" s="198" t="s">
        <v>758</v>
      </c>
      <c r="J15" s="203" t="s">
        <v>759</v>
      </c>
    </row>
    <row r="16" spans="1:10" ht="14.1" customHeight="1">
      <c r="A16" s="194"/>
      <c r="B16" s="187" t="s">
        <v>713</v>
      </c>
      <c r="C16" s="196" t="s">
        <v>754</v>
      </c>
      <c r="D16" s="193" t="s">
        <v>714</v>
      </c>
      <c r="E16" s="193" t="s">
        <v>704</v>
      </c>
      <c r="F16" s="193" t="s">
        <v>704</v>
      </c>
      <c r="G16" s="193" t="s">
        <v>704</v>
      </c>
      <c r="H16" s="197" t="s">
        <v>704</v>
      </c>
      <c r="I16" s="198"/>
      <c r="J16" s="201"/>
    </row>
    <row r="17" spans="1:28" ht="13.5" customHeight="1">
      <c r="A17" s="194"/>
      <c r="B17" s="195" t="s">
        <v>699</v>
      </c>
      <c r="C17" s="196" t="s">
        <v>722</v>
      </c>
      <c r="D17" s="193" t="s">
        <v>697</v>
      </c>
      <c r="E17" s="193" t="s">
        <v>696</v>
      </c>
      <c r="F17" s="193" t="s">
        <v>696</v>
      </c>
      <c r="G17" s="193" t="s">
        <v>696</v>
      </c>
      <c r="H17" s="197" t="s">
        <v>696</v>
      </c>
      <c r="I17" s="198"/>
      <c r="J17" s="199"/>
    </row>
    <row r="18" spans="1:28" ht="13.5" customHeight="1">
      <c r="A18" s="194"/>
      <c r="B18" s="195" t="s">
        <v>700</v>
      </c>
      <c r="C18" s="200" t="s">
        <v>760</v>
      </c>
      <c r="D18" s="193" t="s">
        <v>697</v>
      </c>
      <c r="E18" s="193" t="s">
        <v>696</v>
      </c>
      <c r="F18" s="193" t="s">
        <v>701</v>
      </c>
      <c r="G18" s="193" t="s">
        <v>696</v>
      </c>
      <c r="H18" s="197" t="s">
        <v>702</v>
      </c>
      <c r="I18" s="198"/>
      <c r="J18" s="199"/>
    </row>
    <row r="19" spans="1:28" ht="14.1" customHeight="1">
      <c r="A19" s="194"/>
      <c r="B19" s="195" t="s">
        <v>703</v>
      </c>
      <c r="C19" s="200" t="s">
        <v>761</v>
      </c>
      <c r="D19" s="193" t="s">
        <v>697</v>
      </c>
      <c r="E19" s="193" t="s">
        <v>704</v>
      </c>
      <c r="F19" s="193" t="s">
        <v>705</v>
      </c>
      <c r="G19" s="193" t="s">
        <v>704</v>
      </c>
      <c r="H19" s="197" t="s">
        <v>702</v>
      </c>
      <c r="I19" s="198"/>
      <c r="J19" s="201"/>
    </row>
    <row r="20" spans="1:28" ht="14.1" customHeight="1">
      <c r="A20" s="194"/>
      <c r="B20" s="195" t="s">
        <v>706</v>
      </c>
      <c r="C20" s="200" t="s">
        <v>762</v>
      </c>
      <c r="D20" s="193" t="s">
        <v>697</v>
      </c>
      <c r="E20" s="193" t="s">
        <v>704</v>
      </c>
      <c r="F20" s="193" t="s">
        <v>705</v>
      </c>
      <c r="G20" s="193" t="s">
        <v>704</v>
      </c>
      <c r="H20" s="197" t="s">
        <v>707</v>
      </c>
      <c r="I20" s="198"/>
      <c r="J20" s="201"/>
    </row>
    <row r="21" spans="1:28" ht="13.5" customHeight="1">
      <c r="A21" s="194"/>
      <c r="B21" s="195" t="s">
        <v>708</v>
      </c>
      <c r="C21" s="200" t="s">
        <v>732</v>
      </c>
      <c r="D21" s="193" t="s">
        <v>697</v>
      </c>
      <c r="E21" s="193" t="s">
        <v>709</v>
      </c>
      <c r="F21" s="193" t="s">
        <v>710</v>
      </c>
      <c r="G21" s="193" t="s">
        <v>709</v>
      </c>
      <c r="H21" s="197" t="s">
        <v>734</v>
      </c>
      <c r="I21" s="198"/>
      <c r="J21" s="203"/>
    </row>
    <row r="22" spans="1:28" ht="14.1" customHeight="1">
      <c r="A22" s="194"/>
      <c r="B22" s="195" t="s">
        <v>711</v>
      </c>
      <c r="C22" s="200" t="s">
        <v>763</v>
      </c>
      <c r="D22" s="193" t="s">
        <v>697</v>
      </c>
      <c r="E22" s="193" t="s">
        <v>704</v>
      </c>
      <c r="F22" s="193" t="s">
        <v>705</v>
      </c>
      <c r="G22" s="193" t="s">
        <v>704</v>
      </c>
      <c r="H22" s="197" t="s">
        <v>740</v>
      </c>
      <c r="I22" s="198"/>
      <c r="J22" s="201"/>
    </row>
    <row r="23" spans="1:28" ht="14.1" customHeight="1">
      <c r="A23" s="194"/>
      <c r="B23" s="195" t="s">
        <v>769</v>
      </c>
      <c r="C23" s="200" t="s">
        <v>764</v>
      </c>
      <c r="D23" s="193" t="s">
        <v>697</v>
      </c>
      <c r="E23" s="193" t="s">
        <v>704</v>
      </c>
      <c r="F23" s="193" t="s">
        <v>705</v>
      </c>
      <c r="G23" s="193" t="s">
        <v>704</v>
      </c>
      <c r="H23" s="197" t="s">
        <v>707</v>
      </c>
      <c r="I23" s="198" t="s">
        <v>772</v>
      </c>
      <c r="J23" s="201" t="s">
        <v>774</v>
      </c>
    </row>
    <row r="24" spans="1:28" ht="13.5" customHeight="1">
      <c r="A24" s="194"/>
      <c r="B24" s="195" t="s">
        <v>770</v>
      </c>
      <c r="C24" s="202" t="s">
        <v>765</v>
      </c>
      <c r="D24" s="193" t="s">
        <v>697</v>
      </c>
      <c r="E24" s="193" t="s">
        <v>704</v>
      </c>
      <c r="F24" s="193" t="s">
        <v>705</v>
      </c>
      <c r="G24" s="193" t="s">
        <v>704</v>
      </c>
      <c r="H24" s="197" t="s">
        <v>707</v>
      </c>
      <c r="I24" s="198" t="s">
        <v>773</v>
      </c>
      <c r="J24" s="203" t="s">
        <v>775</v>
      </c>
    </row>
    <row r="25" spans="1:28" ht="13.5" customHeight="1">
      <c r="A25" s="194"/>
      <c r="B25" s="195" t="s">
        <v>755</v>
      </c>
      <c r="C25" s="202" t="s">
        <v>744</v>
      </c>
      <c r="D25" s="193" t="s">
        <v>697</v>
      </c>
      <c r="E25" s="193" t="s">
        <v>704</v>
      </c>
      <c r="F25" s="193" t="s">
        <v>705</v>
      </c>
      <c r="G25" s="193" t="s">
        <v>704</v>
      </c>
      <c r="H25" s="197" t="s">
        <v>707</v>
      </c>
      <c r="I25" s="198"/>
      <c r="J25" s="203"/>
    </row>
    <row r="26" spans="1:28" ht="13.5" customHeight="1">
      <c r="A26" s="194"/>
      <c r="B26" s="195" t="s">
        <v>766</v>
      </c>
      <c r="C26" s="200" t="s">
        <v>746</v>
      </c>
      <c r="D26" s="193" t="s">
        <v>697</v>
      </c>
      <c r="E26" s="193" t="s">
        <v>704</v>
      </c>
      <c r="F26" s="193" t="s">
        <v>705</v>
      </c>
      <c r="G26" s="193" t="s">
        <v>704</v>
      </c>
      <c r="H26" s="197" t="s">
        <v>707</v>
      </c>
      <c r="I26" s="198"/>
      <c r="J26" s="203"/>
    </row>
    <row r="27" spans="1:28" ht="13.5" customHeight="1">
      <c r="A27" s="194"/>
      <c r="B27" s="195" t="s">
        <v>767</v>
      </c>
      <c r="C27" s="200" t="s">
        <v>750</v>
      </c>
      <c r="D27" s="193" t="s">
        <v>697</v>
      </c>
      <c r="E27" s="193" t="s">
        <v>704</v>
      </c>
      <c r="F27" s="193" t="s">
        <v>705</v>
      </c>
      <c r="G27" s="193" t="s">
        <v>704</v>
      </c>
      <c r="H27" s="197" t="s">
        <v>707</v>
      </c>
      <c r="I27" s="198"/>
      <c r="J27" s="203"/>
    </row>
    <row r="28" spans="1:28" ht="14.1" customHeight="1">
      <c r="A28" s="194"/>
      <c r="B28" s="195" t="s">
        <v>771</v>
      </c>
      <c r="C28" s="200" t="s">
        <v>753</v>
      </c>
      <c r="D28" s="193" t="s">
        <v>697</v>
      </c>
      <c r="E28" s="193" t="s">
        <v>704</v>
      </c>
      <c r="F28" s="193" t="s">
        <v>705</v>
      </c>
      <c r="G28" s="193" t="s">
        <v>704</v>
      </c>
      <c r="H28" s="197" t="s">
        <v>707</v>
      </c>
      <c r="I28" s="198"/>
      <c r="J28" s="203"/>
    </row>
    <row r="29" spans="1:28" ht="14.1" customHeight="1">
      <c r="A29" s="194"/>
      <c r="B29" s="187" t="s">
        <v>713</v>
      </c>
      <c r="C29" s="196" t="s">
        <v>754</v>
      </c>
      <c r="D29" s="193" t="s">
        <v>714</v>
      </c>
      <c r="E29" s="193" t="s">
        <v>704</v>
      </c>
      <c r="F29" s="193" t="s">
        <v>704</v>
      </c>
      <c r="G29" s="193" t="s">
        <v>704</v>
      </c>
      <c r="H29" s="197" t="s">
        <v>704</v>
      </c>
      <c r="I29" s="198"/>
      <c r="J29" s="201"/>
    </row>
    <row r="30" spans="1:28" ht="14.1" customHeight="1">
      <c r="A30" s="179" t="s">
        <v>716</v>
      </c>
      <c r="B30" s="195" t="s">
        <v>717</v>
      </c>
      <c r="C30" s="204" t="s">
        <v>721</v>
      </c>
      <c r="D30" s="193" t="s">
        <v>704</v>
      </c>
      <c r="E30" s="193" t="s">
        <v>704</v>
      </c>
      <c r="F30" s="193" t="s">
        <v>704</v>
      </c>
      <c r="G30" s="193" t="s">
        <v>704</v>
      </c>
      <c r="H30" s="197" t="s">
        <v>704</v>
      </c>
      <c r="I30" s="198"/>
      <c r="J30" s="198"/>
    </row>
    <row r="31" spans="1:28" s="180" customFormat="1" ht="15.95" customHeight="1">
      <c r="A31" s="518" t="s">
        <v>83</v>
      </c>
      <c r="B31" s="519"/>
      <c r="C31" s="519"/>
      <c r="D31" s="519"/>
      <c r="E31" s="519"/>
      <c r="F31" s="519"/>
      <c r="G31" s="519"/>
      <c r="H31" s="519"/>
      <c r="I31" s="519"/>
      <c r="J31" s="520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</row>
    <row r="32" spans="1:28" s="180" customFormat="1" ht="129.94999999999999" customHeight="1">
      <c r="A32" s="521"/>
      <c r="B32" s="522"/>
      <c r="C32" s="522"/>
      <c r="D32" s="522"/>
      <c r="E32" s="522"/>
      <c r="F32" s="522"/>
      <c r="G32" s="522"/>
      <c r="H32" s="522"/>
      <c r="I32" s="522"/>
      <c r="J32" s="523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</row>
    <row r="33" spans="2:29" ht="14.1" customHeight="1">
      <c r="B33" s="206"/>
      <c r="C33" s="206"/>
      <c r="D33" s="206"/>
      <c r="E33" s="207"/>
      <c r="F33" s="207"/>
      <c r="G33" s="207"/>
      <c r="H33" s="207"/>
      <c r="I33" s="207"/>
      <c r="J33" s="208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</row>
    <row r="34" spans="2:29" ht="14.1" customHeight="1">
      <c r="B34" s="206"/>
      <c r="C34" s="206"/>
      <c r="D34" s="206"/>
      <c r="E34" s="207"/>
      <c r="F34" s="207"/>
      <c r="G34" s="207"/>
      <c r="H34" s="207"/>
      <c r="I34" s="207"/>
      <c r="J34" s="208"/>
      <c r="K34" s="206"/>
      <c r="L34" s="206"/>
      <c r="M34" s="206"/>
      <c r="N34" s="206"/>
      <c r="O34" s="206"/>
      <c r="P34" s="206"/>
      <c r="Q34" s="206"/>
      <c r="R34" s="206"/>
      <c r="S34" s="206"/>
      <c r="T34" s="209"/>
      <c r="U34" s="209"/>
      <c r="V34" s="209"/>
      <c r="W34" s="209"/>
      <c r="X34" s="209"/>
      <c r="Y34" s="209"/>
      <c r="Z34" s="209"/>
      <c r="AA34" s="209"/>
      <c r="AB34" s="206"/>
      <c r="AC34" s="206"/>
    </row>
    <row r="35" spans="2:29" ht="14.1" customHeight="1">
      <c r="B35" s="206"/>
      <c r="C35" s="210"/>
      <c r="D35" s="210"/>
      <c r="E35" s="207"/>
      <c r="F35" s="207"/>
      <c r="G35" s="207"/>
      <c r="H35" s="207"/>
      <c r="I35" s="207"/>
      <c r="J35" s="208"/>
      <c r="K35" s="206"/>
      <c r="L35" s="206"/>
      <c r="M35" s="206"/>
      <c r="N35" s="206"/>
      <c r="O35" s="206"/>
      <c r="P35" s="206"/>
      <c r="Q35" s="206"/>
      <c r="R35" s="206"/>
      <c r="S35" s="206"/>
      <c r="T35" s="209"/>
      <c r="U35" s="209"/>
      <c r="V35" s="209"/>
      <c r="W35" s="209"/>
      <c r="X35" s="209"/>
      <c r="Y35" s="209"/>
      <c r="Z35" s="209"/>
      <c r="AA35" s="209"/>
      <c r="AB35" s="206"/>
      <c r="AC35" s="206"/>
    </row>
    <row r="36" spans="2:29" ht="14.1" customHeight="1">
      <c r="B36" s="211"/>
      <c r="C36" s="212"/>
      <c r="D36" s="212"/>
      <c r="E36" s="212"/>
      <c r="F36" s="213"/>
      <c r="G36" s="213"/>
      <c r="H36" s="213"/>
      <c r="I36" s="213"/>
      <c r="J36" s="212"/>
    </row>
    <row r="37" spans="2:29" ht="14.1" customHeight="1">
      <c r="B37" s="211"/>
      <c r="C37" s="212"/>
      <c r="D37" s="212"/>
      <c r="E37" s="212"/>
      <c r="F37" s="212"/>
      <c r="G37" s="212"/>
      <c r="H37" s="212"/>
      <c r="I37" s="212"/>
      <c r="J37" s="212"/>
    </row>
    <row r="38" spans="2:29" ht="14.1" customHeight="1">
      <c r="B38" s="211"/>
      <c r="C38" s="212"/>
      <c r="D38" s="212"/>
      <c r="E38" s="212"/>
      <c r="F38" s="212"/>
      <c r="G38" s="212"/>
      <c r="H38" s="212"/>
      <c r="I38" s="212"/>
      <c r="J38" s="212"/>
    </row>
    <row r="39" spans="2:29" ht="14.1" customHeight="1">
      <c r="B39" s="211"/>
      <c r="C39" s="212"/>
      <c r="D39" s="212"/>
      <c r="E39" s="212"/>
      <c r="F39" s="212"/>
      <c r="G39" s="212"/>
      <c r="H39" s="212"/>
      <c r="I39" s="212"/>
      <c r="J39" s="212"/>
    </row>
    <row r="40" spans="2:29" ht="14.1" customHeight="1">
      <c r="B40" s="211"/>
      <c r="C40" s="212"/>
      <c r="D40" s="212"/>
      <c r="E40" s="212"/>
      <c r="F40" s="212"/>
      <c r="G40" s="212"/>
      <c r="H40" s="212"/>
      <c r="I40" s="212"/>
      <c r="J40" s="212"/>
    </row>
    <row r="41" spans="2:29" ht="14.1" customHeight="1">
      <c r="B41" s="214"/>
    </row>
    <row r="42" spans="2:29" ht="14.1" customHeight="1">
      <c r="B42" s="214"/>
    </row>
    <row r="43" spans="2:29" ht="14.1" customHeight="1">
      <c r="B43" s="214"/>
    </row>
    <row r="44" spans="2:29" ht="14.1" customHeight="1">
      <c r="B44" s="214"/>
    </row>
    <row r="45" spans="2:29" ht="14.1" customHeight="1">
      <c r="B45" s="214"/>
    </row>
    <row r="46" spans="2:29" ht="14.1" customHeight="1">
      <c r="B46" s="214"/>
    </row>
    <row r="47" spans="2:29" ht="14.1" customHeight="1">
      <c r="B47" s="214"/>
    </row>
    <row r="48" spans="2:29" ht="14.1" customHeight="1">
      <c r="B48" s="214"/>
    </row>
    <row r="49" spans="2:2" ht="14.1" customHeight="1">
      <c r="B49" s="214"/>
    </row>
    <row r="50" spans="2:2" ht="14.1" customHeight="1">
      <c r="B50" s="214"/>
    </row>
    <row r="51" spans="2:2" ht="14.1" customHeight="1">
      <c r="B51" s="214"/>
    </row>
    <row r="52" spans="2:2" ht="14.1" customHeight="1">
      <c r="B52" s="214"/>
    </row>
    <row r="53" spans="2:2" ht="14.1" customHeight="1">
      <c r="B53" s="214"/>
    </row>
    <row r="54" spans="2:2" ht="14.1" customHeight="1">
      <c r="B54" s="214"/>
    </row>
    <row r="55" spans="2:2" ht="14.1" customHeight="1">
      <c r="B55" s="214"/>
    </row>
    <row r="56" spans="2:2" ht="14.1" customHeight="1">
      <c r="B56" s="214"/>
    </row>
    <row r="57" spans="2:2" ht="14.1" customHeight="1">
      <c r="B57" s="214"/>
    </row>
    <row r="58" spans="2:2" ht="14.1" customHeight="1">
      <c r="B58" s="214"/>
    </row>
    <row r="59" spans="2:2" ht="14.1" customHeight="1">
      <c r="B59" s="214"/>
    </row>
    <row r="60" spans="2:2" ht="14.1" customHeight="1">
      <c r="B60" s="214"/>
    </row>
    <row r="61" spans="2:2" ht="14.1" customHeight="1">
      <c r="B61" s="214"/>
    </row>
    <row r="62" spans="2:2" ht="14.1" customHeight="1">
      <c r="B62" s="214"/>
    </row>
    <row r="63" spans="2:2" ht="14.1" customHeight="1">
      <c r="B63" s="214"/>
    </row>
    <row r="64" spans="2:2" ht="14.1" customHeight="1">
      <c r="B64" s="214"/>
    </row>
    <row r="65" spans="2:2" ht="14.1" customHeight="1">
      <c r="B65" s="214"/>
    </row>
    <row r="66" spans="2:2" ht="14.1" customHeight="1">
      <c r="B66" s="214"/>
    </row>
    <row r="67" spans="2:2" ht="14.1" customHeight="1">
      <c r="B67" s="214"/>
    </row>
    <row r="68" spans="2:2" ht="14.1" customHeight="1">
      <c r="B68" s="214"/>
    </row>
    <row r="69" spans="2:2" ht="14.1" customHeight="1">
      <c r="B69" s="214"/>
    </row>
    <row r="70" spans="2:2" ht="14.1" customHeight="1">
      <c r="B70" s="214"/>
    </row>
    <row r="71" spans="2:2" ht="14.1" customHeight="1">
      <c r="B71" s="214"/>
    </row>
    <row r="72" spans="2:2" ht="14.1" customHeight="1">
      <c r="B72" s="214"/>
    </row>
    <row r="73" spans="2:2" ht="14.1" customHeight="1">
      <c r="B73" s="214"/>
    </row>
    <row r="74" spans="2:2" ht="14.1" customHeight="1">
      <c r="B74" s="214"/>
    </row>
    <row r="75" spans="2:2" ht="14.1" customHeight="1">
      <c r="B75" s="214"/>
    </row>
    <row r="76" spans="2:2" ht="14.1" customHeight="1">
      <c r="B76" s="214"/>
    </row>
    <row r="77" spans="2:2" ht="14.1" customHeight="1">
      <c r="B77" s="214"/>
    </row>
    <row r="78" spans="2:2" ht="14.1" customHeight="1">
      <c r="B78" s="214"/>
    </row>
    <row r="79" spans="2:2" ht="14.1" customHeight="1">
      <c r="B79" s="214"/>
    </row>
    <row r="80" spans="2:2" ht="14.1" customHeight="1">
      <c r="B80" s="214"/>
    </row>
    <row r="81" spans="2:2" ht="14.1" customHeight="1">
      <c r="B81" s="214"/>
    </row>
    <row r="82" spans="2:2" ht="14.1" customHeight="1">
      <c r="B82" s="214"/>
    </row>
    <row r="83" spans="2:2" ht="14.1" customHeight="1">
      <c r="B83" s="214"/>
    </row>
    <row r="84" spans="2:2" ht="14.1" customHeight="1">
      <c r="B84" s="214"/>
    </row>
    <row r="85" spans="2:2" ht="14.1" customHeight="1">
      <c r="B85" s="214"/>
    </row>
    <row r="86" spans="2:2" ht="14.1" customHeight="1">
      <c r="B86" s="214"/>
    </row>
    <row r="87" spans="2:2" ht="14.1" customHeight="1">
      <c r="B87" s="214"/>
    </row>
    <row r="88" spans="2:2" ht="14.1" customHeight="1">
      <c r="B88" s="214"/>
    </row>
    <row r="89" spans="2:2" ht="14.1" customHeight="1">
      <c r="B89" s="214"/>
    </row>
    <row r="90" spans="2:2" ht="14.1" customHeight="1">
      <c r="B90" s="214"/>
    </row>
    <row r="91" spans="2:2" ht="14.1" customHeight="1">
      <c r="B91" s="214"/>
    </row>
    <row r="92" spans="2:2" ht="14.1" customHeight="1">
      <c r="B92" s="214"/>
    </row>
    <row r="93" spans="2:2" ht="14.1" customHeight="1">
      <c r="B93" s="214"/>
    </row>
    <row r="94" spans="2:2" ht="14.1" customHeight="1">
      <c r="B94" s="214"/>
    </row>
    <row r="95" spans="2:2" ht="14.1" customHeight="1">
      <c r="B95" s="214"/>
    </row>
    <row r="96" spans="2:2" ht="14.1" customHeight="1">
      <c r="B96" s="214"/>
    </row>
    <row r="97" spans="2:2" ht="14.1" customHeight="1">
      <c r="B97" s="214"/>
    </row>
    <row r="98" spans="2:2" ht="14.1" customHeight="1">
      <c r="B98" s="214"/>
    </row>
    <row r="99" spans="2:2" ht="14.1" customHeight="1">
      <c r="B99" s="214"/>
    </row>
    <row r="100" spans="2:2" ht="14.1" customHeight="1">
      <c r="B100" s="214"/>
    </row>
    <row r="101" spans="2:2" ht="14.1" customHeight="1">
      <c r="B101" s="214"/>
    </row>
    <row r="102" spans="2:2" ht="14.1" customHeight="1">
      <c r="B102" s="214"/>
    </row>
    <row r="103" spans="2:2" ht="14.1" customHeight="1">
      <c r="B103" s="214"/>
    </row>
    <row r="104" spans="2:2" ht="14.1" customHeight="1">
      <c r="B104" s="214"/>
    </row>
    <row r="105" spans="2:2" ht="14.1" customHeight="1">
      <c r="B105" s="214"/>
    </row>
    <row r="106" spans="2:2" ht="14.1" customHeight="1">
      <c r="B106" s="214"/>
    </row>
    <row r="107" spans="2:2" ht="14.1" customHeight="1">
      <c r="B107" s="214"/>
    </row>
    <row r="108" spans="2:2" ht="14.1" customHeight="1">
      <c r="B108" s="214"/>
    </row>
    <row r="109" spans="2:2" ht="14.1" customHeight="1">
      <c r="B109" s="214"/>
    </row>
    <row r="110" spans="2:2" ht="14.1" customHeight="1">
      <c r="B110" s="214"/>
    </row>
    <row r="111" spans="2:2" ht="14.1" customHeight="1">
      <c r="B111" s="214"/>
    </row>
    <row r="112" spans="2:2" ht="14.1" customHeight="1">
      <c r="B112" s="214"/>
    </row>
    <row r="113" spans="2:2" ht="14.1" customHeight="1">
      <c r="B113" s="214"/>
    </row>
    <row r="114" spans="2:2" ht="14.1" customHeight="1">
      <c r="B114" s="214"/>
    </row>
    <row r="115" spans="2:2" ht="14.1" customHeight="1">
      <c r="B115" s="214"/>
    </row>
    <row r="116" spans="2:2" ht="14.1" customHeight="1">
      <c r="B116" s="214"/>
    </row>
    <row r="117" spans="2:2" ht="14.1" customHeight="1">
      <c r="B117" s="214"/>
    </row>
    <row r="118" spans="2:2" ht="14.1" customHeight="1">
      <c r="B118" s="214"/>
    </row>
    <row r="119" spans="2:2" ht="14.1" customHeight="1">
      <c r="B119" s="214"/>
    </row>
    <row r="120" spans="2:2" ht="14.1" customHeight="1">
      <c r="B120" s="214"/>
    </row>
    <row r="121" spans="2:2" ht="14.1" customHeight="1">
      <c r="B121" s="214"/>
    </row>
    <row r="122" spans="2:2" ht="14.1" customHeight="1">
      <c r="B122" s="214"/>
    </row>
    <row r="123" spans="2:2" ht="14.1" customHeight="1">
      <c r="B123" s="214"/>
    </row>
    <row r="124" spans="2:2" ht="14.1" customHeight="1">
      <c r="B124" s="214"/>
    </row>
    <row r="125" spans="2:2" ht="14.1" customHeight="1">
      <c r="B125" s="214"/>
    </row>
    <row r="126" spans="2:2" ht="14.1" customHeight="1">
      <c r="B126" s="214"/>
    </row>
    <row r="127" spans="2:2" ht="14.1" customHeight="1">
      <c r="B127" s="214"/>
    </row>
    <row r="128" spans="2:2" ht="14.1" customHeight="1">
      <c r="B128" s="214"/>
    </row>
    <row r="129" spans="2:2" ht="14.1" customHeight="1">
      <c r="B129" s="214"/>
    </row>
    <row r="130" spans="2:2" ht="14.1" customHeight="1">
      <c r="B130" s="214"/>
    </row>
    <row r="131" spans="2:2" ht="14.1" customHeight="1">
      <c r="B131" s="214"/>
    </row>
    <row r="132" spans="2:2" ht="14.1" customHeight="1">
      <c r="B132" s="214"/>
    </row>
    <row r="133" spans="2:2" ht="14.1" customHeight="1">
      <c r="B133" s="214"/>
    </row>
    <row r="134" spans="2:2" ht="14.1" customHeight="1">
      <c r="B134" s="214"/>
    </row>
    <row r="135" spans="2:2" ht="14.1" customHeight="1">
      <c r="B135" s="214"/>
    </row>
    <row r="136" spans="2:2" ht="14.1" customHeight="1">
      <c r="B136" s="214"/>
    </row>
    <row r="137" spans="2:2" ht="14.1" customHeight="1">
      <c r="B137" s="214"/>
    </row>
    <row r="138" spans="2:2" ht="14.1" customHeight="1">
      <c r="B138" s="214"/>
    </row>
    <row r="139" spans="2:2" ht="14.1" customHeight="1">
      <c r="B139" s="214"/>
    </row>
    <row r="140" spans="2:2" ht="14.1" customHeight="1">
      <c r="B140" s="214"/>
    </row>
    <row r="141" spans="2:2" ht="14.1" customHeight="1">
      <c r="B141" s="214"/>
    </row>
    <row r="142" spans="2:2" ht="14.1" customHeight="1">
      <c r="B142" s="214"/>
    </row>
    <row r="143" spans="2:2" ht="14.1" customHeight="1">
      <c r="B143" s="214"/>
    </row>
    <row r="144" spans="2:2" ht="14.1" customHeight="1">
      <c r="B144" s="214"/>
    </row>
    <row r="145" spans="2:2" ht="14.1" customHeight="1">
      <c r="B145" s="214"/>
    </row>
    <row r="146" spans="2:2" ht="14.1" customHeight="1">
      <c r="B146" s="214"/>
    </row>
    <row r="147" spans="2:2" ht="14.1" customHeight="1">
      <c r="B147" s="214"/>
    </row>
    <row r="148" spans="2:2" ht="14.1" customHeight="1">
      <c r="B148" s="214"/>
    </row>
    <row r="149" spans="2:2" ht="14.1" customHeight="1">
      <c r="B149" s="214"/>
    </row>
    <row r="150" spans="2:2" ht="14.1" customHeight="1">
      <c r="B150" s="214"/>
    </row>
    <row r="151" spans="2:2" ht="14.1" customHeight="1">
      <c r="B151" s="214"/>
    </row>
    <row r="152" spans="2:2" ht="14.1" customHeight="1">
      <c r="B152" s="214"/>
    </row>
    <row r="153" spans="2:2" ht="14.1" customHeight="1">
      <c r="B153" s="214"/>
    </row>
    <row r="154" spans="2:2" ht="14.1" customHeight="1">
      <c r="B154" s="214"/>
    </row>
    <row r="155" spans="2:2" ht="14.1" customHeight="1">
      <c r="B155" s="214"/>
    </row>
    <row r="156" spans="2:2" ht="14.1" customHeight="1">
      <c r="B156" s="214"/>
    </row>
    <row r="157" spans="2:2" ht="14.1" customHeight="1">
      <c r="B157" s="214"/>
    </row>
    <row r="158" spans="2:2" ht="14.1" customHeight="1">
      <c r="B158" s="214"/>
    </row>
    <row r="159" spans="2:2" ht="14.1" customHeight="1">
      <c r="B159" s="214"/>
    </row>
    <row r="160" spans="2:2" ht="14.1" customHeight="1">
      <c r="B160" s="214"/>
    </row>
    <row r="161" spans="2:2" ht="14.1" customHeight="1">
      <c r="B161" s="214"/>
    </row>
    <row r="162" spans="2:2" ht="14.1" customHeight="1">
      <c r="B162" s="214"/>
    </row>
    <row r="163" spans="2:2" ht="14.1" customHeight="1">
      <c r="B163" s="214"/>
    </row>
    <row r="164" spans="2:2" ht="14.1" customHeight="1">
      <c r="B164" s="214"/>
    </row>
    <row r="165" spans="2:2" ht="14.1" customHeight="1">
      <c r="B165" s="214"/>
    </row>
    <row r="166" spans="2:2" ht="14.1" customHeight="1">
      <c r="B166" s="214"/>
    </row>
    <row r="167" spans="2:2" ht="14.1" customHeight="1">
      <c r="B167" s="214"/>
    </row>
    <row r="168" spans="2:2" ht="14.1" customHeight="1">
      <c r="B168" s="214"/>
    </row>
    <row r="169" spans="2:2" ht="14.1" customHeight="1">
      <c r="B169" s="214"/>
    </row>
    <row r="170" spans="2:2" ht="14.1" customHeight="1">
      <c r="B170" s="214"/>
    </row>
    <row r="171" spans="2:2" ht="14.1" customHeight="1">
      <c r="B171" s="214"/>
    </row>
    <row r="172" spans="2:2" ht="14.1" customHeight="1">
      <c r="B172" s="214"/>
    </row>
    <row r="173" spans="2:2" ht="14.1" customHeight="1">
      <c r="B173" s="214"/>
    </row>
    <row r="174" spans="2:2" ht="14.1" customHeight="1">
      <c r="B174" s="214"/>
    </row>
    <row r="175" spans="2:2" ht="14.1" customHeight="1">
      <c r="B175" s="214"/>
    </row>
    <row r="176" spans="2:2" ht="14.1" customHeight="1">
      <c r="B176" s="214"/>
    </row>
    <row r="177" spans="2:2" ht="14.1" customHeight="1">
      <c r="B177" s="214"/>
    </row>
    <row r="178" spans="2:2" ht="14.1" customHeight="1">
      <c r="B178" s="214"/>
    </row>
    <row r="179" spans="2:2" ht="14.1" customHeight="1">
      <c r="B179" s="214"/>
    </row>
    <row r="180" spans="2:2" ht="14.1" customHeight="1">
      <c r="B180" s="214"/>
    </row>
    <row r="181" spans="2:2" ht="14.1" customHeight="1">
      <c r="B181" s="214"/>
    </row>
    <row r="182" spans="2:2" ht="14.1" customHeight="1">
      <c r="B182" s="214"/>
    </row>
    <row r="183" spans="2:2" ht="14.1" customHeight="1">
      <c r="B183" s="214"/>
    </row>
    <row r="184" spans="2:2" ht="14.1" customHeight="1">
      <c r="B184" s="214"/>
    </row>
    <row r="185" spans="2:2" ht="14.1" customHeight="1">
      <c r="B185" s="214"/>
    </row>
    <row r="186" spans="2:2" ht="14.1" customHeight="1">
      <c r="B186" s="214"/>
    </row>
    <row r="187" spans="2:2" ht="14.1" customHeight="1">
      <c r="B187" s="214"/>
    </row>
    <row r="188" spans="2:2" ht="14.1" customHeight="1">
      <c r="B188" s="214"/>
    </row>
    <row r="189" spans="2:2" ht="14.1" customHeight="1">
      <c r="B189" s="214"/>
    </row>
    <row r="190" spans="2:2" ht="14.1" customHeight="1">
      <c r="B190" s="214"/>
    </row>
    <row r="191" spans="2:2" ht="14.1" customHeight="1">
      <c r="B191" s="214"/>
    </row>
    <row r="192" spans="2:2" ht="14.1" customHeight="1">
      <c r="B192" s="214"/>
    </row>
    <row r="193" spans="2:2" ht="14.1" customHeight="1">
      <c r="B193" s="214"/>
    </row>
    <row r="194" spans="2:2" ht="14.1" customHeight="1">
      <c r="B194" s="214"/>
    </row>
    <row r="195" spans="2:2" ht="14.1" customHeight="1">
      <c r="B195" s="214"/>
    </row>
    <row r="196" spans="2:2" ht="14.1" customHeight="1">
      <c r="B196" s="214"/>
    </row>
    <row r="197" spans="2:2" ht="14.1" customHeight="1">
      <c r="B197" s="214"/>
    </row>
    <row r="198" spans="2:2" ht="14.1" customHeight="1">
      <c r="B198" s="214"/>
    </row>
    <row r="199" spans="2:2" ht="14.1" customHeight="1">
      <c r="B199" s="214"/>
    </row>
    <row r="200" spans="2:2" ht="14.1" customHeight="1">
      <c r="B200" s="214"/>
    </row>
    <row r="201" spans="2:2" ht="14.1" customHeight="1">
      <c r="B201" s="214"/>
    </row>
    <row r="202" spans="2:2" ht="14.1" customHeight="1">
      <c r="B202" s="214"/>
    </row>
    <row r="203" spans="2:2" ht="14.1" customHeight="1">
      <c r="B203" s="214"/>
    </row>
    <row r="204" spans="2:2" ht="14.1" customHeight="1">
      <c r="B204" s="214"/>
    </row>
    <row r="205" spans="2:2" ht="14.1" customHeight="1">
      <c r="B205" s="214"/>
    </row>
    <row r="206" spans="2:2" ht="14.1" customHeight="1">
      <c r="B206" s="214"/>
    </row>
    <row r="207" spans="2:2" ht="14.1" customHeight="1">
      <c r="B207" s="214"/>
    </row>
    <row r="208" spans="2:2" ht="14.1" customHeight="1">
      <c r="B208" s="214"/>
    </row>
    <row r="209" spans="2:2" ht="14.1" customHeight="1">
      <c r="B209" s="214"/>
    </row>
    <row r="210" spans="2:2" ht="14.1" customHeight="1">
      <c r="B210" s="214"/>
    </row>
    <row r="211" spans="2:2" ht="14.1" customHeight="1">
      <c r="B211" s="214"/>
    </row>
    <row r="212" spans="2:2" ht="14.1" customHeight="1">
      <c r="B212" s="214"/>
    </row>
    <row r="213" spans="2:2" ht="14.1" customHeight="1">
      <c r="B213" s="214"/>
    </row>
    <row r="214" spans="2:2" ht="14.1" customHeight="1">
      <c r="B214" s="214"/>
    </row>
    <row r="215" spans="2:2" ht="14.1" customHeight="1">
      <c r="B215" s="214"/>
    </row>
    <row r="216" spans="2:2" ht="14.1" customHeight="1">
      <c r="B216" s="214"/>
    </row>
    <row r="217" spans="2:2" ht="14.1" customHeight="1">
      <c r="B217" s="214"/>
    </row>
    <row r="218" spans="2:2" ht="14.1" customHeight="1">
      <c r="B218" s="214"/>
    </row>
    <row r="219" spans="2:2" ht="14.1" customHeight="1">
      <c r="B219" s="214"/>
    </row>
    <row r="220" spans="2:2" ht="14.1" customHeight="1">
      <c r="B220" s="214"/>
    </row>
    <row r="221" spans="2:2" ht="14.1" customHeight="1">
      <c r="B221" s="214"/>
    </row>
    <row r="222" spans="2:2" ht="14.1" customHeight="1">
      <c r="B222" s="214"/>
    </row>
    <row r="223" spans="2:2" ht="14.1" customHeight="1">
      <c r="B223" s="214"/>
    </row>
    <row r="224" spans="2:2" ht="14.1" customHeight="1">
      <c r="B224" s="214"/>
    </row>
    <row r="225" spans="2:2" ht="14.1" customHeight="1">
      <c r="B225" s="214"/>
    </row>
    <row r="226" spans="2:2" ht="14.1" customHeight="1">
      <c r="B226" s="214"/>
    </row>
    <row r="227" spans="2:2" ht="14.1" customHeight="1">
      <c r="B227" s="214"/>
    </row>
    <row r="228" spans="2:2" ht="14.1" customHeight="1">
      <c r="B228" s="214"/>
    </row>
    <row r="229" spans="2:2" ht="14.1" customHeight="1">
      <c r="B229" s="214"/>
    </row>
    <row r="230" spans="2:2" ht="14.1" customHeight="1">
      <c r="B230" s="214"/>
    </row>
    <row r="231" spans="2:2" ht="14.1" customHeight="1">
      <c r="B231" s="214"/>
    </row>
    <row r="232" spans="2:2" ht="14.1" customHeight="1">
      <c r="B232" s="214"/>
    </row>
    <row r="233" spans="2:2" ht="14.1" customHeight="1">
      <c r="B233" s="214"/>
    </row>
    <row r="234" spans="2:2" ht="14.1" customHeight="1">
      <c r="B234" s="214"/>
    </row>
    <row r="235" spans="2:2" ht="14.1" customHeight="1">
      <c r="B235" s="214"/>
    </row>
    <row r="236" spans="2:2" ht="14.1" customHeight="1">
      <c r="B236" s="214"/>
    </row>
    <row r="237" spans="2:2" ht="14.1" customHeight="1">
      <c r="B237" s="214"/>
    </row>
    <row r="238" spans="2:2" ht="14.1" customHeight="1">
      <c r="B238" s="214"/>
    </row>
    <row r="239" spans="2:2" ht="14.1" customHeight="1">
      <c r="B239" s="214"/>
    </row>
    <row r="240" spans="2:2" ht="14.1" customHeight="1">
      <c r="B240" s="214"/>
    </row>
    <row r="241" spans="2:2" ht="14.1" customHeight="1">
      <c r="B241" s="214"/>
    </row>
    <row r="242" spans="2:2" ht="14.1" customHeight="1">
      <c r="B242" s="214"/>
    </row>
    <row r="243" spans="2:2" ht="14.1" customHeight="1">
      <c r="B243" s="214"/>
    </row>
    <row r="244" spans="2:2" ht="14.1" customHeight="1">
      <c r="B244" s="214"/>
    </row>
    <row r="245" spans="2:2" ht="14.1" customHeight="1">
      <c r="B245" s="214"/>
    </row>
    <row r="246" spans="2:2" ht="14.1" customHeight="1">
      <c r="B246" s="214"/>
    </row>
    <row r="247" spans="2:2" ht="14.1" customHeight="1">
      <c r="B247" s="214"/>
    </row>
    <row r="248" spans="2:2" ht="14.1" customHeight="1">
      <c r="B248" s="214"/>
    </row>
    <row r="249" spans="2:2" ht="14.1" customHeight="1">
      <c r="B249" s="214"/>
    </row>
    <row r="250" spans="2:2" ht="14.1" customHeight="1">
      <c r="B250" s="214"/>
    </row>
    <row r="251" spans="2:2" ht="14.1" customHeight="1">
      <c r="B251" s="214"/>
    </row>
    <row r="252" spans="2:2" ht="14.1" customHeight="1">
      <c r="B252" s="214"/>
    </row>
    <row r="253" spans="2:2" ht="14.1" customHeight="1">
      <c r="B253" s="214"/>
    </row>
    <row r="254" spans="2:2" ht="14.1" customHeight="1">
      <c r="B254" s="214"/>
    </row>
    <row r="255" spans="2:2" ht="14.1" customHeight="1">
      <c r="B255" s="214"/>
    </row>
    <row r="256" spans="2:2" ht="14.1" customHeight="1">
      <c r="B256" s="214"/>
    </row>
    <row r="257" spans="2:2" ht="14.1" customHeight="1">
      <c r="B257" s="214"/>
    </row>
    <row r="258" spans="2:2" ht="14.1" customHeight="1">
      <c r="B258" s="214"/>
    </row>
    <row r="259" spans="2:2" ht="14.1" customHeight="1">
      <c r="B259" s="214"/>
    </row>
    <row r="260" spans="2:2" ht="14.1" customHeight="1">
      <c r="B260" s="214"/>
    </row>
    <row r="261" spans="2:2" ht="14.1" customHeight="1">
      <c r="B261" s="214"/>
    </row>
    <row r="262" spans="2:2" ht="14.1" customHeight="1">
      <c r="B262" s="214"/>
    </row>
    <row r="263" spans="2:2" ht="14.1" customHeight="1">
      <c r="B263" s="214"/>
    </row>
    <row r="264" spans="2:2" ht="14.1" customHeight="1">
      <c r="B264" s="214"/>
    </row>
    <row r="265" spans="2:2" ht="14.1" customHeight="1">
      <c r="B265" s="214"/>
    </row>
    <row r="266" spans="2:2" ht="14.1" customHeight="1">
      <c r="B266" s="214"/>
    </row>
    <row r="267" spans="2:2" ht="14.1" customHeight="1">
      <c r="B267" s="214"/>
    </row>
    <row r="268" spans="2:2" ht="14.1" customHeight="1">
      <c r="B268" s="214"/>
    </row>
    <row r="269" spans="2:2" ht="14.1" customHeight="1">
      <c r="B269" s="214"/>
    </row>
    <row r="270" spans="2:2" ht="14.1" customHeight="1">
      <c r="B270" s="214"/>
    </row>
    <row r="271" spans="2:2" ht="14.1" customHeight="1">
      <c r="B271" s="214"/>
    </row>
    <row r="272" spans="2:2" ht="14.1" customHeight="1">
      <c r="B272" s="214"/>
    </row>
    <row r="273" spans="2:2" ht="14.1" customHeight="1">
      <c r="B273" s="214"/>
    </row>
    <row r="274" spans="2:2" ht="14.1" customHeight="1">
      <c r="B274" s="214"/>
    </row>
    <row r="275" spans="2:2" ht="14.1" customHeight="1">
      <c r="B275" s="214"/>
    </row>
    <row r="276" spans="2:2" ht="14.1" customHeight="1">
      <c r="B276" s="214"/>
    </row>
    <row r="277" spans="2:2" ht="14.1" customHeight="1">
      <c r="B277" s="214"/>
    </row>
    <row r="278" spans="2:2" ht="14.1" customHeight="1">
      <c r="B278" s="214"/>
    </row>
    <row r="279" spans="2:2" ht="14.1" customHeight="1">
      <c r="B279" s="214"/>
    </row>
    <row r="280" spans="2:2" ht="14.1" customHeight="1">
      <c r="B280" s="214"/>
    </row>
    <row r="281" spans="2:2" ht="14.1" customHeight="1">
      <c r="B281" s="214"/>
    </row>
    <row r="282" spans="2:2" ht="14.1" customHeight="1">
      <c r="B282" s="214"/>
    </row>
    <row r="283" spans="2:2" ht="14.1" customHeight="1">
      <c r="B283" s="214"/>
    </row>
    <row r="284" spans="2:2" ht="14.1" customHeight="1">
      <c r="B284" s="214"/>
    </row>
    <row r="285" spans="2:2" ht="14.1" customHeight="1">
      <c r="B285" s="214"/>
    </row>
    <row r="286" spans="2:2" ht="14.1" customHeight="1">
      <c r="B286" s="214"/>
    </row>
    <row r="287" spans="2:2" ht="14.1" customHeight="1">
      <c r="B287" s="214"/>
    </row>
    <row r="288" spans="2:2" ht="14.1" customHeight="1">
      <c r="B288" s="214"/>
    </row>
    <row r="289" spans="2:2" ht="14.1" customHeight="1">
      <c r="B289" s="214"/>
    </row>
    <row r="290" spans="2:2" ht="14.1" customHeight="1">
      <c r="B290" s="214"/>
    </row>
    <row r="291" spans="2:2" ht="14.1" customHeight="1">
      <c r="B291" s="214"/>
    </row>
    <row r="292" spans="2:2" ht="14.1" customHeight="1">
      <c r="B292" s="214"/>
    </row>
    <row r="293" spans="2:2" ht="14.1" customHeight="1">
      <c r="B293" s="214"/>
    </row>
    <row r="294" spans="2:2" ht="14.1" customHeight="1">
      <c r="B294" s="214"/>
    </row>
    <row r="295" spans="2:2" ht="14.1" customHeight="1">
      <c r="B295" s="214"/>
    </row>
    <row r="296" spans="2:2" ht="14.1" customHeight="1">
      <c r="B296" s="214"/>
    </row>
    <row r="297" spans="2:2" ht="14.1" customHeight="1">
      <c r="B297" s="214"/>
    </row>
    <row r="298" spans="2:2" ht="14.1" customHeight="1">
      <c r="B298" s="214"/>
    </row>
    <row r="299" spans="2:2" ht="14.1" customHeight="1">
      <c r="B299" s="214"/>
    </row>
    <row r="300" spans="2:2" ht="14.1" customHeight="1">
      <c r="B300" s="214"/>
    </row>
    <row r="301" spans="2:2" ht="14.1" customHeight="1">
      <c r="B301" s="214"/>
    </row>
    <row r="302" spans="2:2" ht="14.1" customHeight="1">
      <c r="B302" s="214"/>
    </row>
    <row r="303" spans="2:2" ht="14.1" customHeight="1">
      <c r="B303" s="214"/>
    </row>
    <row r="304" spans="2:2" ht="14.1" customHeight="1">
      <c r="B304" s="214"/>
    </row>
    <row r="305" spans="2:2" ht="14.1" customHeight="1">
      <c r="B305" s="214"/>
    </row>
    <row r="306" spans="2:2" ht="14.1" customHeight="1">
      <c r="B306" s="214"/>
    </row>
  </sheetData>
  <mergeCells count="5">
    <mergeCell ref="A1:B1"/>
    <mergeCell ref="D1:E1"/>
    <mergeCell ref="F1:I1"/>
    <mergeCell ref="A31:J31"/>
    <mergeCell ref="A32:J32"/>
  </mergeCells>
  <phoneticPr fontId="6"/>
  <pageMargins left="0.55118110236220474" right="0.47244094488188981" top="0.81" bottom="0.75" header="0.51181102362204722" footer="0.41"/>
  <pageSetup paperSize="9" scale="63" fitToHeight="0" orientation="landscape" r:id="rId1"/>
  <headerFooter alignWithMargins="0">
    <oddHeader>&amp;L&amp;12INIファイル内変数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32"/>
  <sheetViews>
    <sheetView showGridLines="0" zoomScaleNormal="100" zoomScaleSheetLayoutView="100" workbookViewId="0">
      <pane ySplit="6" topLeftCell="A7" activePane="bottomLeft" state="frozen"/>
      <selection activeCell="E24" sqref="E24"/>
      <selection pane="bottomLeft" sqref="A1:AH1"/>
    </sheetView>
  </sheetViews>
  <sheetFormatPr defaultColWidth="4.125" defaultRowHeight="12"/>
  <cols>
    <col min="1" max="16384" width="4.125" style="67"/>
  </cols>
  <sheetData>
    <row r="1" spans="1:34" s="1" customFormat="1" ht="14.1" customHeight="1">
      <c r="A1" s="512" t="s">
        <v>74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</row>
    <row r="2" spans="1:34" s="1" customFormat="1" ht="14.1" customHeight="1">
      <c r="A2" s="513" t="s">
        <v>28</v>
      </c>
      <c r="B2" s="514"/>
      <c r="C2" s="514"/>
      <c r="D2" s="514"/>
      <c r="E2" s="514"/>
      <c r="F2" s="514"/>
      <c r="G2" s="514"/>
      <c r="H2" s="515"/>
      <c r="I2" s="513" t="s">
        <v>44</v>
      </c>
      <c r="J2" s="514"/>
      <c r="K2" s="514"/>
      <c r="L2" s="514"/>
      <c r="M2" s="514"/>
      <c r="N2" s="514"/>
      <c r="O2" s="514"/>
      <c r="P2" s="514"/>
      <c r="Q2" s="515"/>
      <c r="R2" s="513"/>
      <c r="S2" s="514"/>
      <c r="T2" s="514"/>
      <c r="U2" s="514"/>
      <c r="V2" s="514"/>
      <c r="W2" s="514"/>
      <c r="X2" s="514"/>
      <c r="Y2" s="514"/>
      <c r="Z2" s="515"/>
      <c r="AA2" s="513" t="s">
        <v>35</v>
      </c>
      <c r="AB2" s="514"/>
      <c r="AC2" s="514"/>
      <c r="AD2" s="515"/>
      <c r="AE2" s="513" t="s">
        <v>75</v>
      </c>
      <c r="AF2" s="514"/>
      <c r="AG2" s="514"/>
      <c r="AH2" s="515"/>
    </row>
    <row r="3" spans="1:34" s="1" customFormat="1" ht="14.1" customHeight="1">
      <c r="A3" s="503" t="str">
        <f>アセンブリ名</f>
        <v>DLContour</v>
      </c>
      <c r="B3" s="504"/>
      <c r="C3" s="504"/>
      <c r="D3" s="504"/>
      <c r="E3" s="504"/>
      <c r="F3" s="504"/>
      <c r="G3" s="504"/>
      <c r="H3" s="505"/>
      <c r="I3" s="503" t="s">
        <v>76</v>
      </c>
      <c r="J3" s="504"/>
      <c r="K3" s="504"/>
      <c r="L3" s="504"/>
      <c r="M3" s="504"/>
      <c r="N3" s="504"/>
      <c r="O3" s="504"/>
      <c r="P3" s="504"/>
      <c r="Q3" s="505"/>
      <c r="R3" s="506"/>
      <c r="S3" s="507"/>
      <c r="T3" s="507"/>
      <c r="U3" s="507"/>
      <c r="V3" s="507"/>
      <c r="W3" s="507"/>
      <c r="X3" s="507"/>
      <c r="Y3" s="507"/>
      <c r="Z3" s="508"/>
      <c r="AA3" s="506" t="s">
        <v>65</v>
      </c>
      <c r="AB3" s="507"/>
      <c r="AC3" s="507"/>
      <c r="AD3" s="508"/>
      <c r="AE3" s="506"/>
      <c r="AF3" s="507"/>
      <c r="AG3" s="507"/>
      <c r="AH3" s="508"/>
    </row>
    <row r="4" spans="1:34" s="1" customFormat="1" ht="14.1" customHeight="1">
      <c r="A4" s="59"/>
      <c r="B4" s="2"/>
      <c r="C4" s="2"/>
      <c r="D4" s="2"/>
      <c r="E4" s="2"/>
      <c r="F4" s="2"/>
      <c r="G4" s="2"/>
      <c r="H4" s="60"/>
      <c r="I4" s="494"/>
      <c r="J4" s="495"/>
      <c r="K4" s="495"/>
      <c r="L4" s="495"/>
      <c r="M4" s="495"/>
      <c r="N4" s="495"/>
      <c r="O4" s="495"/>
      <c r="P4" s="495"/>
      <c r="Q4" s="496"/>
      <c r="R4" s="497"/>
      <c r="S4" s="498"/>
      <c r="T4" s="498"/>
      <c r="U4" s="498"/>
      <c r="V4" s="498"/>
      <c r="W4" s="498"/>
      <c r="X4" s="498"/>
      <c r="Y4" s="498"/>
      <c r="Z4" s="499"/>
      <c r="AA4" s="558">
        <v>41855</v>
      </c>
      <c r="AB4" s="559"/>
      <c r="AC4" s="559"/>
      <c r="AD4" s="560"/>
      <c r="AE4" s="558"/>
      <c r="AF4" s="559"/>
      <c r="AG4" s="559"/>
      <c r="AH4" s="560"/>
    </row>
    <row r="5" spans="1:34" s="1" customFormat="1" ht="14.1" customHeight="1">
      <c r="A5" s="61"/>
      <c r="B5" s="61"/>
      <c r="C5" s="61"/>
      <c r="D5" s="61"/>
      <c r="E5" s="61"/>
      <c r="F5" s="61"/>
      <c r="G5" s="61"/>
      <c r="H5" s="61"/>
      <c r="I5" s="62"/>
      <c r="J5" s="62"/>
      <c r="K5" s="62"/>
      <c r="L5" s="62"/>
      <c r="M5" s="62"/>
      <c r="N5" s="63"/>
      <c r="O5" s="63"/>
      <c r="P5" s="63"/>
      <c r="Q5" s="63"/>
      <c r="R5" s="63"/>
      <c r="S5" s="63"/>
      <c r="T5" s="63"/>
      <c r="U5" s="63"/>
      <c r="V5" s="64"/>
      <c r="W5" s="64"/>
      <c r="X5" s="64"/>
      <c r="Y5" s="64"/>
      <c r="Z5" s="64"/>
      <c r="AA5" s="64"/>
      <c r="AB5" s="64"/>
      <c r="AC5" s="64"/>
      <c r="AD5" s="64"/>
      <c r="AE5" s="64"/>
    </row>
    <row r="6" spans="1:34" s="65" customFormat="1" ht="26.25" customHeight="1">
      <c r="A6" s="538" t="s">
        <v>77</v>
      </c>
      <c r="B6" s="539"/>
      <c r="C6" s="538" t="s">
        <v>78</v>
      </c>
      <c r="D6" s="539"/>
      <c r="E6" s="539"/>
      <c r="F6" s="539"/>
      <c r="G6" s="539"/>
      <c r="H6" s="540"/>
      <c r="I6" s="538" t="s">
        <v>79</v>
      </c>
      <c r="J6" s="550"/>
      <c r="K6" s="538" t="s">
        <v>80</v>
      </c>
      <c r="L6" s="539"/>
      <c r="M6" s="539"/>
      <c r="N6" s="539"/>
      <c r="O6" s="539"/>
      <c r="P6" s="540"/>
      <c r="Q6" s="551" t="s">
        <v>81</v>
      </c>
      <c r="R6" s="540"/>
      <c r="S6" s="538" t="s">
        <v>82</v>
      </c>
      <c r="T6" s="539"/>
      <c r="U6" s="539"/>
      <c r="V6" s="539"/>
      <c r="W6" s="539"/>
      <c r="X6" s="539"/>
      <c r="Y6" s="540"/>
      <c r="Z6" s="538" t="s">
        <v>83</v>
      </c>
      <c r="AA6" s="539"/>
      <c r="AB6" s="539"/>
      <c r="AC6" s="539"/>
      <c r="AD6" s="539"/>
      <c r="AE6" s="539"/>
      <c r="AF6" s="539"/>
      <c r="AG6" s="539"/>
      <c r="AH6" s="540"/>
    </row>
    <row r="7" spans="1:34" s="66" customFormat="1" ht="45" customHeight="1">
      <c r="A7" s="541">
        <f ca="1">IF($C7&lt;&gt;"",MAX($A$6:OFFSET($A7,-1,0,1,1))+1,"")</f>
        <v>1</v>
      </c>
      <c r="B7" s="542"/>
      <c r="C7" s="543" t="s">
        <v>306</v>
      </c>
      <c r="D7" s="544"/>
      <c r="E7" s="544"/>
      <c r="F7" s="544"/>
      <c r="G7" s="545"/>
      <c r="H7" s="546"/>
      <c r="I7" s="547" t="s">
        <v>71</v>
      </c>
      <c r="J7" s="548"/>
      <c r="K7" s="543" t="s">
        <v>307</v>
      </c>
      <c r="L7" s="544"/>
      <c r="M7" s="544"/>
      <c r="N7" s="544"/>
      <c r="O7" s="545"/>
      <c r="P7" s="546"/>
      <c r="Q7" s="552" t="s">
        <v>72</v>
      </c>
      <c r="R7" s="553"/>
      <c r="S7" s="554" t="s">
        <v>308</v>
      </c>
      <c r="T7" s="555"/>
      <c r="U7" s="555"/>
      <c r="V7" s="555"/>
      <c r="W7" s="555"/>
      <c r="X7" s="555"/>
      <c r="Y7" s="556"/>
      <c r="Z7" s="557"/>
      <c r="AA7" s="557"/>
      <c r="AB7" s="557"/>
      <c r="AC7" s="557"/>
      <c r="AD7" s="557"/>
      <c r="AE7" s="557"/>
      <c r="AF7" s="557"/>
      <c r="AG7" s="557"/>
      <c r="AH7" s="557"/>
    </row>
    <row r="8" spans="1:34" s="66" customFormat="1" ht="30" customHeight="1">
      <c r="A8" s="534">
        <f ca="1">IF($C8&lt;&gt;"",MAX($A$6:OFFSET($A8,-1,0,1,1))+1,"")</f>
        <v>2</v>
      </c>
      <c r="B8" s="535"/>
      <c r="C8" s="524" t="s">
        <v>309</v>
      </c>
      <c r="D8" s="525"/>
      <c r="E8" s="525"/>
      <c r="F8" s="525"/>
      <c r="G8" s="526"/>
      <c r="H8" s="527"/>
      <c r="I8" s="536" t="s">
        <v>71</v>
      </c>
      <c r="J8" s="537"/>
      <c r="K8" s="524" t="s">
        <v>310</v>
      </c>
      <c r="L8" s="525"/>
      <c r="M8" s="525"/>
      <c r="N8" s="525"/>
      <c r="O8" s="526"/>
      <c r="P8" s="527"/>
      <c r="Q8" s="528" t="s">
        <v>73</v>
      </c>
      <c r="R8" s="529"/>
      <c r="S8" s="530" t="s">
        <v>311</v>
      </c>
      <c r="T8" s="531"/>
      <c r="U8" s="531"/>
      <c r="V8" s="531"/>
      <c r="W8" s="531"/>
      <c r="X8" s="531"/>
      <c r="Y8" s="532"/>
      <c r="Z8" s="533"/>
      <c r="AA8" s="533"/>
      <c r="AB8" s="533"/>
      <c r="AC8" s="533"/>
      <c r="AD8" s="533"/>
      <c r="AE8" s="533"/>
      <c r="AF8" s="533"/>
      <c r="AG8" s="533"/>
      <c r="AH8" s="533"/>
    </row>
    <row r="9" spans="1:34" s="66" customFormat="1" ht="30" customHeight="1">
      <c r="A9" s="534">
        <f ca="1">IF($C9&lt;&gt;"",MAX($A$6:OFFSET($A9,-1,0,1,1))+1,"")</f>
        <v>3</v>
      </c>
      <c r="B9" s="535"/>
      <c r="C9" s="524" t="s">
        <v>312</v>
      </c>
      <c r="D9" s="525"/>
      <c r="E9" s="525"/>
      <c r="F9" s="525"/>
      <c r="G9" s="526"/>
      <c r="H9" s="527"/>
      <c r="I9" s="536" t="s">
        <v>71</v>
      </c>
      <c r="J9" s="537"/>
      <c r="K9" s="524" t="s">
        <v>313</v>
      </c>
      <c r="L9" s="525"/>
      <c r="M9" s="525"/>
      <c r="N9" s="525"/>
      <c r="O9" s="526"/>
      <c r="P9" s="527"/>
      <c r="Q9" s="528" t="s">
        <v>73</v>
      </c>
      <c r="R9" s="529"/>
      <c r="S9" s="530" t="s">
        <v>311</v>
      </c>
      <c r="T9" s="531"/>
      <c r="U9" s="531"/>
      <c r="V9" s="531"/>
      <c r="W9" s="531"/>
      <c r="X9" s="531"/>
      <c r="Y9" s="532"/>
      <c r="Z9" s="533"/>
      <c r="AA9" s="533"/>
      <c r="AB9" s="533"/>
      <c r="AC9" s="533"/>
      <c r="AD9" s="533"/>
      <c r="AE9" s="533"/>
      <c r="AF9" s="533"/>
      <c r="AG9" s="533"/>
      <c r="AH9" s="533"/>
    </row>
    <row r="10" spans="1:34" s="66" customFormat="1" ht="30" customHeight="1">
      <c r="A10" s="534">
        <f ca="1">IF($C10&lt;&gt;"",MAX($A$6:OFFSET($A10,-1,0,1,1))+1,"")</f>
        <v>4</v>
      </c>
      <c r="B10" s="535"/>
      <c r="C10" s="524" t="s">
        <v>314</v>
      </c>
      <c r="D10" s="525"/>
      <c r="E10" s="525"/>
      <c r="F10" s="525"/>
      <c r="G10" s="526"/>
      <c r="H10" s="527"/>
      <c r="I10" s="536" t="s">
        <v>315</v>
      </c>
      <c r="J10" s="537"/>
      <c r="K10" s="524" t="s">
        <v>316</v>
      </c>
      <c r="L10" s="525"/>
      <c r="M10" s="525"/>
      <c r="N10" s="525"/>
      <c r="O10" s="526"/>
      <c r="P10" s="527"/>
      <c r="Q10" s="528" t="s">
        <v>72</v>
      </c>
      <c r="R10" s="529"/>
      <c r="S10" s="530"/>
      <c r="T10" s="531"/>
      <c r="U10" s="531"/>
      <c r="V10" s="531"/>
      <c r="W10" s="531"/>
      <c r="X10" s="531"/>
      <c r="Y10" s="532"/>
      <c r="Z10" s="533"/>
      <c r="AA10" s="533"/>
      <c r="AB10" s="533"/>
      <c r="AC10" s="533"/>
      <c r="AD10" s="533"/>
      <c r="AE10" s="533"/>
      <c r="AF10" s="533"/>
      <c r="AG10" s="533"/>
      <c r="AH10" s="533"/>
    </row>
    <row r="11" spans="1:34" s="66" customFormat="1" ht="30" customHeight="1">
      <c r="A11" s="534">
        <f ca="1">IF($C11&lt;&gt;"",MAX($A$6:OFFSET($A11,-1,0,1,1))+1,"")</f>
        <v>5</v>
      </c>
      <c r="B11" s="535"/>
      <c r="C11" s="524" t="s">
        <v>84</v>
      </c>
      <c r="D11" s="525"/>
      <c r="E11" s="525"/>
      <c r="F11" s="525"/>
      <c r="G11" s="526"/>
      <c r="H11" s="527"/>
      <c r="I11" s="536" t="s">
        <v>71</v>
      </c>
      <c r="J11" s="537"/>
      <c r="K11" s="524" t="s">
        <v>85</v>
      </c>
      <c r="L11" s="525"/>
      <c r="M11" s="525"/>
      <c r="N11" s="525"/>
      <c r="O11" s="526"/>
      <c r="P11" s="527"/>
      <c r="Q11" s="528" t="s">
        <v>73</v>
      </c>
      <c r="R11" s="529"/>
      <c r="S11" s="530" t="s">
        <v>84</v>
      </c>
      <c r="T11" s="531"/>
      <c r="U11" s="531"/>
      <c r="V11" s="531"/>
      <c r="W11" s="531"/>
      <c r="X11" s="531"/>
      <c r="Y11" s="532"/>
      <c r="Z11" s="524"/>
      <c r="AA11" s="525"/>
      <c r="AB11" s="525"/>
      <c r="AC11" s="525"/>
      <c r="AD11" s="525"/>
      <c r="AE11" s="525"/>
      <c r="AF11" s="525"/>
      <c r="AG11" s="525"/>
      <c r="AH11" s="549"/>
    </row>
    <row r="12" spans="1:34" s="66" customFormat="1" ht="30" customHeight="1">
      <c r="A12" s="534">
        <f ca="1">IF($C12&lt;&gt;"",MAX($A$6:OFFSET($A12,-1,0,1,1))+1,"")</f>
        <v>6</v>
      </c>
      <c r="B12" s="535"/>
      <c r="C12" s="524" t="s">
        <v>8</v>
      </c>
      <c r="D12" s="525"/>
      <c r="E12" s="525"/>
      <c r="F12" s="525"/>
      <c r="G12" s="526"/>
      <c r="H12" s="527"/>
      <c r="I12" s="536" t="s">
        <v>71</v>
      </c>
      <c r="J12" s="537"/>
      <c r="K12" s="524" t="s">
        <v>9</v>
      </c>
      <c r="L12" s="525"/>
      <c r="M12" s="525"/>
      <c r="N12" s="525"/>
      <c r="O12" s="526"/>
      <c r="P12" s="527"/>
      <c r="Q12" s="528" t="s">
        <v>73</v>
      </c>
      <c r="R12" s="529"/>
      <c r="S12" s="530"/>
      <c r="T12" s="531"/>
      <c r="U12" s="531"/>
      <c r="V12" s="531"/>
      <c r="W12" s="531"/>
      <c r="X12" s="531"/>
      <c r="Y12" s="532"/>
      <c r="Z12" s="524"/>
      <c r="AA12" s="525"/>
      <c r="AB12" s="525"/>
      <c r="AC12" s="525"/>
      <c r="AD12" s="525"/>
      <c r="AE12" s="525"/>
      <c r="AF12" s="525"/>
      <c r="AG12" s="525"/>
      <c r="AH12" s="549"/>
    </row>
    <row r="13" spans="1:34" s="66" customFormat="1" ht="30" customHeight="1">
      <c r="A13" s="534">
        <f ca="1">IF($C13&lt;&gt;"",MAX($A$6:OFFSET($A13,-1,0,1,1))+1,"")</f>
        <v>7</v>
      </c>
      <c r="B13" s="535"/>
      <c r="C13" s="524" t="s">
        <v>87</v>
      </c>
      <c r="D13" s="525"/>
      <c r="E13" s="525"/>
      <c r="F13" s="525"/>
      <c r="G13" s="526"/>
      <c r="H13" s="527"/>
      <c r="I13" s="536" t="s">
        <v>71</v>
      </c>
      <c r="J13" s="537"/>
      <c r="K13" s="524" t="s">
        <v>88</v>
      </c>
      <c r="L13" s="525"/>
      <c r="M13" s="525"/>
      <c r="N13" s="525"/>
      <c r="O13" s="526"/>
      <c r="P13" s="527"/>
      <c r="Q13" s="528" t="s">
        <v>86</v>
      </c>
      <c r="R13" s="529"/>
      <c r="S13" s="530" t="s">
        <v>87</v>
      </c>
      <c r="T13" s="531"/>
      <c r="U13" s="531"/>
      <c r="V13" s="531"/>
      <c r="W13" s="531"/>
      <c r="X13" s="531"/>
      <c r="Y13" s="532"/>
      <c r="Z13" s="524"/>
      <c r="AA13" s="525"/>
      <c r="AB13" s="525"/>
      <c r="AC13" s="525"/>
      <c r="AD13" s="525"/>
      <c r="AE13" s="525"/>
      <c r="AF13" s="525"/>
      <c r="AG13" s="525"/>
      <c r="AH13" s="549"/>
    </row>
    <row r="14" spans="1:34" s="66" customFormat="1" ht="30" customHeight="1">
      <c r="A14" s="534">
        <f ca="1">IF($C14&lt;&gt;"",MAX($A$6:OFFSET($A14,-1,0,1,1))+1,"")</f>
        <v>8</v>
      </c>
      <c r="B14" s="535"/>
      <c r="C14" s="524" t="s">
        <v>89</v>
      </c>
      <c r="D14" s="525"/>
      <c r="E14" s="525"/>
      <c r="F14" s="525"/>
      <c r="G14" s="526"/>
      <c r="H14" s="527"/>
      <c r="I14" s="536" t="s">
        <v>71</v>
      </c>
      <c r="J14" s="537"/>
      <c r="K14" s="524" t="s">
        <v>90</v>
      </c>
      <c r="L14" s="525"/>
      <c r="M14" s="525"/>
      <c r="N14" s="525"/>
      <c r="O14" s="526"/>
      <c r="P14" s="527"/>
      <c r="Q14" s="528" t="s">
        <v>86</v>
      </c>
      <c r="R14" s="529"/>
      <c r="S14" s="530" t="s">
        <v>89</v>
      </c>
      <c r="T14" s="531"/>
      <c r="U14" s="531"/>
      <c r="V14" s="531"/>
      <c r="W14" s="531"/>
      <c r="X14" s="531"/>
      <c r="Y14" s="532"/>
      <c r="Z14" s="524"/>
      <c r="AA14" s="525"/>
      <c r="AB14" s="525"/>
      <c r="AC14" s="525"/>
      <c r="AD14" s="525"/>
      <c r="AE14" s="525"/>
      <c r="AF14" s="525"/>
      <c r="AG14" s="525"/>
      <c r="AH14" s="549"/>
    </row>
    <row r="15" spans="1:34" s="66" customFormat="1" ht="30" customHeight="1">
      <c r="A15" s="534">
        <f ca="1">IF($C15&lt;&gt;"",MAX($A$6:OFFSET($A15,-1,0,1,1))+1,"")</f>
        <v>9</v>
      </c>
      <c r="B15" s="535"/>
      <c r="C15" s="524" t="s">
        <v>222</v>
      </c>
      <c r="D15" s="525"/>
      <c r="E15" s="525"/>
      <c r="F15" s="525"/>
      <c r="G15" s="526"/>
      <c r="H15" s="527"/>
      <c r="I15" s="536" t="s">
        <v>71</v>
      </c>
      <c r="J15" s="537"/>
      <c r="K15" s="524" t="s">
        <v>223</v>
      </c>
      <c r="L15" s="525"/>
      <c r="M15" s="525"/>
      <c r="N15" s="525"/>
      <c r="O15" s="526"/>
      <c r="P15" s="527"/>
      <c r="Q15" s="528" t="s">
        <v>73</v>
      </c>
      <c r="R15" s="529"/>
      <c r="S15" s="530"/>
      <c r="T15" s="531"/>
      <c r="U15" s="531"/>
      <c r="V15" s="531"/>
      <c r="W15" s="531"/>
      <c r="X15" s="531"/>
      <c r="Y15" s="532"/>
      <c r="Z15" s="524"/>
      <c r="AA15" s="525"/>
      <c r="AB15" s="525"/>
      <c r="AC15" s="525"/>
      <c r="AD15" s="525"/>
      <c r="AE15" s="525"/>
      <c r="AF15" s="525"/>
      <c r="AG15" s="525"/>
      <c r="AH15" s="549"/>
    </row>
    <row r="16" spans="1:34" s="66" customFormat="1" ht="30" customHeight="1">
      <c r="A16" s="534" t="str">
        <f ca="1">IF($C16&lt;&gt;"",MAX($A$6:OFFSET($A16,-1,0,1,1))+1,"")</f>
        <v/>
      </c>
      <c r="B16" s="535"/>
      <c r="C16" s="524"/>
      <c r="D16" s="525"/>
      <c r="E16" s="525"/>
      <c r="F16" s="525"/>
      <c r="G16" s="526"/>
      <c r="H16" s="527"/>
      <c r="I16" s="536"/>
      <c r="J16" s="537"/>
      <c r="K16" s="524"/>
      <c r="L16" s="525"/>
      <c r="M16" s="525"/>
      <c r="N16" s="525"/>
      <c r="O16" s="526"/>
      <c r="P16" s="527"/>
      <c r="Q16" s="528"/>
      <c r="R16" s="529"/>
      <c r="S16" s="530"/>
      <c r="T16" s="531"/>
      <c r="U16" s="531"/>
      <c r="V16" s="531"/>
      <c r="W16" s="531"/>
      <c r="X16" s="531"/>
      <c r="Y16" s="532"/>
      <c r="Z16" s="524"/>
      <c r="AA16" s="525"/>
      <c r="AB16" s="525"/>
      <c r="AC16" s="525"/>
      <c r="AD16" s="525"/>
      <c r="AE16" s="525"/>
      <c r="AF16" s="525"/>
      <c r="AG16" s="525"/>
      <c r="AH16" s="549"/>
    </row>
    <row r="17" spans="1:34" s="66" customFormat="1" ht="30" customHeight="1">
      <c r="A17" s="534" t="str">
        <f ca="1">IF($C17&lt;&gt;"",MAX($A$6:OFFSET($A17,-1,0,1,1))+1,"")</f>
        <v/>
      </c>
      <c r="B17" s="535"/>
      <c r="C17" s="524"/>
      <c r="D17" s="525"/>
      <c r="E17" s="525"/>
      <c r="F17" s="525"/>
      <c r="G17" s="526"/>
      <c r="H17" s="527"/>
      <c r="I17" s="536"/>
      <c r="J17" s="537"/>
      <c r="K17" s="524"/>
      <c r="L17" s="525"/>
      <c r="M17" s="525"/>
      <c r="N17" s="525"/>
      <c r="O17" s="526"/>
      <c r="P17" s="527"/>
      <c r="Q17" s="528"/>
      <c r="R17" s="529"/>
      <c r="S17" s="530"/>
      <c r="T17" s="531"/>
      <c r="U17" s="531"/>
      <c r="V17" s="531"/>
      <c r="W17" s="531"/>
      <c r="X17" s="531"/>
      <c r="Y17" s="532"/>
      <c r="Z17" s="524"/>
      <c r="AA17" s="525"/>
      <c r="AB17" s="525"/>
      <c r="AC17" s="525"/>
      <c r="AD17" s="525"/>
      <c r="AE17" s="525"/>
      <c r="AF17" s="525"/>
      <c r="AG17" s="525"/>
      <c r="AH17" s="549"/>
    </row>
    <row r="18" spans="1:34" s="66" customFormat="1" ht="30" customHeight="1">
      <c r="A18" s="534" t="str">
        <f ca="1">IF($C18&lt;&gt;"",MAX($A$6:OFFSET($A18,-1,0,1,1))+1,"")</f>
        <v/>
      </c>
      <c r="B18" s="535"/>
      <c r="C18" s="524"/>
      <c r="D18" s="525"/>
      <c r="E18" s="525"/>
      <c r="F18" s="525"/>
      <c r="G18" s="526"/>
      <c r="H18" s="527"/>
      <c r="I18" s="536"/>
      <c r="J18" s="537"/>
      <c r="K18" s="524"/>
      <c r="L18" s="525"/>
      <c r="M18" s="525"/>
      <c r="N18" s="525"/>
      <c r="O18" s="526"/>
      <c r="P18" s="527"/>
      <c r="Q18" s="528"/>
      <c r="R18" s="529"/>
      <c r="S18" s="530"/>
      <c r="T18" s="531"/>
      <c r="U18" s="531"/>
      <c r="V18" s="531"/>
      <c r="W18" s="531"/>
      <c r="X18" s="531"/>
      <c r="Y18" s="532"/>
      <c r="Z18" s="524"/>
      <c r="AA18" s="525"/>
      <c r="AB18" s="525"/>
      <c r="AC18" s="525"/>
      <c r="AD18" s="525"/>
      <c r="AE18" s="525"/>
      <c r="AF18" s="525"/>
      <c r="AG18" s="525"/>
      <c r="AH18" s="549"/>
    </row>
    <row r="19" spans="1:34" s="66" customFormat="1" ht="30" customHeight="1">
      <c r="A19" s="534" t="str">
        <f ca="1">IF($C19&lt;&gt;"",MAX($A$6:OFFSET($A19,-1,0,1,1))+1,"")</f>
        <v/>
      </c>
      <c r="B19" s="535"/>
      <c r="C19" s="524"/>
      <c r="D19" s="525"/>
      <c r="E19" s="525"/>
      <c r="F19" s="525"/>
      <c r="G19" s="526"/>
      <c r="H19" s="527"/>
      <c r="I19" s="536"/>
      <c r="J19" s="537"/>
      <c r="K19" s="524"/>
      <c r="L19" s="525"/>
      <c r="M19" s="525"/>
      <c r="N19" s="525"/>
      <c r="O19" s="526"/>
      <c r="P19" s="527"/>
      <c r="Q19" s="528"/>
      <c r="R19" s="529"/>
      <c r="S19" s="530"/>
      <c r="T19" s="531"/>
      <c r="U19" s="531"/>
      <c r="V19" s="531"/>
      <c r="W19" s="531"/>
      <c r="X19" s="531"/>
      <c r="Y19" s="532"/>
      <c r="Z19" s="524"/>
      <c r="AA19" s="525"/>
      <c r="AB19" s="525"/>
      <c r="AC19" s="525"/>
      <c r="AD19" s="525"/>
      <c r="AE19" s="525"/>
      <c r="AF19" s="525"/>
      <c r="AG19" s="525"/>
      <c r="AH19" s="549"/>
    </row>
    <row r="20" spans="1:34" s="66" customFormat="1" ht="30" customHeight="1">
      <c r="A20" s="534" t="str">
        <f ca="1">IF($C20&lt;&gt;"",MAX($A$6:OFFSET($A20,-1,0,1,1))+1,"")</f>
        <v/>
      </c>
      <c r="B20" s="535"/>
      <c r="C20" s="524"/>
      <c r="D20" s="525"/>
      <c r="E20" s="525"/>
      <c r="F20" s="525"/>
      <c r="G20" s="526"/>
      <c r="H20" s="527"/>
      <c r="I20" s="536"/>
      <c r="J20" s="537"/>
      <c r="K20" s="524"/>
      <c r="L20" s="525"/>
      <c r="M20" s="525"/>
      <c r="N20" s="525"/>
      <c r="O20" s="526"/>
      <c r="P20" s="527"/>
      <c r="Q20" s="528"/>
      <c r="R20" s="529"/>
      <c r="S20" s="530"/>
      <c r="T20" s="531"/>
      <c r="U20" s="531"/>
      <c r="V20" s="531"/>
      <c r="W20" s="531"/>
      <c r="X20" s="531"/>
      <c r="Y20" s="532"/>
      <c r="Z20" s="524"/>
      <c r="AA20" s="525"/>
      <c r="AB20" s="525"/>
      <c r="AC20" s="525"/>
      <c r="AD20" s="525"/>
      <c r="AE20" s="525"/>
      <c r="AF20" s="525"/>
      <c r="AG20" s="525"/>
      <c r="AH20" s="549"/>
    </row>
    <row r="21" spans="1:34" s="66" customFormat="1" ht="30" customHeight="1">
      <c r="A21" s="534" t="str">
        <f ca="1">IF($C21&lt;&gt;"",MAX($A$6:OFFSET($A21,-1,0,1,1))+1,"")</f>
        <v/>
      </c>
      <c r="B21" s="535"/>
      <c r="C21" s="524"/>
      <c r="D21" s="525"/>
      <c r="E21" s="525"/>
      <c r="F21" s="525"/>
      <c r="G21" s="526"/>
      <c r="H21" s="527"/>
      <c r="I21" s="536"/>
      <c r="J21" s="537"/>
      <c r="K21" s="524"/>
      <c r="L21" s="525"/>
      <c r="M21" s="525"/>
      <c r="N21" s="525"/>
      <c r="O21" s="526"/>
      <c r="P21" s="527"/>
      <c r="Q21" s="528"/>
      <c r="R21" s="529"/>
      <c r="S21" s="530"/>
      <c r="T21" s="531"/>
      <c r="U21" s="531"/>
      <c r="V21" s="531"/>
      <c r="W21" s="531"/>
      <c r="X21" s="531"/>
      <c r="Y21" s="532"/>
      <c r="Z21" s="524"/>
      <c r="AA21" s="525"/>
      <c r="AB21" s="525"/>
      <c r="AC21" s="525"/>
      <c r="AD21" s="525"/>
      <c r="AE21" s="525"/>
      <c r="AF21" s="525"/>
      <c r="AG21" s="525"/>
      <c r="AH21" s="549"/>
    </row>
    <row r="22" spans="1:34" s="66" customFormat="1" ht="30" customHeight="1">
      <c r="A22" s="534" t="str">
        <f ca="1">IF($C22&lt;&gt;"",MAX($A$6:OFFSET($A22,-1,0,1,1))+1,"")</f>
        <v/>
      </c>
      <c r="B22" s="535"/>
      <c r="C22" s="524"/>
      <c r="D22" s="525"/>
      <c r="E22" s="525"/>
      <c r="F22" s="525"/>
      <c r="G22" s="526"/>
      <c r="H22" s="527"/>
      <c r="I22" s="536"/>
      <c r="J22" s="537"/>
      <c r="K22" s="524"/>
      <c r="L22" s="525"/>
      <c r="M22" s="525"/>
      <c r="N22" s="525"/>
      <c r="O22" s="526"/>
      <c r="P22" s="527"/>
      <c r="Q22" s="528"/>
      <c r="R22" s="529"/>
      <c r="S22" s="530"/>
      <c r="T22" s="531"/>
      <c r="U22" s="531"/>
      <c r="V22" s="531"/>
      <c r="W22" s="531"/>
      <c r="X22" s="531"/>
      <c r="Y22" s="532"/>
      <c r="Z22" s="524"/>
      <c r="AA22" s="525"/>
      <c r="AB22" s="525"/>
      <c r="AC22" s="525"/>
      <c r="AD22" s="525"/>
      <c r="AE22" s="525"/>
      <c r="AF22" s="525"/>
      <c r="AG22" s="525"/>
      <c r="AH22" s="549"/>
    </row>
    <row r="23" spans="1:34" s="66" customFormat="1" ht="30" customHeight="1">
      <c r="A23" s="569" t="str">
        <f ca="1">IF($C23&lt;&gt;"",MAX($A$6:OFFSET($A23,-1,0,1,1))+1,"")</f>
        <v/>
      </c>
      <c r="B23" s="570"/>
      <c r="C23" s="566"/>
      <c r="D23" s="567"/>
      <c r="E23" s="567"/>
      <c r="F23" s="567"/>
      <c r="G23" s="571"/>
      <c r="H23" s="572"/>
      <c r="I23" s="573"/>
      <c r="J23" s="574"/>
      <c r="K23" s="566"/>
      <c r="L23" s="567"/>
      <c r="M23" s="567"/>
      <c r="N23" s="567"/>
      <c r="O23" s="571"/>
      <c r="P23" s="572"/>
      <c r="Q23" s="561"/>
      <c r="R23" s="562"/>
      <c r="S23" s="563"/>
      <c r="T23" s="564"/>
      <c r="U23" s="564"/>
      <c r="V23" s="564"/>
      <c r="W23" s="564"/>
      <c r="X23" s="564"/>
      <c r="Y23" s="565"/>
      <c r="Z23" s="566"/>
      <c r="AA23" s="567"/>
      <c r="AB23" s="567"/>
      <c r="AC23" s="567"/>
      <c r="AD23" s="567"/>
      <c r="AE23" s="567"/>
      <c r="AF23" s="567"/>
      <c r="AG23" s="567"/>
      <c r="AH23" s="568"/>
    </row>
    <row r="32" spans="1:34" ht="13.5">
      <c r="H32" s="68"/>
      <c r="I32" s="68"/>
      <c r="J32" s="68"/>
      <c r="K32" s="68"/>
      <c r="L32" s="69"/>
      <c r="M32" s="70"/>
      <c r="N32" s="70"/>
      <c r="O32" s="70"/>
      <c r="P32" s="70"/>
      <c r="Q32" s="70"/>
      <c r="R32" s="70"/>
      <c r="S32" s="71"/>
      <c r="T32" s="72"/>
      <c r="U32" s="72"/>
      <c r="V32" s="72"/>
      <c r="W32" s="72"/>
      <c r="X32" s="72"/>
      <c r="Y32" s="72"/>
      <c r="Z32" s="72"/>
      <c r="AA32" s="72"/>
      <c r="AB32" s="72"/>
    </row>
  </sheetData>
  <mergeCells count="141">
    <mergeCell ref="Z11:AH11"/>
    <mergeCell ref="A18:B18"/>
    <mergeCell ref="C18:H18"/>
    <mergeCell ref="I18:J18"/>
    <mergeCell ref="K18:P18"/>
    <mergeCell ref="Q18:R18"/>
    <mergeCell ref="S18:Y18"/>
    <mergeCell ref="Z18:AH18"/>
    <mergeCell ref="A17:B17"/>
    <mergeCell ref="C17:H17"/>
    <mergeCell ref="I17:J17"/>
    <mergeCell ref="K17:P17"/>
    <mergeCell ref="Q17:R17"/>
    <mergeCell ref="S17:Y17"/>
    <mergeCell ref="Z17:AH17"/>
    <mergeCell ref="A16:B16"/>
    <mergeCell ref="C16:H16"/>
    <mergeCell ref="I16:J16"/>
    <mergeCell ref="K16:P16"/>
    <mergeCell ref="Q16:R16"/>
    <mergeCell ref="S16:Y16"/>
    <mergeCell ref="Z16:AH16"/>
    <mergeCell ref="S15:Y15"/>
    <mergeCell ref="Z15:AH15"/>
    <mergeCell ref="I22:J22"/>
    <mergeCell ref="K22:P22"/>
    <mergeCell ref="A21:B21"/>
    <mergeCell ref="C21:H21"/>
    <mergeCell ref="I21:J21"/>
    <mergeCell ref="K21:P21"/>
    <mergeCell ref="Q23:R23"/>
    <mergeCell ref="S23:Y23"/>
    <mergeCell ref="Z23:AH23"/>
    <mergeCell ref="Z21:AH21"/>
    <mergeCell ref="Q22:R22"/>
    <mergeCell ref="S22:Y22"/>
    <mergeCell ref="Z22:AH22"/>
    <mergeCell ref="Q21:R21"/>
    <mergeCell ref="S21:Y21"/>
    <mergeCell ref="A23:B23"/>
    <mergeCell ref="C23:H23"/>
    <mergeCell ref="I23:J23"/>
    <mergeCell ref="K23:P23"/>
    <mergeCell ref="A22:B22"/>
    <mergeCell ref="C22:H22"/>
    <mergeCell ref="A20:B20"/>
    <mergeCell ref="C20:H20"/>
    <mergeCell ref="I20:J20"/>
    <mergeCell ref="K20:P20"/>
    <mergeCell ref="Q20:R20"/>
    <mergeCell ref="S20:Y20"/>
    <mergeCell ref="Z20:AH20"/>
    <mergeCell ref="A19:B19"/>
    <mergeCell ref="C19:H19"/>
    <mergeCell ref="S19:Y19"/>
    <mergeCell ref="I19:J19"/>
    <mergeCell ref="K19:P19"/>
    <mergeCell ref="Q19:R19"/>
    <mergeCell ref="Z19:AH19"/>
    <mergeCell ref="A14:B14"/>
    <mergeCell ref="C14:H14"/>
    <mergeCell ref="I14:J14"/>
    <mergeCell ref="K14:P14"/>
    <mergeCell ref="Q14:R14"/>
    <mergeCell ref="S14:Y14"/>
    <mergeCell ref="Z14:AH14"/>
    <mergeCell ref="C15:H15"/>
    <mergeCell ref="I15:J15"/>
    <mergeCell ref="K15:P15"/>
    <mergeCell ref="Q15:R15"/>
    <mergeCell ref="A15:B15"/>
    <mergeCell ref="A13:B13"/>
    <mergeCell ref="C13:H13"/>
    <mergeCell ref="I13:J13"/>
    <mergeCell ref="K13:P13"/>
    <mergeCell ref="Q13:R13"/>
    <mergeCell ref="S13:Y13"/>
    <mergeCell ref="Z13:AH13"/>
    <mergeCell ref="A12:B12"/>
    <mergeCell ref="C12:H12"/>
    <mergeCell ref="I12:J12"/>
    <mergeCell ref="K12:P12"/>
    <mergeCell ref="Q12:R12"/>
    <mergeCell ref="S12:Y12"/>
    <mergeCell ref="Z6:AH6"/>
    <mergeCell ref="I6:J6"/>
    <mergeCell ref="K6:P6"/>
    <mergeCell ref="Q6:R6"/>
    <mergeCell ref="S6:Y6"/>
    <mergeCell ref="AA3:AD3"/>
    <mergeCell ref="AE3:AH3"/>
    <mergeCell ref="Q7:R7"/>
    <mergeCell ref="S7:Y7"/>
    <mergeCell ref="Z7:AH7"/>
    <mergeCell ref="I4:Q4"/>
    <mergeCell ref="R4:Z4"/>
    <mergeCell ref="AA4:AD4"/>
    <mergeCell ref="AE4:AH4"/>
    <mergeCell ref="A6:B6"/>
    <mergeCell ref="C6:H6"/>
    <mergeCell ref="A7:B7"/>
    <mergeCell ref="C7:H7"/>
    <mergeCell ref="I7:J7"/>
    <mergeCell ref="K7:P7"/>
    <mergeCell ref="Z12:AH12"/>
    <mergeCell ref="A11:B11"/>
    <mergeCell ref="C11:H11"/>
    <mergeCell ref="I11:J11"/>
    <mergeCell ref="K11:P11"/>
    <mergeCell ref="Q11:R11"/>
    <mergeCell ref="S11:Y11"/>
    <mergeCell ref="Q8:R8"/>
    <mergeCell ref="S8:Y8"/>
    <mergeCell ref="Z8:AH8"/>
    <mergeCell ref="A8:B8"/>
    <mergeCell ref="C8:H8"/>
    <mergeCell ref="I8:J8"/>
    <mergeCell ref="K8:P8"/>
    <mergeCell ref="Z10:AH10"/>
    <mergeCell ref="A9:B9"/>
    <mergeCell ref="C9:H9"/>
    <mergeCell ref="I9:J9"/>
    <mergeCell ref="A1:AH1"/>
    <mergeCell ref="A2:H2"/>
    <mergeCell ref="I2:Q2"/>
    <mergeCell ref="R2:Z2"/>
    <mergeCell ref="AA2:AD2"/>
    <mergeCell ref="AE2:AH2"/>
    <mergeCell ref="A3:H3"/>
    <mergeCell ref="I3:Q3"/>
    <mergeCell ref="R3:Z3"/>
    <mergeCell ref="K9:P9"/>
    <mergeCell ref="Q9:R9"/>
    <mergeCell ref="S9:Y9"/>
    <mergeCell ref="Z9:AH9"/>
    <mergeCell ref="A10:B10"/>
    <mergeCell ref="C10:H10"/>
    <mergeCell ref="I10:J10"/>
    <mergeCell ref="K10:P10"/>
    <mergeCell ref="Q10:R10"/>
    <mergeCell ref="S10:Y10"/>
  </mergeCells>
  <phoneticPr fontId="6"/>
  <dataValidations count="2">
    <dataValidation type="list" imeMode="on" allowBlank="1" showInputMessage="1" sqref="I7:J23">
      <formula1>参照種類</formula1>
    </dataValidation>
    <dataValidation type="list" imeMode="on" allowBlank="1" showInputMessage="1" sqref="Q7:R23">
      <formula1>必須入力値</formula1>
    </dataValidation>
  </dataValidations>
  <pageMargins left="0.39370078740157483" right="0.39370078740157483" top="0.59055118110236227" bottom="0.78740157480314965" header="0.39370078740157483" footer="0.39370078740157483"/>
  <pageSetup paperSize="9" fitToHeight="0" orientation="landscape" r:id="rId1"/>
  <headerFooter alignWithMargins="0">
    <oddFooter>&amp;C&amp;P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showGridLines="0" workbookViewId="0">
      <selection sqref="A1:AH1"/>
    </sheetView>
  </sheetViews>
  <sheetFormatPr defaultColWidth="4.125" defaultRowHeight="12"/>
  <cols>
    <col min="1" max="16384" width="4.125" style="67"/>
  </cols>
  <sheetData>
    <row r="1" spans="1:34" s="1" customFormat="1" ht="14.1" customHeight="1">
      <c r="A1" s="512" t="s">
        <v>74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</row>
    <row r="2" spans="1:34" s="1" customFormat="1" ht="14.1" customHeight="1">
      <c r="A2" s="513" t="s">
        <v>28</v>
      </c>
      <c r="B2" s="514"/>
      <c r="C2" s="514"/>
      <c r="D2" s="514"/>
      <c r="E2" s="514"/>
      <c r="F2" s="514"/>
      <c r="G2" s="514"/>
      <c r="H2" s="515"/>
      <c r="I2" s="513" t="s">
        <v>44</v>
      </c>
      <c r="J2" s="514"/>
      <c r="K2" s="514"/>
      <c r="L2" s="514"/>
      <c r="M2" s="514"/>
      <c r="N2" s="514"/>
      <c r="O2" s="514"/>
      <c r="P2" s="514"/>
      <c r="Q2" s="515"/>
      <c r="R2" s="513"/>
      <c r="S2" s="514"/>
      <c r="T2" s="514"/>
      <c r="U2" s="514"/>
      <c r="V2" s="514"/>
      <c r="W2" s="514"/>
      <c r="X2" s="514"/>
      <c r="Y2" s="514"/>
      <c r="Z2" s="515"/>
      <c r="AA2" s="513" t="s">
        <v>35</v>
      </c>
      <c r="AB2" s="514"/>
      <c r="AC2" s="514"/>
      <c r="AD2" s="515"/>
      <c r="AE2" s="513" t="s">
        <v>75</v>
      </c>
      <c r="AF2" s="514"/>
      <c r="AG2" s="514"/>
      <c r="AH2" s="515"/>
    </row>
    <row r="3" spans="1:34" s="1" customFormat="1" ht="14.1" customHeight="1">
      <c r="A3" s="503" t="str">
        <f>アセンブリ名</f>
        <v>DLContour</v>
      </c>
      <c r="B3" s="504"/>
      <c r="C3" s="504"/>
      <c r="D3" s="504"/>
      <c r="E3" s="504"/>
      <c r="F3" s="504"/>
      <c r="G3" s="504"/>
      <c r="H3" s="505"/>
      <c r="I3" s="503" t="s">
        <v>74</v>
      </c>
      <c r="J3" s="504"/>
      <c r="K3" s="504"/>
      <c r="L3" s="504"/>
      <c r="M3" s="504"/>
      <c r="N3" s="504"/>
      <c r="O3" s="504"/>
      <c r="P3" s="504"/>
      <c r="Q3" s="505"/>
      <c r="R3" s="506"/>
      <c r="S3" s="507"/>
      <c r="T3" s="507"/>
      <c r="U3" s="507"/>
      <c r="V3" s="507"/>
      <c r="W3" s="507"/>
      <c r="X3" s="507"/>
      <c r="Y3" s="507"/>
      <c r="Z3" s="508"/>
      <c r="AA3" s="506" t="s">
        <v>65</v>
      </c>
      <c r="AB3" s="507"/>
      <c r="AC3" s="507"/>
      <c r="AD3" s="508"/>
      <c r="AE3" s="506"/>
      <c r="AF3" s="507"/>
      <c r="AG3" s="507"/>
      <c r="AH3" s="508"/>
    </row>
    <row r="4" spans="1:34" s="1" customFormat="1" ht="14.1" customHeight="1">
      <c r="A4" s="59"/>
      <c r="B4" s="2"/>
      <c r="C4" s="2"/>
      <c r="D4" s="2"/>
      <c r="E4" s="2"/>
      <c r="F4" s="2"/>
      <c r="G4" s="2"/>
      <c r="H4" s="60"/>
      <c r="I4" s="494"/>
      <c r="J4" s="495"/>
      <c r="K4" s="495"/>
      <c r="L4" s="495"/>
      <c r="M4" s="495"/>
      <c r="N4" s="495"/>
      <c r="O4" s="495"/>
      <c r="P4" s="495"/>
      <c r="Q4" s="496"/>
      <c r="R4" s="497"/>
      <c r="S4" s="498"/>
      <c r="T4" s="498"/>
      <c r="U4" s="498"/>
      <c r="V4" s="498"/>
      <c r="W4" s="498"/>
      <c r="X4" s="498"/>
      <c r="Y4" s="498"/>
      <c r="Z4" s="499"/>
      <c r="AA4" s="558">
        <v>41855</v>
      </c>
      <c r="AB4" s="559"/>
      <c r="AC4" s="559"/>
      <c r="AD4" s="560"/>
      <c r="AE4" s="558"/>
      <c r="AF4" s="559"/>
      <c r="AG4" s="559"/>
      <c r="AH4" s="560"/>
    </row>
    <row r="5" spans="1:34" s="1" customFormat="1" ht="14.1" customHeight="1">
      <c r="A5" s="61"/>
      <c r="B5" s="61"/>
      <c r="C5" s="61"/>
      <c r="D5" s="61"/>
      <c r="E5" s="61"/>
      <c r="F5" s="61"/>
      <c r="G5" s="61"/>
      <c r="H5" s="61"/>
      <c r="I5" s="62"/>
      <c r="J5" s="62"/>
      <c r="K5" s="62"/>
      <c r="L5" s="62"/>
      <c r="M5" s="62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s="65" customFormat="1" ht="18" customHeight="1">
      <c r="A6" s="538" t="s">
        <v>3</v>
      </c>
      <c r="B6" s="539"/>
      <c r="C6" s="538" t="s">
        <v>4</v>
      </c>
      <c r="D6" s="539"/>
      <c r="E6" s="539"/>
      <c r="F6" s="540"/>
      <c r="G6" s="538" t="s">
        <v>5</v>
      </c>
      <c r="H6" s="539"/>
      <c r="I6" s="539"/>
      <c r="J6" s="539"/>
      <c r="K6" s="539"/>
      <c r="L6" s="539"/>
      <c r="M6" s="539"/>
      <c r="N6" s="538" t="s">
        <v>6</v>
      </c>
      <c r="O6" s="539"/>
      <c r="P6" s="539"/>
      <c r="Q6" s="539"/>
      <c r="R6" s="539"/>
      <c r="S6" s="539"/>
      <c r="T6" s="539"/>
      <c r="U6" s="539"/>
      <c r="V6" s="539"/>
      <c r="W6" s="539"/>
      <c r="X6" s="539"/>
      <c r="Y6" s="540"/>
      <c r="Z6" s="538" t="s">
        <v>83</v>
      </c>
      <c r="AA6" s="539"/>
      <c r="AB6" s="539"/>
      <c r="AC6" s="539"/>
      <c r="AD6" s="539"/>
      <c r="AE6" s="539"/>
      <c r="AF6" s="539"/>
      <c r="AG6" s="539"/>
      <c r="AH6" s="540"/>
    </row>
    <row r="7" spans="1:34" s="66" customFormat="1" ht="30" customHeight="1">
      <c r="A7" s="588" t="s">
        <v>22</v>
      </c>
      <c r="B7" s="589"/>
      <c r="C7" s="524" t="s">
        <v>317</v>
      </c>
      <c r="D7" s="525"/>
      <c r="E7" s="525"/>
      <c r="F7" s="549"/>
      <c r="G7" s="524" t="s">
        <v>318</v>
      </c>
      <c r="H7" s="525"/>
      <c r="I7" s="525"/>
      <c r="J7" s="525"/>
      <c r="K7" s="525"/>
      <c r="L7" s="525"/>
      <c r="M7" s="525"/>
      <c r="N7" s="530"/>
      <c r="O7" s="586"/>
      <c r="P7" s="586"/>
      <c r="Q7" s="586"/>
      <c r="R7" s="586"/>
      <c r="S7" s="586"/>
      <c r="T7" s="586"/>
      <c r="U7" s="586"/>
      <c r="V7" s="586"/>
      <c r="W7" s="586"/>
      <c r="X7" s="586"/>
      <c r="Y7" s="587"/>
      <c r="Z7" s="533"/>
      <c r="AA7" s="533"/>
      <c r="AB7" s="533"/>
      <c r="AC7" s="533"/>
      <c r="AD7" s="533"/>
      <c r="AE7" s="533"/>
      <c r="AF7" s="533"/>
      <c r="AG7" s="533"/>
      <c r="AH7" s="533"/>
    </row>
    <row r="8" spans="1:34" s="66" customFormat="1" ht="30" customHeight="1">
      <c r="A8" s="588" t="s">
        <v>0</v>
      </c>
      <c r="B8" s="589"/>
      <c r="C8" s="524" t="s">
        <v>10</v>
      </c>
      <c r="D8" s="525"/>
      <c r="E8" s="525"/>
      <c r="F8" s="549"/>
      <c r="G8" s="524" t="s">
        <v>319</v>
      </c>
      <c r="H8" s="525"/>
      <c r="I8" s="525"/>
      <c r="J8" s="525"/>
      <c r="K8" s="525"/>
      <c r="L8" s="525"/>
      <c r="M8" s="525"/>
      <c r="N8" s="530" t="s">
        <v>320</v>
      </c>
      <c r="O8" s="586"/>
      <c r="P8" s="586"/>
      <c r="Q8" s="586"/>
      <c r="R8" s="586"/>
      <c r="S8" s="586"/>
      <c r="T8" s="586"/>
      <c r="U8" s="586"/>
      <c r="V8" s="586"/>
      <c r="W8" s="586"/>
      <c r="X8" s="586"/>
      <c r="Y8" s="587"/>
      <c r="Z8" s="524"/>
      <c r="AA8" s="525"/>
      <c r="AB8" s="525"/>
      <c r="AC8" s="525"/>
      <c r="AD8" s="525"/>
      <c r="AE8" s="525"/>
      <c r="AF8" s="525"/>
      <c r="AG8" s="525"/>
      <c r="AH8" s="549"/>
    </row>
    <row r="9" spans="1:34" s="66" customFormat="1" ht="30" customHeight="1">
      <c r="A9" s="588" t="s">
        <v>1</v>
      </c>
      <c r="B9" s="589"/>
      <c r="C9" s="524" t="s">
        <v>321</v>
      </c>
      <c r="D9" s="525"/>
      <c r="E9" s="525"/>
      <c r="F9" s="549"/>
      <c r="G9" s="524" t="s">
        <v>14</v>
      </c>
      <c r="H9" s="525"/>
      <c r="I9" s="525"/>
      <c r="J9" s="525"/>
      <c r="K9" s="525"/>
      <c r="L9" s="525"/>
      <c r="M9" s="525"/>
      <c r="N9" s="530" t="s">
        <v>322</v>
      </c>
      <c r="O9" s="586"/>
      <c r="P9" s="586"/>
      <c r="Q9" s="586"/>
      <c r="R9" s="586"/>
      <c r="S9" s="586"/>
      <c r="T9" s="586"/>
      <c r="U9" s="586"/>
      <c r="V9" s="586"/>
      <c r="W9" s="586"/>
      <c r="X9" s="586"/>
      <c r="Y9" s="587"/>
      <c r="Z9" s="524"/>
      <c r="AA9" s="525"/>
      <c r="AB9" s="525"/>
      <c r="AC9" s="525"/>
      <c r="AD9" s="525"/>
      <c r="AE9" s="525"/>
      <c r="AF9" s="525"/>
      <c r="AG9" s="525"/>
      <c r="AH9" s="549"/>
    </row>
    <row r="10" spans="1:34" s="66" customFormat="1" ht="30" customHeight="1">
      <c r="A10" s="588" t="s">
        <v>2</v>
      </c>
      <c r="B10" s="589"/>
      <c r="C10" s="524" t="s">
        <v>323</v>
      </c>
      <c r="D10" s="525"/>
      <c r="E10" s="525"/>
      <c r="F10" s="549"/>
      <c r="G10" s="524" t="s">
        <v>325</v>
      </c>
      <c r="H10" s="525"/>
      <c r="I10" s="525"/>
      <c r="J10" s="525"/>
      <c r="K10" s="525"/>
      <c r="L10" s="525"/>
      <c r="M10" s="525"/>
      <c r="N10" s="575" t="s">
        <v>324</v>
      </c>
      <c r="O10" s="575"/>
      <c r="P10" s="575"/>
      <c r="Q10" s="575"/>
      <c r="R10" s="575"/>
      <c r="S10" s="575"/>
      <c r="T10" s="575"/>
      <c r="U10" s="575"/>
      <c r="V10" s="575"/>
      <c r="W10" s="575"/>
      <c r="X10" s="575"/>
      <c r="Y10" s="575"/>
      <c r="Z10" s="524"/>
      <c r="AA10" s="525"/>
      <c r="AB10" s="525"/>
      <c r="AC10" s="525"/>
      <c r="AD10" s="525"/>
      <c r="AE10" s="525"/>
      <c r="AF10" s="525"/>
      <c r="AG10" s="525"/>
      <c r="AH10" s="549"/>
    </row>
    <row r="11" spans="1:34" s="66" customFormat="1" ht="30" customHeight="1">
      <c r="A11" s="590"/>
      <c r="B11" s="591"/>
      <c r="C11" s="524"/>
      <c r="D11" s="525"/>
      <c r="E11" s="525"/>
      <c r="F11" s="549"/>
      <c r="G11" s="524"/>
      <c r="H11" s="525"/>
      <c r="I11" s="525"/>
      <c r="J11" s="525"/>
      <c r="K11" s="525"/>
      <c r="L11" s="525"/>
      <c r="M11" s="525"/>
      <c r="N11" s="575"/>
      <c r="O11" s="575"/>
      <c r="P11" s="575"/>
      <c r="Q11" s="575"/>
      <c r="R11" s="575"/>
      <c r="S11" s="575"/>
      <c r="T11" s="575"/>
      <c r="U11" s="575"/>
      <c r="V11" s="575"/>
      <c r="W11" s="575"/>
      <c r="X11" s="575"/>
      <c r="Y11" s="575"/>
      <c r="Z11" s="524"/>
      <c r="AA11" s="525"/>
      <c r="AB11" s="525"/>
      <c r="AC11" s="525"/>
      <c r="AD11" s="525"/>
      <c r="AE11" s="525"/>
      <c r="AF11" s="525"/>
      <c r="AG11" s="525"/>
      <c r="AH11" s="549"/>
    </row>
    <row r="12" spans="1:34" s="66" customFormat="1" ht="30" customHeight="1">
      <c r="A12" s="582"/>
      <c r="B12" s="583"/>
      <c r="C12" s="524"/>
      <c r="D12" s="525"/>
      <c r="E12" s="525"/>
      <c r="F12" s="549"/>
      <c r="G12" s="524"/>
      <c r="H12" s="525"/>
      <c r="I12" s="525"/>
      <c r="J12" s="525"/>
      <c r="K12" s="525"/>
      <c r="L12" s="525"/>
      <c r="M12" s="525"/>
      <c r="N12" s="575"/>
      <c r="O12" s="575"/>
      <c r="P12" s="575"/>
      <c r="Q12" s="575"/>
      <c r="R12" s="575"/>
      <c r="S12" s="575"/>
      <c r="T12" s="575"/>
      <c r="U12" s="575"/>
      <c r="V12" s="575"/>
      <c r="W12" s="575"/>
      <c r="X12" s="575"/>
      <c r="Y12" s="575"/>
      <c r="Z12" s="524"/>
      <c r="AA12" s="525"/>
      <c r="AB12" s="525"/>
      <c r="AC12" s="525"/>
      <c r="AD12" s="525"/>
      <c r="AE12" s="525"/>
      <c r="AF12" s="525"/>
      <c r="AG12" s="525"/>
      <c r="AH12" s="549"/>
    </row>
    <row r="13" spans="1:34" s="66" customFormat="1" ht="30" customHeight="1">
      <c r="A13" s="582"/>
      <c r="B13" s="583"/>
      <c r="C13" s="524"/>
      <c r="D13" s="525"/>
      <c r="E13" s="525"/>
      <c r="F13" s="549"/>
      <c r="G13" s="584"/>
      <c r="H13" s="585"/>
      <c r="I13" s="585"/>
      <c r="J13" s="585"/>
      <c r="K13" s="585"/>
      <c r="L13" s="585"/>
      <c r="M13" s="585"/>
      <c r="N13" s="530"/>
      <c r="O13" s="586"/>
      <c r="P13" s="586"/>
      <c r="Q13" s="586"/>
      <c r="R13" s="586"/>
      <c r="S13" s="586"/>
      <c r="T13" s="586"/>
      <c r="U13" s="586"/>
      <c r="V13" s="586"/>
      <c r="W13" s="586"/>
      <c r="X13" s="586"/>
      <c r="Y13" s="587"/>
      <c r="Z13" s="524"/>
      <c r="AA13" s="525"/>
      <c r="AB13" s="525"/>
      <c r="AC13" s="525"/>
      <c r="AD13" s="525"/>
      <c r="AE13" s="525"/>
      <c r="AF13" s="525"/>
      <c r="AG13" s="525"/>
      <c r="AH13" s="549"/>
    </row>
    <row r="14" spans="1:34" s="66" customFormat="1" ht="30" customHeight="1">
      <c r="A14" s="582"/>
      <c r="B14" s="583"/>
      <c r="C14" s="524"/>
      <c r="D14" s="525"/>
      <c r="E14" s="525"/>
      <c r="F14" s="549"/>
      <c r="G14" s="524"/>
      <c r="H14" s="525"/>
      <c r="I14" s="525"/>
      <c r="J14" s="525"/>
      <c r="K14" s="525"/>
      <c r="L14" s="525"/>
      <c r="M14" s="525"/>
      <c r="N14" s="575"/>
      <c r="O14" s="575"/>
      <c r="P14" s="575"/>
      <c r="Q14" s="575"/>
      <c r="R14" s="575"/>
      <c r="S14" s="575"/>
      <c r="T14" s="575"/>
      <c r="U14" s="575"/>
      <c r="V14" s="575"/>
      <c r="W14" s="575"/>
      <c r="X14" s="575"/>
      <c r="Y14" s="575"/>
      <c r="Z14" s="524"/>
      <c r="AA14" s="525"/>
      <c r="AB14" s="525"/>
      <c r="AC14" s="525"/>
      <c r="AD14" s="525"/>
      <c r="AE14" s="525"/>
      <c r="AF14" s="525"/>
      <c r="AG14" s="525"/>
      <c r="AH14" s="549"/>
    </row>
    <row r="15" spans="1:34" s="66" customFormat="1" ht="30" customHeight="1">
      <c r="A15" s="582"/>
      <c r="B15" s="583"/>
      <c r="C15" s="524"/>
      <c r="D15" s="525"/>
      <c r="E15" s="525"/>
      <c r="F15" s="549"/>
      <c r="G15" s="524"/>
      <c r="H15" s="525"/>
      <c r="I15" s="525"/>
      <c r="J15" s="525"/>
      <c r="K15" s="525"/>
      <c r="L15" s="525"/>
      <c r="M15" s="525"/>
      <c r="N15" s="575"/>
      <c r="O15" s="575"/>
      <c r="P15" s="575"/>
      <c r="Q15" s="575"/>
      <c r="R15" s="575"/>
      <c r="S15" s="575"/>
      <c r="T15" s="575"/>
      <c r="U15" s="575"/>
      <c r="V15" s="575"/>
      <c r="W15" s="575"/>
      <c r="X15" s="575"/>
      <c r="Y15" s="575"/>
      <c r="Z15" s="524"/>
      <c r="AA15" s="525"/>
      <c r="AB15" s="525"/>
      <c r="AC15" s="525"/>
      <c r="AD15" s="525"/>
      <c r="AE15" s="525"/>
      <c r="AF15" s="525"/>
      <c r="AG15" s="525"/>
      <c r="AH15" s="549"/>
    </row>
    <row r="16" spans="1:34" s="66" customFormat="1" ht="30" customHeight="1">
      <c r="A16" s="582"/>
      <c r="B16" s="583"/>
      <c r="C16" s="524"/>
      <c r="D16" s="525"/>
      <c r="E16" s="525"/>
      <c r="F16" s="549"/>
      <c r="G16" s="524"/>
      <c r="H16" s="525"/>
      <c r="I16" s="525"/>
      <c r="J16" s="525"/>
      <c r="K16" s="525"/>
      <c r="L16" s="525"/>
      <c r="M16" s="525"/>
      <c r="N16" s="575"/>
      <c r="O16" s="575"/>
      <c r="P16" s="575"/>
      <c r="Q16" s="575"/>
      <c r="R16" s="575"/>
      <c r="S16" s="575"/>
      <c r="T16" s="575"/>
      <c r="U16" s="575"/>
      <c r="V16" s="575"/>
      <c r="W16" s="575"/>
      <c r="X16" s="575"/>
      <c r="Y16" s="575"/>
      <c r="Z16" s="524"/>
      <c r="AA16" s="525"/>
      <c r="AB16" s="525"/>
      <c r="AC16" s="525"/>
      <c r="AD16" s="525"/>
      <c r="AE16" s="525"/>
      <c r="AF16" s="525"/>
      <c r="AG16" s="525"/>
      <c r="AH16" s="549"/>
    </row>
    <row r="17" spans="1:34" s="66" customFormat="1" ht="30" customHeight="1">
      <c r="A17" s="582"/>
      <c r="B17" s="583"/>
      <c r="C17" s="524"/>
      <c r="D17" s="525"/>
      <c r="E17" s="525"/>
      <c r="F17" s="549"/>
      <c r="G17" s="524"/>
      <c r="H17" s="525"/>
      <c r="I17" s="525"/>
      <c r="J17" s="525"/>
      <c r="K17" s="525"/>
      <c r="L17" s="525"/>
      <c r="M17" s="525"/>
      <c r="N17" s="575"/>
      <c r="O17" s="575"/>
      <c r="P17" s="575"/>
      <c r="Q17" s="575"/>
      <c r="R17" s="575"/>
      <c r="S17" s="575"/>
      <c r="T17" s="575"/>
      <c r="U17" s="575"/>
      <c r="V17" s="575"/>
      <c r="W17" s="575"/>
      <c r="X17" s="575"/>
      <c r="Y17" s="575"/>
      <c r="Z17" s="524"/>
      <c r="AA17" s="525"/>
      <c r="AB17" s="525"/>
      <c r="AC17" s="525"/>
      <c r="AD17" s="525"/>
      <c r="AE17" s="525"/>
      <c r="AF17" s="525"/>
      <c r="AG17" s="525"/>
      <c r="AH17" s="549"/>
    </row>
    <row r="18" spans="1:34" s="66" customFormat="1" ht="30" customHeight="1">
      <c r="A18" s="582"/>
      <c r="B18" s="583"/>
      <c r="C18" s="524"/>
      <c r="D18" s="525"/>
      <c r="E18" s="525"/>
      <c r="F18" s="549"/>
      <c r="G18" s="584"/>
      <c r="H18" s="585"/>
      <c r="I18" s="585"/>
      <c r="J18" s="585"/>
      <c r="K18" s="585"/>
      <c r="L18" s="585"/>
      <c r="M18" s="585"/>
      <c r="N18" s="530"/>
      <c r="O18" s="586"/>
      <c r="P18" s="586"/>
      <c r="Q18" s="586"/>
      <c r="R18" s="586"/>
      <c r="S18" s="586"/>
      <c r="T18" s="586"/>
      <c r="U18" s="586"/>
      <c r="V18" s="586"/>
      <c r="W18" s="586"/>
      <c r="X18" s="586"/>
      <c r="Y18" s="587"/>
      <c r="Z18" s="524"/>
      <c r="AA18" s="525"/>
      <c r="AB18" s="525"/>
      <c r="AC18" s="525"/>
      <c r="AD18" s="525"/>
      <c r="AE18" s="525"/>
      <c r="AF18" s="525"/>
      <c r="AG18" s="525"/>
      <c r="AH18" s="549"/>
    </row>
    <row r="19" spans="1:34" s="66" customFormat="1" ht="30" customHeight="1">
      <c r="A19" s="582"/>
      <c r="B19" s="583"/>
      <c r="C19" s="524"/>
      <c r="D19" s="525"/>
      <c r="E19" s="525"/>
      <c r="F19" s="549"/>
      <c r="G19" s="524"/>
      <c r="H19" s="525"/>
      <c r="I19" s="525"/>
      <c r="J19" s="525"/>
      <c r="K19" s="525"/>
      <c r="L19" s="525"/>
      <c r="M19" s="525"/>
      <c r="N19" s="575"/>
      <c r="O19" s="575"/>
      <c r="P19" s="575"/>
      <c r="Q19" s="575"/>
      <c r="R19" s="575"/>
      <c r="S19" s="575"/>
      <c r="T19" s="575"/>
      <c r="U19" s="575"/>
      <c r="V19" s="575"/>
      <c r="W19" s="575"/>
      <c r="X19" s="575"/>
      <c r="Y19" s="575"/>
      <c r="Z19" s="524"/>
      <c r="AA19" s="525"/>
      <c r="AB19" s="525"/>
      <c r="AC19" s="525"/>
      <c r="AD19" s="525"/>
      <c r="AE19" s="525"/>
      <c r="AF19" s="525"/>
      <c r="AG19" s="525"/>
      <c r="AH19" s="549"/>
    </row>
    <row r="20" spans="1:34" s="66" customFormat="1" ht="30" customHeight="1">
      <c r="A20" s="582"/>
      <c r="B20" s="583"/>
      <c r="C20" s="524"/>
      <c r="D20" s="525"/>
      <c r="E20" s="525"/>
      <c r="F20" s="549"/>
      <c r="G20" s="524"/>
      <c r="H20" s="525"/>
      <c r="I20" s="525"/>
      <c r="J20" s="525"/>
      <c r="K20" s="525"/>
      <c r="L20" s="525"/>
      <c r="M20" s="52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24"/>
      <c r="AA20" s="525"/>
      <c r="AB20" s="525"/>
      <c r="AC20" s="525"/>
      <c r="AD20" s="525"/>
      <c r="AE20" s="525"/>
      <c r="AF20" s="525"/>
      <c r="AG20" s="525"/>
      <c r="AH20" s="549"/>
    </row>
    <row r="21" spans="1:34" s="66" customFormat="1" ht="30" customHeight="1">
      <c r="A21" s="580"/>
      <c r="B21" s="581"/>
      <c r="C21" s="566"/>
      <c r="D21" s="567"/>
      <c r="E21" s="567"/>
      <c r="F21" s="568"/>
      <c r="G21" s="576"/>
      <c r="H21" s="577"/>
      <c r="I21" s="577"/>
      <c r="J21" s="577"/>
      <c r="K21" s="577"/>
      <c r="L21" s="577"/>
      <c r="M21" s="577"/>
      <c r="N21" s="563"/>
      <c r="O21" s="578"/>
      <c r="P21" s="578"/>
      <c r="Q21" s="578"/>
      <c r="R21" s="578"/>
      <c r="S21" s="578"/>
      <c r="T21" s="578"/>
      <c r="U21" s="578"/>
      <c r="V21" s="578"/>
      <c r="W21" s="578"/>
      <c r="X21" s="578"/>
      <c r="Y21" s="579"/>
      <c r="Z21" s="566"/>
      <c r="AA21" s="567"/>
      <c r="AB21" s="567"/>
      <c r="AC21" s="567"/>
      <c r="AD21" s="567"/>
      <c r="AE21" s="567"/>
      <c r="AF21" s="567"/>
      <c r="AG21" s="567"/>
      <c r="AH21" s="568"/>
    </row>
    <row r="30" spans="1:34" ht="13.5">
      <c r="H30" s="68"/>
      <c r="I30" s="68"/>
      <c r="J30" s="68"/>
      <c r="K30" s="68"/>
      <c r="L30" s="69"/>
      <c r="M30" s="70"/>
      <c r="N30" s="70"/>
      <c r="O30" s="70"/>
      <c r="P30" s="70"/>
      <c r="Q30" s="70"/>
      <c r="R30" s="70"/>
      <c r="S30" s="71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</row>
  </sheetData>
  <mergeCells count="95">
    <mergeCell ref="A9:B9"/>
    <mergeCell ref="G8:M8"/>
    <mergeCell ref="C8:F8"/>
    <mergeCell ref="C9:F9"/>
    <mergeCell ref="G9:M9"/>
    <mergeCell ref="C11:F11"/>
    <mergeCell ref="G11:M11"/>
    <mergeCell ref="A10:B10"/>
    <mergeCell ref="C10:F10"/>
    <mergeCell ref="G10:M10"/>
    <mergeCell ref="Z13:AH13"/>
    <mergeCell ref="A12:B12"/>
    <mergeCell ref="C12:F12"/>
    <mergeCell ref="G12:M12"/>
    <mergeCell ref="R3:Z3"/>
    <mergeCell ref="Z8:AH8"/>
    <mergeCell ref="Z7:AH7"/>
    <mergeCell ref="Z9:AH9"/>
    <mergeCell ref="I4:Q4"/>
    <mergeCell ref="N6:Y6"/>
    <mergeCell ref="AA4:AD4"/>
    <mergeCell ref="A7:B7"/>
    <mergeCell ref="C7:F7"/>
    <mergeCell ref="G7:M7"/>
    <mergeCell ref="A8:B8"/>
    <mergeCell ref="A11:B11"/>
    <mergeCell ref="A13:B13"/>
    <mergeCell ref="C13:F13"/>
    <mergeCell ref="G13:M13"/>
    <mergeCell ref="N13:Y13"/>
    <mergeCell ref="N12:Y12"/>
    <mergeCell ref="Z12:AH12"/>
    <mergeCell ref="N11:Y11"/>
    <mergeCell ref="N9:Y9"/>
    <mergeCell ref="N7:Y7"/>
    <mergeCell ref="Z10:AH10"/>
    <mergeCell ref="Z11:AH11"/>
    <mergeCell ref="N10:Y10"/>
    <mergeCell ref="A3:H3"/>
    <mergeCell ref="N8:Y8"/>
    <mergeCell ref="A6:B6"/>
    <mergeCell ref="Z6:AH6"/>
    <mergeCell ref="AA3:AD3"/>
    <mergeCell ref="AE3:AH3"/>
    <mergeCell ref="I3:Q3"/>
    <mergeCell ref="R4:Z4"/>
    <mergeCell ref="C6:F6"/>
    <mergeCell ref="G6:M6"/>
    <mergeCell ref="AE4:AH4"/>
    <mergeCell ref="A1:AH1"/>
    <mergeCell ref="R2:Z2"/>
    <mergeCell ref="AA2:AD2"/>
    <mergeCell ref="AE2:AH2"/>
    <mergeCell ref="A2:H2"/>
    <mergeCell ref="I2:Q2"/>
    <mergeCell ref="N19:Y19"/>
    <mergeCell ref="Z17:AH17"/>
    <mergeCell ref="Z16:AH16"/>
    <mergeCell ref="Z18:AH18"/>
    <mergeCell ref="N16:Y16"/>
    <mergeCell ref="Z19:AH19"/>
    <mergeCell ref="N18:Y18"/>
    <mergeCell ref="N17:Y17"/>
    <mergeCell ref="N14:Y14"/>
    <mergeCell ref="Z14:AH14"/>
    <mergeCell ref="A15:B15"/>
    <mergeCell ref="A18:B18"/>
    <mergeCell ref="C15:F15"/>
    <mergeCell ref="G15:M15"/>
    <mergeCell ref="G16:M16"/>
    <mergeCell ref="C16:F16"/>
    <mergeCell ref="A16:B16"/>
    <mergeCell ref="A17:B17"/>
    <mergeCell ref="N15:Y15"/>
    <mergeCell ref="Z15:AH15"/>
    <mergeCell ref="G14:M14"/>
    <mergeCell ref="G19:M19"/>
    <mergeCell ref="C18:F18"/>
    <mergeCell ref="G18:M18"/>
    <mergeCell ref="C17:F17"/>
    <mergeCell ref="G17:M17"/>
    <mergeCell ref="C21:F21"/>
    <mergeCell ref="A21:B21"/>
    <mergeCell ref="A14:B14"/>
    <mergeCell ref="C14:F14"/>
    <mergeCell ref="C20:F20"/>
    <mergeCell ref="A19:B19"/>
    <mergeCell ref="A20:B20"/>
    <mergeCell ref="C19:F19"/>
    <mergeCell ref="N20:Y20"/>
    <mergeCell ref="Z20:AH20"/>
    <mergeCell ref="G21:M21"/>
    <mergeCell ref="N21:Y21"/>
    <mergeCell ref="Z21:AH21"/>
    <mergeCell ref="G20:M20"/>
  </mergeCells>
  <phoneticPr fontId="6"/>
  <hyperlinks>
    <hyperlink ref="A7:B7" location="対象日・測定局選択!A1" display="01"/>
    <hyperlink ref="A8:B8" location="騒音判定編集!A1" display="02"/>
    <hyperlink ref="A9:B9" location="設定!A1" display="03"/>
    <hyperlink ref="A10:B10" location="メッセージ!A1" display="04"/>
  </hyperlinks>
  <pageMargins left="0.39370078740157483" right="0.39370078740157483" top="0.59055118110236227" bottom="0.78740157480314965" header="0.39370078740157483" footer="0.39370078740157483"/>
  <pageSetup paperSize="9" orientation="landscape" r:id="rId1"/>
  <headerFooter alignWithMargins="0">
    <oddFooter>&amp;C&amp;P / &amp;N ページ&amp;R&amp;G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AH380"/>
  <sheetViews>
    <sheetView showGridLines="0" zoomScaleNormal="100" workbookViewId="0">
      <pane ySplit="6" topLeftCell="A7" activePane="bottomLeft" state="frozen"/>
      <selection pane="bottomLeft" sqref="A1:AH1"/>
    </sheetView>
  </sheetViews>
  <sheetFormatPr defaultColWidth="4.125" defaultRowHeight="14.1" customHeight="1"/>
  <cols>
    <col min="1" max="4" width="4.125" style="111" customWidth="1"/>
    <col min="5" max="6" width="4.125" style="141" customWidth="1"/>
    <col min="7" max="30" width="4.125" style="111" customWidth="1"/>
    <col min="31" max="33" width="4.125" style="126" customWidth="1"/>
    <col min="34" max="16384" width="4.125" style="111"/>
  </cols>
  <sheetData>
    <row r="1" spans="1:34" s="102" customFormat="1" ht="14.1" customHeight="1">
      <c r="A1" s="601" t="s">
        <v>30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</row>
    <row r="2" spans="1:34" s="102" customFormat="1" ht="14.1" customHeight="1">
      <c r="A2" s="602" t="s">
        <v>28</v>
      </c>
      <c r="B2" s="603"/>
      <c r="C2" s="603"/>
      <c r="D2" s="603"/>
      <c r="E2" s="603"/>
      <c r="F2" s="603"/>
      <c r="G2" s="603"/>
      <c r="H2" s="604"/>
      <c r="I2" s="602" t="s">
        <v>29</v>
      </c>
      <c r="J2" s="603"/>
      <c r="K2" s="603"/>
      <c r="L2" s="603"/>
      <c r="M2" s="603"/>
      <c r="N2" s="603"/>
      <c r="O2" s="603"/>
      <c r="P2" s="603"/>
      <c r="Q2" s="604"/>
      <c r="R2" s="602" t="s">
        <v>37</v>
      </c>
      <c r="S2" s="603"/>
      <c r="T2" s="603"/>
      <c r="U2" s="603"/>
      <c r="V2" s="603"/>
      <c r="W2" s="603"/>
      <c r="X2" s="603"/>
      <c r="Y2" s="603"/>
      <c r="Z2" s="604"/>
      <c r="AA2" s="602" t="s">
        <v>35</v>
      </c>
      <c r="AB2" s="603"/>
      <c r="AC2" s="603"/>
      <c r="AD2" s="604"/>
      <c r="AE2" s="602" t="s">
        <v>75</v>
      </c>
      <c r="AF2" s="603"/>
      <c r="AG2" s="603"/>
      <c r="AH2" s="604"/>
    </row>
    <row r="3" spans="1:34" s="102" customFormat="1" ht="14.1" customHeight="1">
      <c r="A3" s="605" t="str">
        <f>アセンブリ名</f>
        <v>DLContour</v>
      </c>
      <c r="B3" s="606"/>
      <c r="C3" s="606"/>
      <c r="D3" s="606"/>
      <c r="E3" s="606"/>
      <c r="F3" s="606"/>
      <c r="G3" s="606"/>
      <c r="H3" s="607"/>
      <c r="I3" s="605" t="s">
        <v>619</v>
      </c>
      <c r="J3" s="606"/>
      <c r="K3" s="606"/>
      <c r="L3" s="606"/>
      <c r="M3" s="606"/>
      <c r="N3" s="606"/>
      <c r="O3" s="606"/>
      <c r="P3" s="606"/>
      <c r="Q3" s="607"/>
      <c r="R3" s="608" t="s">
        <v>619</v>
      </c>
      <c r="S3" s="609"/>
      <c r="T3" s="609"/>
      <c r="U3" s="609"/>
      <c r="V3" s="609"/>
      <c r="W3" s="609"/>
      <c r="X3" s="609"/>
      <c r="Y3" s="609"/>
      <c r="Z3" s="610"/>
      <c r="AA3" s="608" t="s">
        <v>65</v>
      </c>
      <c r="AB3" s="609"/>
      <c r="AC3" s="609"/>
      <c r="AD3" s="610"/>
      <c r="AE3" s="608" t="s">
        <v>1235</v>
      </c>
      <c r="AF3" s="609"/>
      <c r="AG3" s="609"/>
      <c r="AH3" s="610"/>
    </row>
    <row r="4" spans="1:34" s="102" customFormat="1" ht="14.1" customHeight="1">
      <c r="A4" s="103"/>
      <c r="B4" s="104"/>
      <c r="C4" s="104"/>
      <c r="D4" s="104"/>
      <c r="E4" s="104"/>
      <c r="F4" s="104"/>
      <c r="G4" s="104"/>
      <c r="H4" s="105"/>
      <c r="I4" s="592"/>
      <c r="J4" s="593"/>
      <c r="K4" s="593"/>
      <c r="L4" s="593"/>
      <c r="M4" s="593"/>
      <c r="N4" s="593"/>
      <c r="O4" s="593"/>
      <c r="P4" s="593"/>
      <c r="Q4" s="594"/>
      <c r="R4" s="595"/>
      <c r="S4" s="596"/>
      <c r="T4" s="596"/>
      <c r="U4" s="596"/>
      <c r="V4" s="596"/>
      <c r="W4" s="596"/>
      <c r="X4" s="596"/>
      <c r="Y4" s="596"/>
      <c r="Z4" s="597"/>
      <c r="AA4" s="598">
        <v>41855</v>
      </c>
      <c r="AB4" s="599"/>
      <c r="AC4" s="599"/>
      <c r="AD4" s="600"/>
      <c r="AE4" s="598">
        <v>41977</v>
      </c>
      <c r="AF4" s="599"/>
      <c r="AG4" s="599"/>
      <c r="AH4" s="600"/>
    </row>
    <row r="5" spans="1:34" s="102" customFormat="1" ht="14.1" customHeight="1">
      <c r="A5" s="106"/>
      <c r="B5" s="106"/>
      <c r="C5" s="106"/>
      <c r="D5" s="106"/>
      <c r="E5" s="106"/>
      <c r="F5" s="106"/>
      <c r="G5" s="106"/>
      <c r="H5" s="106"/>
      <c r="I5" s="107"/>
      <c r="J5" s="107"/>
      <c r="K5" s="107"/>
      <c r="L5" s="107"/>
      <c r="M5" s="107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4.1" customHeight="1" thickBot="1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" t="s">
        <v>38</v>
      </c>
      <c r="Z6" s="4"/>
      <c r="AA6" s="4"/>
      <c r="AB6" s="4"/>
      <c r="AC6" s="4"/>
      <c r="AD6" s="4"/>
      <c r="AE6" s="4"/>
      <c r="AF6" s="4"/>
      <c r="AG6" s="4"/>
      <c r="AH6" s="110"/>
    </row>
    <row r="7" spans="1:34" ht="14.1" customHeight="1" thickTop="1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62"/>
      <c r="Z7" s="113"/>
      <c r="AA7" s="115"/>
      <c r="AB7" s="115"/>
      <c r="AC7" s="113"/>
      <c r="AD7" s="113"/>
      <c r="AE7" s="115"/>
      <c r="AF7" s="115"/>
      <c r="AG7" s="6"/>
      <c r="AH7" s="116"/>
    </row>
    <row r="8" spans="1:34" ht="14.1" customHeight="1">
      <c r="A8" s="112"/>
      <c r="B8" s="117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63"/>
      <c r="Z8" s="113"/>
      <c r="AA8" s="115"/>
      <c r="AB8" s="115"/>
      <c r="AC8" s="113"/>
      <c r="AD8" s="113"/>
      <c r="AE8" s="115"/>
      <c r="AF8" s="115"/>
      <c r="AG8" s="6"/>
      <c r="AH8" s="116"/>
    </row>
    <row r="9" spans="1:34" ht="14.1" customHeight="1">
      <c r="A9" s="112"/>
      <c r="B9" s="113"/>
      <c r="C9" s="113"/>
      <c r="D9" s="113"/>
      <c r="E9" s="113"/>
      <c r="F9" s="113"/>
      <c r="G9" s="113"/>
      <c r="H9" s="113"/>
      <c r="I9" s="113"/>
      <c r="J9" s="119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9"/>
      <c r="V9" s="119"/>
      <c r="W9" s="113"/>
      <c r="X9" s="113"/>
      <c r="Y9" s="162"/>
      <c r="Z9" s="113"/>
      <c r="AA9" s="115"/>
      <c r="AB9" s="115"/>
      <c r="AC9" s="113"/>
      <c r="AD9" s="113"/>
      <c r="AE9" s="115"/>
      <c r="AF9" s="115"/>
      <c r="AG9" s="6"/>
      <c r="AH9" s="116"/>
    </row>
    <row r="10" spans="1:34" ht="14.1" customHeight="1">
      <c r="A10" s="112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62">
        <v>1</v>
      </c>
      <c r="Z10" s="113" t="s">
        <v>1030</v>
      </c>
      <c r="AA10" s="113"/>
      <c r="AB10" s="115"/>
      <c r="AC10" s="113"/>
      <c r="AD10" s="113"/>
      <c r="AE10" s="115"/>
      <c r="AF10" s="115"/>
      <c r="AG10" s="6"/>
      <c r="AH10" s="116"/>
    </row>
    <row r="11" spans="1:34" ht="14.1" customHeight="1">
      <c r="A11" s="112"/>
      <c r="B11" s="113"/>
      <c r="C11" s="120"/>
      <c r="D11" s="113"/>
      <c r="E11" s="113"/>
      <c r="F11" s="113"/>
      <c r="G11" s="113"/>
      <c r="H11" s="113"/>
      <c r="I11" s="119"/>
      <c r="J11" s="119"/>
      <c r="K11" s="113"/>
      <c r="L11" s="113"/>
      <c r="M11" s="119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63"/>
      <c r="Z11" s="128" t="s">
        <v>1031</v>
      </c>
      <c r="AB11" s="115"/>
      <c r="AC11" s="113"/>
      <c r="AD11" s="113"/>
      <c r="AE11" s="115"/>
      <c r="AF11" s="115"/>
      <c r="AG11" s="6"/>
      <c r="AH11" s="116"/>
    </row>
    <row r="12" spans="1:34" ht="14.1" customHeight="1">
      <c r="A12" s="112"/>
      <c r="B12" s="113"/>
      <c r="C12" s="113"/>
      <c r="D12" s="113"/>
      <c r="E12" s="113"/>
      <c r="F12" s="121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63"/>
      <c r="Z12" s="128" t="s">
        <v>1032</v>
      </c>
      <c r="AA12" s="115"/>
      <c r="AB12" s="115"/>
      <c r="AC12" s="113"/>
      <c r="AD12" s="113"/>
      <c r="AE12" s="115"/>
      <c r="AF12" s="115"/>
      <c r="AG12" s="6"/>
      <c r="AH12" s="116"/>
    </row>
    <row r="13" spans="1:34" ht="14.1" customHeight="1">
      <c r="A13" s="112"/>
      <c r="B13" s="113"/>
      <c r="C13" s="113"/>
      <c r="D13" s="113"/>
      <c r="E13" s="113"/>
      <c r="F13" s="121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62"/>
      <c r="Z13" s="128" t="s">
        <v>1033</v>
      </c>
      <c r="AA13" s="115"/>
      <c r="AB13" s="115"/>
      <c r="AC13" s="113"/>
      <c r="AD13" s="113"/>
      <c r="AE13" s="115"/>
      <c r="AF13" s="115"/>
      <c r="AG13" s="6"/>
      <c r="AH13" s="116"/>
    </row>
    <row r="14" spans="1:34" ht="14.1" customHeight="1">
      <c r="A14" s="112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3"/>
      <c r="P14" s="113"/>
      <c r="Q14" s="119"/>
      <c r="R14" s="113"/>
      <c r="S14" s="119"/>
      <c r="T14" s="113"/>
      <c r="U14" s="113"/>
      <c r="V14" s="119"/>
      <c r="W14" s="113"/>
      <c r="X14" s="113"/>
      <c r="Y14" s="163"/>
      <c r="Z14" s="128" t="s">
        <v>1034</v>
      </c>
      <c r="AA14" s="115"/>
      <c r="AB14" s="115"/>
      <c r="AC14" s="113"/>
      <c r="AD14" s="113"/>
      <c r="AE14" s="113"/>
      <c r="AF14" s="115"/>
      <c r="AG14" s="6"/>
      <c r="AH14" s="116"/>
    </row>
    <row r="15" spans="1:34" ht="14.1" customHeight="1">
      <c r="A15" s="112"/>
      <c r="B15" s="122"/>
      <c r="C15" s="122"/>
      <c r="D15" s="113"/>
      <c r="E15" s="113"/>
      <c r="F15" s="113"/>
      <c r="G15" s="113"/>
      <c r="H15" s="123"/>
      <c r="I15" s="123"/>
      <c r="J15" s="123"/>
      <c r="K15" s="119"/>
      <c r="L15" s="119"/>
      <c r="M15" s="119"/>
      <c r="N15" s="113"/>
      <c r="O15" s="113"/>
      <c r="P15" s="113"/>
      <c r="Q15" s="119"/>
      <c r="R15" s="119"/>
      <c r="S15" s="124"/>
      <c r="T15" s="124"/>
      <c r="U15" s="124"/>
      <c r="V15" s="123"/>
      <c r="W15" s="123"/>
      <c r="X15" s="123"/>
      <c r="Y15" s="162"/>
      <c r="Z15" s="128" t="s">
        <v>1035</v>
      </c>
      <c r="AB15" s="115"/>
      <c r="AC15" s="113"/>
      <c r="AD15" s="113"/>
      <c r="AE15" s="113"/>
      <c r="AF15" s="115"/>
      <c r="AG15" s="6"/>
      <c r="AH15" s="116"/>
    </row>
    <row r="16" spans="1:34" ht="14.1" customHeight="1">
      <c r="A16" s="112"/>
      <c r="B16" s="113"/>
      <c r="C16" s="113"/>
      <c r="D16" s="113"/>
      <c r="E16" s="113"/>
      <c r="F16" s="113"/>
      <c r="G16" s="113"/>
      <c r="H16" s="121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21"/>
      <c r="T16" s="113"/>
      <c r="U16" s="113"/>
      <c r="V16" s="121"/>
      <c r="W16" s="113"/>
      <c r="X16" s="113"/>
      <c r="Y16" s="163"/>
      <c r="Z16" s="128"/>
      <c r="AB16" s="115"/>
      <c r="AC16" s="113"/>
      <c r="AD16" s="113"/>
      <c r="AE16" s="113"/>
      <c r="AF16" s="115"/>
      <c r="AG16" s="6"/>
      <c r="AH16" s="116"/>
    </row>
    <row r="17" spans="1:34" ht="14.1" customHeight="1">
      <c r="A17" s="112"/>
      <c r="B17" s="113"/>
      <c r="C17" s="113"/>
      <c r="D17" s="113"/>
      <c r="E17" s="113"/>
      <c r="F17" s="113"/>
      <c r="G17" s="113"/>
      <c r="H17" s="121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21"/>
      <c r="T17" s="113"/>
      <c r="U17" s="113"/>
      <c r="V17" s="121"/>
      <c r="W17" s="113"/>
      <c r="X17" s="113"/>
      <c r="Y17" s="162"/>
      <c r="Z17" s="289"/>
      <c r="AA17" s="115"/>
      <c r="AB17" s="115"/>
      <c r="AC17" s="113"/>
      <c r="AD17" s="113"/>
      <c r="AE17" s="115"/>
      <c r="AF17" s="125"/>
      <c r="AG17" s="6"/>
      <c r="AH17" s="116"/>
    </row>
    <row r="18" spans="1:34" ht="14.1" customHeight="1">
      <c r="A18" s="112"/>
      <c r="B18" s="113"/>
      <c r="C18" s="113"/>
      <c r="D18" s="113"/>
      <c r="E18" s="113"/>
      <c r="F18" s="113"/>
      <c r="G18" s="113"/>
      <c r="H18" s="121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21"/>
      <c r="T18" s="113"/>
      <c r="U18" s="113"/>
      <c r="V18" s="121"/>
      <c r="W18" s="113"/>
      <c r="X18" s="113"/>
      <c r="Y18" s="162"/>
      <c r="Z18" s="289"/>
      <c r="AG18" s="6"/>
      <c r="AH18" s="116"/>
    </row>
    <row r="19" spans="1:34" ht="14.1" customHeight="1">
      <c r="A19" s="112"/>
      <c r="B19" s="113"/>
      <c r="C19" s="113"/>
      <c r="D19" s="113"/>
      <c r="E19" s="113"/>
      <c r="F19" s="113"/>
      <c r="G19" s="113"/>
      <c r="H19" s="121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21"/>
      <c r="T19" s="113"/>
      <c r="U19" s="113"/>
      <c r="V19" s="121"/>
      <c r="W19" s="113"/>
      <c r="X19" s="113"/>
      <c r="Y19" s="162"/>
      <c r="Z19" s="289"/>
      <c r="AG19" s="125"/>
      <c r="AH19" s="116"/>
    </row>
    <row r="20" spans="1:34" ht="14.1" customHeight="1">
      <c r="A20" s="112"/>
      <c r="B20" s="113"/>
      <c r="C20" s="113"/>
      <c r="D20" s="113"/>
      <c r="E20" s="113"/>
      <c r="F20" s="113"/>
      <c r="G20" s="113"/>
      <c r="H20" s="121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21"/>
      <c r="T20" s="113"/>
      <c r="U20" s="113"/>
      <c r="V20" s="121"/>
      <c r="W20" s="113"/>
      <c r="X20" s="113"/>
      <c r="Y20" s="162"/>
      <c r="Z20" s="289"/>
      <c r="AG20" s="6"/>
      <c r="AH20" s="116"/>
    </row>
    <row r="21" spans="1:34" ht="14.1" customHeight="1">
      <c r="A21" s="112"/>
      <c r="B21" s="113"/>
      <c r="C21" s="113"/>
      <c r="D21" s="113"/>
      <c r="E21" s="113"/>
      <c r="F21" s="113"/>
      <c r="G21" s="113"/>
      <c r="H21" s="121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21"/>
      <c r="T21" s="113"/>
      <c r="U21" s="113"/>
      <c r="V21" s="121"/>
      <c r="W21" s="113"/>
      <c r="X21" s="113"/>
      <c r="Y21" s="163"/>
      <c r="Z21" s="289"/>
      <c r="AG21" s="6"/>
      <c r="AH21" s="116"/>
    </row>
    <row r="22" spans="1:34" ht="14.1" customHeight="1">
      <c r="A22" s="112"/>
      <c r="B22" s="113"/>
      <c r="C22" s="113"/>
      <c r="D22" s="113"/>
      <c r="E22" s="113"/>
      <c r="F22" s="113"/>
      <c r="G22" s="113"/>
      <c r="H22" s="121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21"/>
      <c r="T22" s="113"/>
      <c r="U22" s="113"/>
      <c r="V22" s="121"/>
      <c r="W22" s="113"/>
      <c r="X22" s="113"/>
      <c r="Y22" s="163"/>
      <c r="AG22" s="6"/>
      <c r="AH22" s="116"/>
    </row>
    <row r="23" spans="1:34" ht="14.1" customHeight="1">
      <c r="A23" s="112"/>
      <c r="B23" s="113"/>
      <c r="C23" s="113"/>
      <c r="D23" s="113"/>
      <c r="E23" s="113"/>
      <c r="F23" s="113"/>
      <c r="G23" s="113"/>
      <c r="H23" s="121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21"/>
      <c r="T23" s="113"/>
      <c r="U23" s="113"/>
      <c r="V23" s="121"/>
      <c r="W23" s="113"/>
      <c r="X23" s="113"/>
      <c r="Y23" s="162"/>
      <c r="AG23" s="6"/>
      <c r="AH23" s="116"/>
    </row>
    <row r="24" spans="1:34" ht="14.1" customHeight="1">
      <c r="A24" s="112"/>
      <c r="B24" s="113"/>
      <c r="C24" s="113"/>
      <c r="D24" s="113"/>
      <c r="E24" s="113"/>
      <c r="F24" s="113"/>
      <c r="G24" s="113"/>
      <c r="H24" s="121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21"/>
      <c r="T24" s="113"/>
      <c r="U24" s="113"/>
      <c r="V24" s="121"/>
      <c r="W24" s="113"/>
      <c r="X24" s="113"/>
      <c r="Y24" s="162"/>
      <c r="AG24" s="6"/>
      <c r="AH24" s="116"/>
    </row>
    <row r="25" spans="1:34" ht="14.1" customHeight="1">
      <c r="A25" s="112"/>
      <c r="B25" s="113"/>
      <c r="C25" s="113"/>
      <c r="D25" s="113"/>
      <c r="E25" s="113"/>
      <c r="F25" s="113"/>
      <c r="G25" s="121"/>
      <c r="H25" s="121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21"/>
      <c r="T25" s="113"/>
      <c r="U25" s="113"/>
      <c r="V25" s="121"/>
      <c r="W25" s="113"/>
      <c r="X25" s="113"/>
      <c r="Y25" s="162"/>
      <c r="Z25" s="113"/>
      <c r="AA25" s="127"/>
      <c r="AB25" s="115"/>
      <c r="AC25" s="113"/>
      <c r="AD25" s="113"/>
      <c r="AE25" s="113"/>
      <c r="AF25" s="115"/>
      <c r="AG25" s="6"/>
      <c r="AH25" s="116"/>
    </row>
    <row r="26" spans="1:34" ht="14.1" customHeight="1">
      <c r="A26" s="112"/>
      <c r="B26" s="113"/>
      <c r="C26" s="113"/>
      <c r="D26" s="113"/>
      <c r="E26" s="113"/>
      <c r="F26" s="113"/>
      <c r="G26" s="121"/>
      <c r="H26" s="121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21"/>
      <c r="T26" s="113"/>
      <c r="U26" s="113"/>
      <c r="V26" s="121"/>
      <c r="W26" s="113"/>
      <c r="X26" s="113"/>
      <c r="Y26" s="163"/>
      <c r="Z26" s="127"/>
      <c r="AA26" s="128"/>
      <c r="AB26" s="115"/>
      <c r="AC26" s="115"/>
      <c r="AD26" s="113"/>
      <c r="AE26" s="113"/>
      <c r="AF26" s="125"/>
      <c r="AG26" s="127"/>
      <c r="AH26" s="116"/>
    </row>
    <row r="27" spans="1:34" ht="14.1" customHeight="1">
      <c r="A27" s="112"/>
      <c r="B27" s="113"/>
      <c r="C27" s="113"/>
      <c r="D27" s="113"/>
      <c r="E27" s="113"/>
      <c r="F27" s="113"/>
      <c r="G27" s="121"/>
      <c r="H27" s="121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21"/>
      <c r="T27" s="113"/>
      <c r="U27" s="113"/>
      <c r="V27" s="121"/>
      <c r="W27" s="113"/>
      <c r="X27" s="113"/>
      <c r="Y27" s="162"/>
      <c r="Z27" s="129"/>
      <c r="AA27" s="127"/>
      <c r="AB27" s="115"/>
      <c r="AC27" s="113"/>
      <c r="AD27" s="113"/>
      <c r="AE27" s="113"/>
      <c r="AF27" s="6"/>
      <c r="AG27" s="130"/>
      <c r="AH27" s="116"/>
    </row>
    <row r="28" spans="1:34" ht="14.1" customHeight="1">
      <c r="A28" s="112"/>
      <c r="B28" s="113"/>
      <c r="C28" s="113"/>
      <c r="D28" s="113"/>
      <c r="E28" s="113"/>
      <c r="F28" s="113"/>
      <c r="G28" s="121"/>
      <c r="H28" s="121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21"/>
      <c r="T28" s="113"/>
      <c r="U28" s="113"/>
      <c r="V28" s="121"/>
      <c r="W28" s="113"/>
      <c r="X28" s="113"/>
      <c r="Y28" s="162"/>
      <c r="Z28" s="129"/>
      <c r="AA28" s="115"/>
      <c r="AB28" s="115"/>
      <c r="AC28" s="113"/>
      <c r="AD28" s="113"/>
      <c r="AE28" s="115"/>
      <c r="AF28" s="6"/>
      <c r="AG28" s="131"/>
      <c r="AH28" s="116"/>
    </row>
    <row r="29" spans="1:34" ht="14.1" customHeight="1">
      <c r="A29" s="112"/>
      <c r="B29" s="113"/>
      <c r="C29" s="113"/>
      <c r="D29" s="113"/>
      <c r="E29" s="113"/>
      <c r="F29" s="113"/>
      <c r="G29" s="121"/>
      <c r="H29" s="121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21"/>
      <c r="T29" s="113"/>
      <c r="U29" s="113"/>
      <c r="V29" s="121"/>
      <c r="W29" s="113"/>
      <c r="X29" s="113"/>
      <c r="Y29" s="163"/>
      <c r="Z29" s="129"/>
      <c r="AA29" s="127"/>
      <c r="AB29" s="115"/>
      <c r="AC29" s="113"/>
      <c r="AD29" s="113"/>
      <c r="AE29" s="115"/>
      <c r="AF29" s="6"/>
      <c r="AG29" s="131"/>
      <c r="AH29" s="116"/>
    </row>
    <row r="30" spans="1:34" ht="14.1" customHeight="1">
      <c r="A30" s="112"/>
      <c r="B30" s="113"/>
      <c r="C30" s="113"/>
      <c r="D30" s="113"/>
      <c r="E30" s="113"/>
      <c r="F30" s="113"/>
      <c r="G30" s="121"/>
      <c r="H30" s="121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21"/>
      <c r="T30" s="113"/>
      <c r="U30" s="113"/>
      <c r="V30" s="121"/>
      <c r="W30" s="113"/>
      <c r="X30" s="113"/>
      <c r="Y30" s="162"/>
      <c r="Z30" s="129"/>
      <c r="AA30" s="127"/>
      <c r="AB30" s="115"/>
      <c r="AC30" s="113"/>
      <c r="AD30" s="113"/>
      <c r="AE30" s="115"/>
      <c r="AF30" s="6"/>
      <c r="AG30" s="131"/>
      <c r="AH30" s="116"/>
    </row>
    <row r="31" spans="1:34" ht="14.1" customHeight="1">
      <c r="A31" s="112"/>
      <c r="B31" s="113"/>
      <c r="C31" s="113"/>
      <c r="D31" s="113"/>
      <c r="E31" s="113"/>
      <c r="F31" s="113"/>
      <c r="G31" s="121"/>
      <c r="H31" s="121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21"/>
      <c r="T31" s="113"/>
      <c r="U31" s="113"/>
      <c r="V31" s="121"/>
      <c r="W31" s="113"/>
      <c r="X31" s="113"/>
      <c r="Y31" s="163"/>
      <c r="Z31" s="129"/>
      <c r="AA31" s="127"/>
      <c r="AB31" s="113"/>
      <c r="AC31" s="113"/>
      <c r="AD31" s="144"/>
      <c r="AE31" s="115"/>
      <c r="AF31" s="6"/>
      <c r="AG31" s="131"/>
      <c r="AH31" s="116"/>
    </row>
    <row r="32" spans="1:34" ht="14.1" customHeight="1">
      <c r="A32" s="112"/>
      <c r="B32" s="113"/>
      <c r="C32" s="113"/>
      <c r="D32" s="113"/>
      <c r="E32" s="113"/>
      <c r="F32" s="113"/>
      <c r="G32" s="121"/>
      <c r="H32" s="121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21"/>
      <c r="T32" s="113"/>
      <c r="U32" s="113"/>
      <c r="V32" s="121"/>
      <c r="W32" s="113"/>
      <c r="X32" s="113"/>
      <c r="Y32" s="162"/>
      <c r="Z32" s="129"/>
      <c r="AA32" s="127"/>
      <c r="AB32" s="127"/>
      <c r="AC32" s="133"/>
      <c r="AD32" s="133"/>
      <c r="AE32" s="127"/>
      <c r="AF32" s="127"/>
      <c r="AG32" s="131"/>
      <c r="AH32" s="116"/>
    </row>
    <row r="33" spans="1:34" ht="14.1" customHeight="1">
      <c r="A33" s="112"/>
      <c r="B33" s="113"/>
      <c r="C33" s="113"/>
      <c r="D33" s="113"/>
      <c r="E33" s="113"/>
      <c r="F33" s="113"/>
      <c r="G33" s="121"/>
      <c r="H33" s="121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21"/>
      <c r="T33" s="113"/>
      <c r="U33" s="113"/>
      <c r="V33" s="121"/>
      <c r="W33" s="113"/>
      <c r="X33" s="113"/>
      <c r="Y33" s="162"/>
      <c r="Z33" s="129"/>
      <c r="AA33" s="127"/>
      <c r="AB33" s="127"/>
      <c r="AC33" s="133"/>
      <c r="AD33" s="133"/>
      <c r="AE33" s="130"/>
      <c r="AF33" s="130"/>
      <c r="AG33" s="131"/>
      <c r="AH33" s="116"/>
    </row>
    <row r="34" spans="1:34" ht="14.1" customHeight="1">
      <c r="A34" s="112"/>
      <c r="B34" s="113"/>
      <c r="C34" s="113"/>
      <c r="D34" s="113"/>
      <c r="E34" s="113"/>
      <c r="F34" s="113"/>
      <c r="G34" s="121"/>
      <c r="H34" s="121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21"/>
      <c r="T34" s="113"/>
      <c r="U34" s="113"/>
      <c r="V34" s="121"/>
      <c r="W34" s="113"/>
      <c r="X34" s="113"/>
      <c r="Y34" s="163"/>
      <c r="Z34" s="132"/>
      <c r="AA34" s="127"/>
      <c r="AB34" s="127"/>
      <c r="AC34" s="133"/>
      <c r="AD34" s="133"/>
      <c r="AE34" s="131"/>
      <c r="AF34" s="131"/>
      <c r="AG34" s="131"/>
      <c r="AH34" s="116"/>
    </row>
    <row r="35" spans="1:34" ht="14.1" customHeight="1">
      <c r="A35" s="112"/>
      <c r="B35" s="113"/>
      <c r="C35" s="113"/>
      <c r="D35" s="113"/>
      <c r="E35" s="113"/>
      <c r="F35" s="113"/>
      <c r="G35" s="121"/>
      <c r="H35" s="121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21"/>
      <c r="T35" s="113"/>
      <c r="U35" s="113"/>
      <c r="V35" s="121"/>
      <c r="W35" s="113"/>
      <c r="X35" s="113"/>
      <c r="Y35" s="162"/>
      <c r="Z35" s="132"/>
      <c r="AA35" s="127"/>
      <c r="AB35" s="127"/>
      <c r="AC35" s="133"/>
      <c r="AD35" s="133"/>
      <c r="AE35" s="131"/>
      <c r="AF35" s="131"/>
      <c r="AG35" s="131"/>
      <c r="AH35" s="116"/>
    </row>
    <row r="36" spans="1:34" ht="14.1" customHeight="1">
      <c r="A36" s="112"/>
      <c r="B36" s="113"/>
      <c r="C36" s="113"/>
      <c r="D36" s="113"/>
      <c r="E36" s="113"/>
      <c r="F36" s="113"/>
      <c r="G36" s="121"/>
      <c r="H36" s="121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21"/>
      <c r="T36" s="113"/>
      <c r="U36" s="113"/>
      <c r="V36" s="121"/>
      <c r="W36" s="113"/>
      <c r="X36" s="113"/>
      <c r="Y36" s="163"/>
      <c r="Z36" s="132"/>
      <c r="AA36" s="127"/>
      <c r="AB36" s="127"/>
      <c r="AC36" s="133"/>
      <c r="AD36" s="133"/>
      <c r="AE36" s="131"/>
      <c r="AF36" s="131"/>
      <c r="AG36" s="131"/>
      <c r="AH36" s="116"/>
    </row>
    <row r="37" spans="1:34" ht="14.1" customHeight="1">
      <c r="A37" s="112"/>
      <c r="B37" s="113"/>
      <c r="C37" s="113"/>
      <c r="D37" s="113"/>
      <c r="E37" s="113"/>
      <c r="F37" s="113"/>
      <c r="G37" s="121"/>
      <c r="H37" s="121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21"/>
      <c r="T37" s="113"/>
      <c r="U37" s="113"/>
      <c r="V37" s="121"/>
      <c r="W37" s="113"/>
      <c r="X37" s="113"/>
      <c r="Y37" s="162"/>
      <c r="AG37" s="131"/>
      <c r="AH37" s="116"/>
    </row>
    <row r="38" spans="1:34" ht="14.1" customHeight="1">
      <c r="A38" s="112"/>
      <c r="B38" s="113"/>
      <c r="C38" s="113"/>
      <c r="D38" s="113"/>
      <c r="E38" s="113"/>
      <c r="F38" s="113"/>
      <c r="G38" s="121"/>
      <c r="H38" s="121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21"/>
      <c r="T38" s="113"/>
      <c r="U38" s="113"/>
      <c r="V38" s="121"/>
      <c r="W38" s="113"/>
      <c r="X38" s="113"/>
      <c r="Y38" s="163"/>
      <c r="AG38" s="6"/>
      <c r="AH38" s="116"/>
    </row>
    <row r="39" spans="1:34" ht="14.1" customHeight="1">
      <c r="A39" s="112"/>
      <c r="B39" s="113"/>
      <c r="C39" s="113"/>
      <c r="D39" s="113"/>
      <c r="E39" s="113"/>
      <c r="F39" s="113"/>
      <c r="G39" s="121"/>
      <c r="H39" s="121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21"/>
      <c r="T39" s="113"/>
      <c r="U39" s="113"/>
      <c r="V39" s="121"/>
      <c r="W39" s="113"/>
      <c r="X39" s="113"/>
      <c r="Y39" s="163"/>
      <c r="AG39" s="6"/>
      <c r="AH39" s="116"/>
    </row>
    <row r="40" spans="1:34" ht="14.1" customHeight="1">
      <c r="A40" s="134"/>
      <c r="B40" s="135"/>
      <c r="C40" s="135"/>
      <c r="D40" s="135"/>
      <c r="E40" s="135"/>
      <c r="F40" s="135"/>
      <c r="G40" s="136"/>
      <c r="H40" s="136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6"/>
      <c r="T40" s="135"/>
      <c r="U40" s="135"/>
      <c r="V40" s="136"/>
      <c r="W40" s="135"/>
      <c r="X40" s="135"/>
      <c r="Y40" s="164"/>
      <c r="Z40" s="135"/>
      <c r="AA40" s="135"/>
      <c r="AB40" s="135"/>
      <c r="AC40" s="135"/>
      <c r="AD40" s="135"/>
      <c r="AE40" s="137"/>
      <c r="AF40" s="138"/>
      <c r="AG40" s="139"/>
      <c r="AH40" s="140"/>
    </row>
    <row r="41" spans="1:34" ht="14.1" customHeight="1">
      <c r="A41" s="149"/>
      <c r="B41" s="150"/>
      <c r="C41" s="150"/>
      <c r="D41" s="150"/>
      <c r="E41" s="151"/>
      <c r="F41" s="151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2"/>
      <c r="Y41" s="286"/>
      <c r="Z41" s="150"/>
      <c r="AA41" s="150"/>
      <c r="AB41" s="150"/>
      <c r="AC41" s="150"/>
      <c r="AD41" s="150"/>
      <c r="AE41" s="159"/>
      <c r="AF41" s="159"/>
      <c r="AG41" s="159"/>
      <c r="AH41" s="152"/>
    </row>
    <row r="42" spans="1:34" ht="14.1" customHeight="1">
      <c r="A42" s="153"/>
      <c r="X42" s="154"/>
      <c r="Y42" s="287">
        <v>2</v>
      </c>
      <c r="Z42" s="111" t="s">
        <v>1036</v>
      </c>
      <c r="AH42" s="154"/>
    </row>
    <row r="43" spans="1:34" ht="14.1" customHeight="1">
      <c r="A43" s="153"/>
      <c r="X43" s="154"/>
      <c r="Y43" s="287"/>
      <c r="AH43" s="154"/>
    </row>
    <row r="44" spans="1:34" ht="14.1" customHeight="1">
      <c r="A44" s="153"/>
      <c r="X44" s="154"/>
      <c r="Y44" s="287"/>
      <c r="AH44" s="154"/>
    </row>
    <row r="45" spans="1:34" ht="14.1" customHeight="1">
      <c r="A45" s="153"/>
      <c r="X45" s="154"/>
      <c r="Y45" s="287"/>
      <c r="AH45" s="154"/>
    </row>
    <row r="46" spans="1:34" ht="14.1" customHeight="1">
      <c r="A46" s="153"/>
      <c r="X46" s="154"/>
      <c r="Y46" s="287"/>
      <c r="AH46" s="154"/>
    </row>
    <row r="47" spans="1:34" ht="14.1" customHeight="1">
      <c r="A47" s="153"/>
      <c r="X47" s="154"/>
      <c r="Y47" s="287"/>
      <c r="AH47" s="154"/>
    </row>
    <row r="48" spans="1:34" ht="14.1" customHeight="1">
      <c r="A48" s="153"/>
      <c r="X48" s="154"/>
      <c r="Y48" s="287"/>
      <c r="AH48" s="154"/>
    </row>
    <row r="49" spans="1:34" ht="14.1" customHeight="1">
      <c r="A49" s="153"/>
      <c r="X49" s="154"/>
      <c r="Y49" s="287"/>
      <c r="AH49" s="154"/>
    </row>
    <row r="50" spans="1:34" ht="14.1" customHeight="1">
      <c r="A50" s="153"/>
      <c r="X50" s="154"/>
      <c r="Y50" s="287"/>
      <c r="AH50" s="154"/>
    </row>
    <row r="51" spans="1:34" ht="14.1" customHeight="1">
      <c r="A51" s="153"/>
      <c r="X51" s="154"/>
      <c r="Y51" s="287"/>
      <c r="AH51" s="154"/>
    </row>
    <row r="52" spans="1:34" ht="14.1" customHeight="1">
      <c r="A52" s="153"/>
      <c r="X52" s="154"/>
      <c r="Y52" s="287"/>
      <c r="AH52" s="154"/>
    </row>
    <row r="53" spans="1:34" ht="14.1" customHeight="1">
      <c r="A53" s="153"/>
      <c r="X53" s="154"/>
      <c r="Y53" s="287"/>
      <c r="AH53" s="154"/>
    </row>
    <row r="54" spans="1:34" ht="14.1" customHeight="1">
      <c r="A54" s="153"/>
      <c r="X54" s="154"/>
      <c r="Y54" s="287"/>
      <c r="AH54" s="154"/>
    </row>
    <row r="55" spans="1:34" ht="14.1" customHeight="1">
      <c r="A55" s="153"/>
      <c r="X55" s="154"/>
      <c r="Y55" s="287"/>
      <c r="AH55" s="154"/>
    </row>
    <row r="56" spans="1:34" ht="14.1" customHeight="1">
      <c r="A56" s="153"/>
      <c r="X56" s="154"/>
      <c r="Y56" s="287"/>
      <c r="AH56" s="154"/>
    </row>
    <row r="57" spans="1:34" ht="14.1" customHeight="1">
      <c r="A57" s="153"/>
      <c r="X57" s="154"/>
      <c r="Y57" s="287"/>
      <c r="AH57" s="154"/>
    </row>
    <row r="58" spans="1:34" ht="14.1" customHeight="1">
      <c r="A58" s="153"/>
      <c r="X58" s="154"/>
      <c r="Y58" s="287"/>
      <c r="AH58" s="154"/>
    </row>
    <row r="59" spans="1:34" ht="14.1" customHeight="1">
      <c r="A59" s="153"/>
      <c r="X59" s="154"/>
      <c r="Y59" s="287"/>
      <c r="AH59" s="154"/>
    </row>
    <row r="60" spans="1:34" ht="14.1" customHeight="1">
      <c r="A60" s="153"/>
      <c r="X60" s="154"/>
      <c r="Y60" s="287"/>
      <c r="AH60" s="154"/>
    </row>
    <row r="61" spans="1:34" ht="14.1" customHeight="1">
      <c r="A61" s="153"/>
      <c r="X61" s="154"/>
      <c r="Y61" s="287"/>
      <c r="AH61" s="154"/>
    </row>
    <row r="62" spans="1:34" ht="14.1" customHeight="1">
      <c r="A62" s="153"/>
      <c r="X62" s="154"/>
      <c r="Y62" s="287"/>
      <c r="AH62" s="154"/>
    </row>
    <row r="63" spans="1:34" ht="14.1" customHeight="1">
      <c r="A63" s="153"/>
      <c r="X63" s="154"/>
      <c r="Y63" s="287"/>
      <c r="AH63" s="154"/>
    </row>
    <row r="64" spans="1:34" ht="14.1" customHeight="1">
      <c r="A64" s="153"/>
      <c r="X64" s="154"/>
      <c r="Y64" s="287"/>
      <c r="AH64" s="154"/>
    </row>
    <row r="65" spans="1:34" ht="14.1" customHeight="1">
      <c r="A65" s="153"/>
      <c r="X65" s="154"/>
      <c r="Y65" s="287"/>
      <c r="AH65" s="154"/>
    </row>
    <row r="66" spans="1:34" ht="14.1" customHeight="1">
      <c r="A66" s="153"/>
      <c r="X66" s="154"/>
      <c r="Y66" s="287"/>
      <c r="AH66" s="154"/>
    </row>
    <row r="67" spans="1:34" ht="14.1" customHeight="1">
      <c r="A67" s="153"/>
      <c r="X67" s="154"/>
      <c r="Y67" s="287"/>
      <c r="AH67" s="154"/>
    </row>
    <row r="68" spans="1:34" ht="14.1" customHeight="1">
      <c r="A68" s="153"/>
      <c r="X68" s="154"/>
      <c r="Y68" s="287"/>
      <c r="AH68" s="154"/>
    </row>
    <row r="69" spans="1:34" ht="14.1" customHeight="1">
      <c r="A69" s="153"/>
      <c r="X69" s="154"/>
      <c r="Y69" s="287"/>
      <c r="AH69" s="154"/>
    </row>
    <row r="70" spans="1:34" ht="14.1" customHeight="1">
      <c r="A70" s="153"/>
      <c r="X70" s="154"/>
      <c r="Y70" s="287"/>
      <c r="AH70" s="154"/>
    </row>
    <row r="71" spans="1:34" ht="14.1" customHeight="1">
      <c r="A71" s="153"/>
      <c r="X71" s="154"/>
      <c r="Y71" s="287"/>
      <c r="AH71" s="154"/>
    </row>
    <row r="72" spans="1:34" ht="14.1" customHeight="1">
      <c r="A72" s="153"/>
      <c r="X72" s="154"/>
      <c r="Y72" s="287"/>
      <c r="AH72" s="154"/>
    </row>
    <row r="73" spans="1:34" ht="14.1" customHeight="1">
      <c r="A73" s="153"/>
      <c r="X73" s="154"/>
      <c r="Y73" s="287"/>
      <c r="AH73" s="154"/>
    </row>
    <row r="74" spans="1:34" ht="14.1" customHeight="1">
      <c r="A74" s="155"/>
      <c r="B74" s="156"/>
      <c r="C74" s="156"/>
      <c r="D74" s="156"/>
      <c r="E74" s="157"/>
      <c r="F74" s="157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8"/>
      <c r="Y74" s="288"/>
      <c r="Z74" s="156"/>
      <c r="AA74" s="156"/>
      <c r="AB74" s="156"/>
      <c r="AC74" s="156"/>
      <c r="AD74" s="156"/>
      <c r="AE74" s="160"/>
      <c r="AF74" s="160"/>
      <c r="AG74" s="160"/>
      <c r="AH74" s="158"/>
    </row>
    <row r="75" spans="1:34" ht="14.1" customHeight="1">
      <c r="A75" s="149"/>
      <c r="B75" s="150"/>
      <c r="C75" s="150"/>
      <c r="D75" s="150"/>
      <c r="E75" s="151"/>
      <c r="F75" s="151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2"/>
      <c r="Y75" s="286"/>
      <c r="Z75" s="150"/>
      <c r="AA75" s="150"/>
      <c r="AB75" s="150"/>
      <c r="AC75" s="150"/>
      <c r="AD75" s="150"/>
      <c r="AE75" s="159"/>
      <c r="AF75" s="159"/>
      <c r="AG75" s="159"/>
      <c r="AH75" s="152"/>
    </row>
    <row r="76" spans="1:34" ht="14.1" customHeight="1">
      <c r="A76" s="153"/>
      <c r="X76" s="154"/>
      <c r="Y76" s="287">
        <v>3</v>
      </c>
      <c r="Z76" s="111" t="s">
        <v>1037</v>
      </c>
      <c r="AH76" s="154"/>
    </row>
    <row r="77" spans="1:34" ht="14.1" customHeight="1">
      <c r="A77" s="153"/>
      <c r="X77" s="154"/>
      <c r="Y77" s="287"/>
      <c r="AH77" s="154"/>
    </row>
    <row r="78" spans="1:34" ht="14.1" customHeight="1">
      <c r="A78" s="153"/>
      <c r="X78" s="154"/>
      <c r="Y78" s="287"/>
      <c r="AH78" s="154"/>
    </row>
    <row r="79" spans="1:34" ht="14.1" customHeight="1">
      <c r="A79" s="153"/>
      <c r="X79" s="154"/>
      <c r="Y79" s="287"/>
      <c r="AH79" s="154"/>
    </row>
    <row r="80" spans="1:34" ht="14.1" customHeight="1">
      <c r="A80" s="153"/>
      <c r="X80" s="154"/>
      <c r="Y80" s="287"/>
      <c r="AH80" s="154"/>
    </row>
    <row r="81" spans="1:34" ht="14.1" customHeight="1">
      <c r="A81" s="153"/>
      <c r="X81" s="154"/>
      <c r="Y81" s="287"/>
      <c r="AH81" s="154"/>
    </row>
    <row r="82" spans="1:34" ht="14.1" customHeight="1">
      <c r="A82" s="153"/>
      <c r="X82" s="154"/>
      <c r="Y82" s="287"/>
      <c r="AH82" s="154"/>
    </row>
    <row r="83" spans="1:34" ht="14.1" customHeight="1">
      <c r="A83" s="153"/>
      <c r="X83" s="154"/>
      <c r="Y83" s="287"/>
      <c r="AH83" s="154"/>
    </row>
    <row r="84" spans="1:34" ht="14.1" customHeight="1">
      <c r="A84" s="153"/>
      <c r="X84" s="154"/>
      <c r="Y84" s="287"/>
      <c r="AH84" s="154"/>
    </row>
    <row r="85" spans="1:34" ht="14.1" customHeight="1">
      <c r="A85" s="153"/>
      <c r="X85" s="154"/>
      <c r="Y85" s="287"/>
      <c r="AH85" s="154"/>
    </row>
    <row r="86" spans="1:34" ht="14.1" customHeight="1">
      <c r="A86" s="153"/>
      <c r="X86" s="154"/>
      <c r="Y86" s="287"/>
      <c r="AH86" s="154"/>
    </row>
    <row r="87" spans="1:34" ht="14.1" customHeight="1">
      <c r="A87" s="153"/>
      <c r="X87" s="154"/>
      <c r="Y87" s="287"/>
      <c r="AH87" s="154"/>
    </row>
    <row r="88" spans="1:34" ht="14.1" customHeight="1">
      <c r="A88" s="153"/>
      <c r="X88" s="154"/>
      <c r="Y88" s="287"/>
      <c r="AH88" s="154"/>
    </row>
    <row r="89" spans="1:34" ht="14.1" customHeight="1">
      <c r="A89" s="153"/>
      <c r="X89" s="154"/>
      <c r="Y89" s="287"/>
      <c r="AH89" s="154"/>
    </row>
    <row r="90" spans="1:34" ht="14.1" customHeight="1">
      <c r="A90" s="153"/>
      <c r="X90" s="154"/>
      <c r="Y90" s="287"/>
      <c r="AH90" s="154"/>
    </row>
    <row r="91" spans="1:34" ht="14.1" customHeight="1">
      <c r="A91" s="153"/>
      <c r="X91" s="154"/>
      <c r="Y91" s="287"/>
      <c r="AH91" s="154"/>
    </row>
    <row r="92" spans="1:34" ht="14.1" customHeight="1">
      <c r="A92" s="153"/>
      <c r="X92" s="154"/>
      <c r="Y92" s="287"/>
      <c r="AH92" s="154"/>
    </row>
    <row r="93" spans="1:34" ht="14.1" customHeight="1">
      <c r="A93" s="153"/>
      <c r="X93" s="154"/>
      <c r="Y93" s="287"/>
      <c r="AH93" s="154"/>
    </row>
    <row r="94" spans="1:34" ht="14.1" customHeight="1">
      <c r="A94" s="153"/>
      <c r="X94" s="154"/>
      <c r="Y94" s="287"/>
      <c r="AH94" s="154"/>
    </row>
    <row r="95" spans="1:34" ht="14.1" customHeight="1">
      <c r="A95" s="153"/>
      <c r="X95" s="154"/>
      <c r="Y95" s="287"/>
      <c r="AH95" s="154"/>
    </row>
    <row r="96" spans="1:34" ht="14.1" customHeight="1">
      <c r="A96" s="153"/>
      <c r="X96" s="154"/>
      <c r="Y96" s="287"/>
      <c r="AH96" s="154"/>
    </row>
    <row r="97" spans="1:34" ht="14.1" customHeight="1">
      <c r="A97" s="153"/>
      <c r="X97" s="154"/>
      <c r="Y97" s="287"/>
      <c r="AH97" s="154"/>
    </row>
    <row r="98" spans="1:34" ht="14.1" customHeight="1">
      <c r="A98" s="153"/>
      <c r="X98" s="154"/>
      <c r="Y98" s="287"/>
      <c r="AH98" s="154"/>
    </row>
    <row r="99" spans="1:34" ht="14.1" customHeight="1">
      <c r="A99" s="153"/>
      <c r="X99" s="154"/>
      <c r="Y99" s="287"/>
      <c r="AH99" s="154"/>
    </row>
    <row r="100" spans="1:34" ht="14.1" customHeight="1">
      <c r="A100" s="153"/>
      <c r="X100" s="154"/>
      <c r="Y100" s="287"/>
      <c r="AH100" s="154"/>
    </row>
    <row r="101" spans="1:34" ht="14.1" customHeight="1">
      <c r="A101" s="153"/>
      <c r="X101" s="154"/>
      <c r="Y101" s="287"/>
      <c r="AH101" s="154"/>
    </row>
    <row r="102" spans="1:34" ht="14.1" customHeight="1">
      <c r="A102" s="153"/>
      <c r="X102" s="154"/>
      <c r="Y102" s="287"/>
      <c r="AH102" s="154"/>
    </row>
    <row r="103" spans="1:34" ht="14.1" customHeight="1">
      <c r="A103" s="153"/>
      <c r="X103" s="154"/>
      <c r="Y103" s="287"/>
      <c r="AH103" s="154"/>
    </row>
    <row r="104" spans="1:34" ht="14.1" customHeight="1">
      <c r="A104" s="153"/>
      <c r="X104" s="154"/>
      <c r="Y104" s="287"/>
      <c r="AH104" s="154"/>
    </row>
    <row r="105" spans="1:34" ht="14.1" customHeight="1">
      <c r="A105" s="153"/>
      <c r="X105" s="154"/>
      <c r="Y105" s="287"/>
      <c r="AH105" s="154"/>
    </row>
    <row r="106" spans="1:34" ht="14.1" customHeight="1">
      <c r="A106" s="153"/>
      <c r="X106" s="154"/>
      <c r="Y106" s="287"/>
      <c r="AH106" s="154"/>
    </row>
    <row r="107" spans="1:34" ht="14.1" customHeight="1">
      <c r="A107" s="153"/>
      <c r="X107" s="154"/>
      <c r="Y107" s="287"/>
      <c r="AH107" s="154"/>
    </row>
    <row r="108" spans="1:34" ht="14.1" customHeight="1">
      <c r="A108" s="155"/>
      <c r="B108" s="156"/>
      <c r="C108" s="156"/>
      <c r="D108" s="156"/>
      <c r="E108" s="157"/>
      <c r="F108" s="157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8"/>
      <c r="Y108" s="288"/>
      <c r="Z108" s="156"/>
      <c r="AA108" s="156"/>
      <c r="AB108" s="156"/>
      <c r="AC108" s="156"/>
      <c r="AD108" s="156"/>
      <c r="AE108" s="160"/>
      <c r="AF108" s="160"/>
      <c r="AG108" s="160"/>
      <c r="AH108" s="158"/>
    </row>
    <row r="109" spans="1:34" ht="14.1" customHeight="1">
      <c r="A109" s="149"/>
      <c r="B109" s="150"/>
      <c r="C109" s="150"/>
      <c r="D109" s="150"/>
      <c r="E109" s="151"/>
      <c r="F109" s="151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2"/>
      <c r="Y109" s="286"/>
      <c r="Z109" s="150"/>
      <c r="AA109" s="150"/>
      <c r="AB109" s="150"/>
      <c r="AC109" s="150"/>
      <c r="AD109" s="150"/>
      <c r="AE109" s="159"/>
      <c r="AF109" s="159"/>
      <c r="AG109" s="159"/>
      <c r="AH109" s="152"/>
    </row>
    <row r="110" spans="1:34" ht="14.1" customHeight="1">
      <c r="A110" s="153"/>
      <c r="X110" s="154"/>
      <c r="Y110" s="287">
        <v>4</v>
      </c>
      <c r="Z110" s="111" t="s">
        <v>1038</v>
      </c>
      <c r="AH110" s="154"/>
    </row>
    <row r="111" spans="1:34" ht="14.1" customHeight="1">
      <c r="A111" s="153"/>
      <c r="X111" s="154"/>
      <c r="Y111" s="287"/>
      <c r="Z111" s="111" t="s">
        <v>1039</v>
      </c>
      <c r="AH111" s="154"/>
    </row>
    <row r="112" spans="1:34" ht="14.1" customHeight="1">
      <c r="A112" s="153"/>
      <c r="X112" s="154"/>
      <c r="Y112" s="287"/>
      <c r="AH112" s="154"/>
    </row>
    <row r="113" spans="1:34" ht="14.1" customHeight="1">
      <c r="A113" s="153"/>
      <c r="X113" s="154"/>
      <c r="Y113" s="287"/>
      <c r="AH113" s="154"/>
    </row>
    <row r="114" spans="1:34" ht="14.1" customHeight="1">
      <c r="A114" s="153"/>
      <c r="X114" s="154"/>
      <c r="Y114" s="287"/>
      <c r="AH114" s="154"/>
    </row>
    <row r="115" spans="1:34" ht="14.1" customHeight="1">
      <c r="A115" s="153"/>
      <c r="X115" s="154"/>
      <c r="Y115" s="287"/>
      <c r="AH115" s="154"/>
    </row>
    <row r="116" spans="1:34" ht="14.1" customHeight="1">
      <c r="A116" s="153"/>
      <c r="X116" s="154"/>
      <c r="Y116" s="287"/>
      <c r="AH116" s="154"/>
    </row>
    <row r="117" spans="1:34" ht="14.1" customHeight="1">
      <c r="A117" s="153"/>
      <c r="X117" s="154"/>
      <c r="Y117" s="287"/>
      <c r="AH117" s="154"/>
    </row>
    <row r="118" spans="1:34" ht="14.1" customHeight="1">
      <c r="A118" s="153"/>
      <c r="X118" s="154"/>
      <c r="Y118" s="287"/>
      <c r="AH118" s="154"/>
    </row>
    <row r="119" spans="1:34" ht="14.1" customHeight="1">
      <c r="A119" s="153"/>
      <c r="X119" s="154"/>
      <c r="Y119" s="287"/>
      <c r="AH119" s="154"/>
    </row>
    <row r="120" spans="1:34" ht="14.1" customHeight="1">
      <c r="A120" s="153"/>
      <c r="X120" s="154"/>
      <c r="Y120" s="287"/>
      <c r="AH120" s="154"/>
    </row>
    <row r="121" spans="1:34" ht="14.1" customHeight="1">
      <c r="A121" s="153"/>
      <c r="X121" s="154"/>
      <c r="Y121" s="287"/>
      <c r="AH121" s="154"/>
    </row>
    <row r="122" spans="1:34" ht="14.1" customHeight="1">
      <c r="A122" s="153"/>
      <c r="X122" s="154"/>
      <c r="Y122" s="287"/>
      <c r="AH122" s="154"/>
    </row>
    <row r="123" spans="1:34" ht="14.1" customHeight="1">
      <c r="A123" s="153"/>
      <c r="X123" s="154"/>
      <c r="Y123" s="287"/>
      <c r="AH123" s="154"/>
    </row>
    <row r="124" spans="1:34" ht="14.1" customHeight="1">
      <c r="A124" s="153"/>
      <c r="X124" s="154"/>
      <c r="Y124" s="287"/>
      <c r="AH124" s="154"/>
    </row>
    <row r="125" spans="1:34" ht="14.1" customHeight="1">
      <c r="A125" s="153"/>
      <c r="X125" s="154"/>
      <c r="Y125" s="287"/>
      <c r="AH125" s="154"/>
    </row>
    <row r="126" spans="1:34" ht="14.1" customHeight="1">
      <c r="A126" s="153"/>
      <c r="X126" s="154"/>
      <c r="Y126" s="287"/>
      <c r="AH126" s="154"/>
    </row>
    <row r="127" spans="1:34" ht="14.1" customHeight="1">
      <c r="A127" s="153"/>
      <c r="X127" s="154"/>
      <c r="Y127" s="287"/>
      <c r="AH127" s="154"/>
    </row>
    <row r="128" spans="1:34" ht="14.1" customHeight="1">
      <c r="A128" s="153"/>
      <c r="X128" s="154"/>
      <c r="Y128" s="287"/>
      <c r="AH128" s="154"/>
    </row>
    <row r="129" spans="1:34" ht="14.1" customHeight="1">
      <c r="A129" s="153"/>
      <c r="X129" s="154"/>
      <c r="Y129" s="287"/>
      <c r="AH129" s="154"/>
    </row>
    <row r="130" spans="1:34" ht="14.1" customHeight="1">
      <c r="A130" s="153"/>
      <c r="X130" s="154"/>
      <c r="Y130" s="287"/>
      <c r="AH130" s="154"/>
    </row>
    <row r="131" spans="1:34" ht="14.1" customHeight="1">
      <c r="A131" s="153"/>
      <c r="X131" s="154"/>
      <c r="Y131" s="287"/>
      <c r="AH131" s="154"/>
    </row>
    <row r="132" spans="1:34" ht="14.1" customHeight="1">
      <c r="A132" s="153"/>
      <c r="X132" s="154"/>
      <c r="Y132" s="287"/>
      <c r="AH132" s="154"/>
    </row>
    <row r="133" spans="1:34" ht="14.1" customHeight="1">
      <c r="A133" s="153"/>
      <c r="X133" s="154"/>
      <c r="Y133" s="287"/>
      <c r="AH133" s="154"/>
    </row>
    <row r="134" spans="1:34" ht="14.1" customHeight="1">
      <c r="A134" s="153"/>
      <c r="X134" s="154"/>
      <c r="Y134" s="287"/>
      <c r="AH134" s="154"/>
    </row>
    <row r="135" spans="1:34" ht="14.1" customHeight="1">
      <c r="A135" s="153"/>
      <c r="X135" s="154"/>
      <c r="Y135" s="287"/>
      <c r="AH135" s="154"/>
    </row>
    <row r="136" spans="1:34" ht="14.1" customHeight="1">
      <c r="A136" s="153"/>
      <c r="X136" s="154"/>
      <c r="Y136" s="287"/>
      <c r="AH136" s="154"/>
    </row>
    <row r="137" spans="1:34" ht="14.1" customHeight="1">
      <c r="A137" s="153"/>
      <c r="X137" s="154"/>
      <c r="Y137" s="287"/>
      <c r="AH137" s="154"/>
    </row>
    <row r="138" spans="1:34" ht="14.1" customHeight="1">
      <c r="A138" s="153"/>
      <c r="X138" s="154"/>
      <c r="Y138" s="287"/>
      <c r="AH138" s="154"/>
    </row>
    <row r="139" spans="1:34" ht="14.1" customHeight="1">
      <c r="A139" s="153"/>
      <c r="X139" s="154"/>
      <c r="Y139" s="287"/>
      <c r="AH139" s="154"/>
    </row>
    <row r="140" spans="1:34" ht="14.1" customHeight="1">
      <c r="A140" s="153"/>
      <c r="X140" s="154"/>
      <c r="Y140" s="287"/>
      <c r="AH140" s="154"/>
    </row>
    <row r="141" spans="1:34" ht="14.1" customHeight="1">
      <c r="A141" s="153"/>
      <c r="X141" s="154"/>
      <c r="Y141" s="287"/>
      <c r="AH141" s="154"/>
    </row>
    <row r="142" spans="1:34" ht="14.1" customHeight="1">
      <c r="A142" s="155"/>
      <c r="B142" s="156"/>
      <c r="C142" s="156"/>
      <c r="D142" s="156"/>
      <c r="E142" s="157"/>
      <c r="F142" s="157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8"/>
      <c r="Y142" s="288"/>
      <c r="Z142" s="156"/>
      <c r="AA142" s="156"/>
      <c r="AB142" s="156"/>
      <c r="AC142" s="156"/>
      <c r="AD142" s="156"/>
      <c r="AE142" s="160"/>
      <c r="AF142" s="160"/>
      <c r="AG142" s="160"/>
      <c r="AH142" s="158"/>
    </row>
    <row r="143" spans="1:34" ht="14.1" customHeight="1">
      <c r="A143" s="149"/>
      <c r="B143" s="150"/>
      <c r="C143" s="150"/>
      <c r="D143" s="150"/>
      <c r="E143" s="151"/>
      <c r="F143" s="151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2"/>
      <c r="Y143" s="286"/>
      <c r="Z143" s="150"/>
      <c r="AA143" s="150"/>
      <c r="AB143" s="150"/>
      <c r="AC143" s="150"/>
      <c r="AD143" s="150"/>
      <c r="AE143" s="159"/>
      <c r="AF143" s="159"/>
      <c r="AG143" s="159"/>
      <c r="AH143" s="152"/>
    </row>
    <row r="144" spans="1:34" ht="14.1" customHeight="1">
      <c r="A144" s="153"/>
      <c r="X144" s="154"/>
      <c r="Y144" s="287">
        <v>5</v>
      </c>
      <c r="Z144" s="111" t="s">
        <v>1040</v>
      </c>
      <c r="AH144" s="154"/>
    </row>
    <row r="145" spans="1:34" ht="14.1" customHeight="1">
      <c r="A145" s="153"/>
      <c r="X145" s="154"/>
      <c r="Y145" s="287"/>
      <c r="AH145" s="154"/>
    </row>
    <row r="146" spans="1:34" ht="14.1" customHeight="1">
      <c r="A146" s="153"/>
      <c r="X146" s="154"/>
      <c r="Y146" s="287"/>
      <c r="AH146" s="154"/>
    </row>
    <row r="147" spans="1:34" ht="14.1" customHeight="1">
      <c r="A147" s="153"/>
      <c r="X147" s="154"/>
      <c r="Y147" s="287"/>
      <c r="AH147" s="154"/>
    </row>
    <row r="148" spans="1:34" ht="14.1" customHeight="1">
      <c r="A148" s="153"/>
      <c r="X148" s="154"/>
      <c r="Y148" s="287"/>
      <c r="AH148" s="154"/>
    </row>
    <row r="149" spans="1:34" ht="14.1" customHeight="1">
      <c r="A149" s="153"/>
      <c r="X149" s="154"/>
      <c r="Y149" s="287"/>
      <c r="AH149" s="154"/>
    </row>
    <row r="150" spans="1:34" ht="14.1" customHeight="1">
      <c r="A150" s="153"/>
      <c r="X150" s="154"/>
      <c r="Y150" s="287"/>
      <c r="AH150" s="154"/>
    </row>
    <row r="151" spans="1:34" ht="14.1" customHeight="1">
      <c r="A151" s="153"/>
      <c r="X151" s="154"/>
      <c r="Y151" s="287"/>
      <c r="AH151" s="154"/>
    </row>
    <row r="152" spans="1:34" ht="14.1" customHeight="1">
      <c r="A152" s="153"/>
      <c r="X152" s="154"/>
      <c r="Y152" s="287"/>
      <c r="AH152" s="154"/>
    </row>
    <row r="153" spans="1:34" ht="14.1" customHeight="1">
      <c r="A153" s="153"/>
      <c r="X153" s="154"/>
      <c r="Y153" s="287"/>
      <c r="AH153" s="154"/>
    </row>
    <row r="154" spans="1:34" ht="14.1" customHeight="1">
      <c r="A154" s="153"/>
      <c r="X154" s="154"/>
      <c r="Y154" s="287"/>
      <c r="AH154" s="154"/>
    </row>
    <row r="155" spans="1:34" ht="14.1" customHeight="1">
      <c r="A155" s="153"/>
      <c r="X155" s="154"/>
      <c r="Y155" s="287"/>
      <c r="AH155" s="154"/>
    </row>
    <row r="156" spans="1:34" ht="14.1" customHeight="1">
      <c r="A156" s="153"/>
      <c r="X156" s="154"/>
      <c r="Y156" s="287"/>
      <c r="AH156" s="154"/>
    </row>
    <row r="157" spans="1:34" ht="14.1" customHeight="1">
      <c r="A157" s="153"/>
      <c r="X157" s="154"/>
      <c r="Y157" s="287"/>
      <c r="AH157" s="154"/>
    </row>
    <row r="158" spans="1:34" ht="14.1" customHeight="1">
      <c r="A158" s="153"/>
      <c r="X158" s="154"/>
      <c r="Y158" s="287"/>
      <c r="AH158" s="154"/>
    </row>
    <row r="159" spans="1:34" ht="14.1" customHeight="1">
      <c r="A159" s="153"/>
      <c r="X159" s="154"/>
      <c r="Y159" s="287"/>
      <c r="AH159" s="154"/>
    </row>
    <row r="160" spans="1:34" ht="14.1" customHeight="1">
      <c r="A160" s="153"/>
      <c r="X160" s="154"/>
      <c r="Y160" s="287"/>
      <c r="AH160" s="154"/>
    </row>
    <row r="161" spans="1:34" ht="14.1" customHeight="1">
      <c r="A161" s="153"/>
      <c r="X161" s="154"/>
      <c r="Y161" s="287"/>
      <c r="AH161" s="154"/>
    </row>
    <row r="162" spans="1:34" ht="14.1" customHeight="1">
      <c r="A162" s="153"/>
      <c r="X162" s="154"/>
      <c r="Y162" s="287"/>
      <c r="AH162" s="154"/>
    </row>
    <row r="163" spans="1:34" ht="14.1" customHeight="1">
      <c r="A163" s="153"/>
      <c r="X163" s="154"/>
      <c r="Y163" s="287"/>
      <c r="AH163" s="154"/>
    </row>
    <row r="164" spans="1:34" ht="14.1" customHeight="1">
      <c r="A164" s="153"/>
      <c r="X164" s="154"/>
      <c r="Y164" s="287"/>
      <c r="AH164" s="154"/>
    </row>
    <row r="165" spans="1:34" ht="14.1" customHeight="1">
      <c r="A165" s="153"/>
      <c r="X165" s="154"/>
      <c r="Y165" s="287"/>
      <c r="AH165" s="154"/>
    </row>
    <row r="166" spans="1:34" ht="14.1" customHeight="1">
      <c r="A166" s="153"/>
      <c r="X166" s="154"/>
      <c r="Y166" s="287"/>
      <c r="AH166" s="154"/>
    </row>
    <row r="167" spans="1:34" ht="14.1" customHeight="1">
      <c r="A167" s="153"/>
      <c r="X167" s="154"/>
      <c r="Y167" s="287"/>
      <c r="AH167" s="154"/>
    </row>
    <row r="168" spans="1:34" ht="14.1" customHeight="1">
      <c r="A168" s="153"/>
      <c r="X168" s="154"/>
      <c r="Y168" s="287"/>
      <c r="AH168" s="154"/>
    </row>
    <row r="169" spans="1:34" ht="14.1" customHeight="1">
      <c r="A169" s="153"/>
      <c r="X169" s="154"/>
      <c r="Y169" s="287"/>
      <c r="AH169" s="154"/>
    </row>
    <row r="170" spans="1:34" ht="14.1" customHeight="1">
      <c r="A170" s="153"/>
      <c r="X170" s="154"/>
      <c r="Y170" s="287"/>
      <c r="AH170" s="154"/>
    </row>
    <row r="171" spans="1:34" ht="14.1" customHeight="1">
      <c r="A171" s="153"/>
      <c r="X171" s="154"/>
      <c r="Y171" s="287"/>
      <c r="AH171" s="154"/>
    </row>
    <row r="172" spans="1:34" ht="14.1" customHeight="1">
      <c r="A172" s="153"/>
      <c r="X172" s="154"/>
      <c r="Y172" s="287"/>
      <c r="AH172" s="154"/>
    </row>
    <row r="173" spans="1:34" ht="14.1" customHeight="1">
      <c r="A173" s="153"/>
      <c r="X173" s="154"/>
      <c r="Y173" s="287"/>
      <c r="AH173" s="154"/>
    </row>
    <row r="174" spans="1:34" ht="14.1" customHeight="1">
      <c r="A174" s="153"/>
      <c r="X174" s="154"/>
      <c r="Y174" s="287"/>
      <c r="AH174" s="154"/>
    </row>
    <row r="175" spans="1:34" ht="14.1" customHeight="1">
      <c r="A175" s="153"/>
      <c r="X175" s="154"/>
      <c r="Y175" s="287"/>
      <c r="AH175" s="154"/>
    </row>
    <row r="176" spans="1:34" ht="14.1" customHeight="1">
      <c r="A176" s="155"/>
      <c r="B176" s="156"/>
      <c r="C176" s="156"/>
      <c r="D176" s="156"/>
      <c r="E176" s="157"/>
      <c r="F176" s="157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8"/>
      <c r="Y176" s="288"/>
      <c r="Z176" s="156"/>
      <c r="AA176" s="156"/>
      <c r="AB176" s="156"/>
      <c r="AC176" s="156"/>
      <c r="AD176" s="156"/>
      <c r="AE176" s="160"/>
      <c r="AF176" s="160"/>
      <c r="AG176" s="160"/>
      <c r="AH176" s="158"/>
    </row>
    <row r="177" spans="1:34" ht="14.1" customHeight="1">
      <c r="A177" s="149"/>
      <c r="B177" s="150"/>
      <c r="C177" s="150"/>
      <c r="D177" s="150"/>
      <c r="E177" s="151"/>
      <c r="F177" s="151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2"/>
      <c r="Y177" s="286"/>
      <c r="Z177" s="150"/>
      <c r="AA177" s="150"/>
      <c r="AB177" s="150"/>
      <c r="AC177" s="150"/>
      <c r="AD177" s="150"/>
      <c r="AE177" s="159"/>
      <c r="AF177" s="159"/>
      <c r="AG177" s="159"/>
      <c r="AH177" s="152"/>
    </row>
    <row r="178" spans="1:34" ht="14.1" customHeight="1">
      <c r="A178" s="153"/>
      <c r="X178" s="154"/>
      <c r="Y178" s="287">
        <v>6</v>
      </c>
      <c r="Z178" s="111" t="s">
        <v>1041</v>
      </c>
      <c r="AH178" s="154"/>
    </row>
    <row r="179" spans="1:34" ht="14.1" customHeight="1">
      <c r="A179" s="153"/>
      <c r="X179" s="154"/>
      <c r="Y179" s="287"/>
      <c r="AH179" s="154"/>
    </row>
    <row r="180" spans="1:34" ht="14.1" customHeight="1">
      <c r="A180" s="153"/>
      <c r="X180" s="154"/>
      <c r="Y180" s="287"/>
      <c r="AH180" s="154"/>
    </row>
    <row r="181" spans="1:34" ht="14.1" customHeight="1">
      <c r="A181" s="153"/>
      <c r="X181" s="154"/>
      <c r="Y181" s="287"/>
      <c r="AH181" s="154"/>
    </row>
    <row r="182" spans="1:34" ht="14.1" customHeight="1">
      <c r="A182" s="153"/>
      <c r="X182" s="154"/>
      <c r="Y182" s="287"/>
      <c r="AH182" s="154"/>
    </row>
    <row r="183" spans="1:34" ht="14.1" customHeight="1">
      <c r="A183" s="153"/>
      <c r="X183" s="154"/>
      <c r="Y183" s="287"/>
      <c r="AH183" s="154"/>
    </row>
    <row r="184" spans="1:34" ht="14.1" customHeight="1">
      <c r="A184" s="153"/>
      <c r="X184" s="154"/>
      <c r="Y184" s="287"/>
      <c r="AH184" s="154"/>
    </row>
    <row r="185" spans="1:34" ht="14.1" customHeight="1">
      <c r="A185" s="153"/>
      <c r="X185" s="154"/>
      <c r="Y185" s="287"/>
      <c r="AH185" s="154"/>
    </row>
    <row r="186" spans="1:34" ht="14.1" customHeight="1">
      <c r="A186" s="153"/>
      <c r="X186" s="154"/>
      <c r="Y186" s="287"/>
      <c r="AH186" s="154"/>
    </row>
    <row r="187" spans="1:34" ht="14.1" customHeight="1">
      <c r="A187" s="153"/>
      <c r="X187" s="154"/>
      <c r="Y187" s="287"/>
      <c r="AH187" s="154"/>
    </row>
    <row r="188" spans="1:34" ht="14.1" customHeight="1">
      <c r="A188" s="153"/>
      <c r="X188" s="154"/>
      <c r="Y188" s="287"/>
      <c r="AH188" s="154"/>
    </row>
    <row r="189" spans="1:34" ht="14.1" customHeight="1">
      <c r="A189" s="153"/>
      <c r="X189" s="154"/>
      <c r="Y189" s="287"/>
      <c r="AH189" s="154"/>
    </row>
    <row r="190" spans="1:34" ht="14.1" customHeight="1">
      <c r="A190" s="153"/>
      <c r="X190" s="154"/>
      <c r="Y190" s="287"/>
      <c r="AH190" s="154"/>
    </row>
    <row r="191" spans="1:34" ht="14.1" customHeight="1">
      <c r="A191" s="153"/>
      <c r="X191" s="154"/>
      <c r="Y191" s="287"/>
      <c r="AH191" s="154"/>
    </row>
    <row r="192" spans="1:34" ht="14.1" customHeight="1">
      <c r="A192" s="153"/>
      <c r="X192" s="154"/>
      <c r="Y192" s="287"/>
      <c r="AH192" s="154"/>
    </row>
    <row r="193" spans="1:34" ht="14.1" customHeight="1">
      <c r="A193" s="153"/>
      <c r="X193" s="154"/>
      <c r="Y193" s="287"/>
      <c r="AH193" s="154"/>
    </row>
    <row r="194" spans="1:34" ht="14.1" customHeight="1">
      <c r="A194" s="153"/>
      <c r="X194" s="154"/>
      <c r="Y194" s="287"/>
      <c r="AH194" s="154"/>
    </row>
    <row r="195" spans="1:34" ht="14.1" customHeight="1">
      <c r="A195" s="153"/>
      <c r="X195" s="154"/>
      <c r="Y195" s="287"/>
      <c r="AH195" s="154"/>
    </row>
    <row r="196" spans="1:34" ht="14.1" customHeight="1">
      <c r="A196" s="153"/>
      <c r="X196" s="154"/>
      <c r="Y196" s="287"/>
      <c r="AH196" s="154"/>
    </row>
    <row r="197" spans="1:34" ht="14.1" customHeight="1">
      <c r="A197" s="153"/>
      <c r="X197" s="154"/>
      <c r="Y197" s="287"/>
      <c r="AH197" s="154"/>
    </row>
    <row r="198" spans="1:34" ht="14.1" customHeight="1">
      <c r="A198" s="153"/>
      <c r="X198" s="154"/>
      <c r="Y198" s="287"/>
      <c r="AH198" s="154"/>
    </row>
    <row r="199" spans="1:34" ht="14.1" customHeight="1">
      <c r="A199" s="153"/>
      <c r="X199" s="154"/>
      <c r="Y199" s="287"/>
      <c r="AH199" s="154"/>
    </row>
    <row r="200" spans="1:34" ht="14.1" customHeight="1">
      <c r="A200" s="153"/>
      <c r="X200" s="154"/>
      <c r="Y200" s="287"/>
      <c r="AH200" s="154"/>
    </row>
    <row r="201" spans="1:34" ht="14.1" customHeight="1">
      <c r="A201" s="153"/>
      <c r="X201" s="154"/>
      <c r="Y201" s="287"/>
      <c r="AH201" s="154"/>
    </row>
    <row r="202" spans="1:34" ht="14.1" customHeight="1">
      <c r="A202" s="153"/>
      <c r="X202" s="154"/>
      <c r="Y202" s="287"/>
      <c r="AH202" s="154"/>
    </row>
    <row r="203" spans="1:34" ht="14.1" customHeight="1">
      <c r="A203" s="153"/>
      <c r="X203" s="154"/>
      <c r="Y203" s="287"/>
      <c r="AH203" s="154"/>
    </row>
    <row r="204" spans="1:34" ht="14.1" customHeight="1">
      <c r="A204" s="153"/>
      <c r="X204" s="154"/>
      <c r="Y204" s="287"/>
      <c r="AH204" s="154"/>
    </row>
    <row r="205" spans="1:34" ht="14.1" customHeight="1">
      <c r="A205" s="153"/>
      <c r="X205" s="154"/>
      <c r="Y205" s="287"/>
      <c r="AH205" s="154"/>
    </row>
    <row r="206" spans="1:34" ht="14.1" customHeight="1">
      <c r="A206" s="153"/>
      <c r="X206" s="154"/>
      <c r="Y206" s="287"/>
      <c r="AH206" s="154"/>
    </row>
    <row r="207" spans="1:34" ht="14.1" customHeight="1">
      <c r="A207" s="153"/>
      <c r="X207" s="154"/>
      <c r="Y207" s="287"/>
      <c r="AH207" s="154"/>
    </row>
    <row r="208" spans="1:34" ht="14.1" customHeight="1">
      <c r="A208" s="153"/>
      <c r="X208" s="154"/>
      <c r="Y208" s="287"/>
      <c r="AH208" s="154"/>
    </row>
    <row r="209" spans="1:34" ht="14.1" customHeight="1">
      <c r="A209" s="153"/>
      <c r="X209" s="154"/>
      <c r="Y209" s="287"/>
      <c r="AH209" s="154"/>
    </row>
    <row r="210" spans="1:34" ht="14.1" customHeight="1">
      <c r="A210" s="155"/>
      <c r="B210" s="156"/>
      <c r="C210" s="156"/>
      <c r="D210" s="156"/>
      <c r="E210" s="157"/>
      <c r="F210" s="157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8"/>
      <c r="Y210" s="288"/>
      <c r="Z210" s="156"/>
      <c r="AA210" s="156"/>
      <c r="AB210" s="156"/>
      <c r="AC210" s="156"/>
      <c r="AD210" s="156"/>
      <c r="AE210" s="160"/>
      <c r="AF210" s="160"/>
      <c r="AG210" s="160"/>
      <c r="AH210" s="158"/>
    </row>
    <row r="211" spans="1:34" ht="14.1" customHeight="1">
      <c r="A211" s="149"/>
      <c r="B211" s="150"/>
      <c r="C211" s="150"/>
      <c r="D211" s="150"/>
      <c r="E211" s="151"/>
      <c r="F211" s="151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2"/>
      <c r="Y211" s="286"/>
      <c r="Z211" s="150"/>
      <c r="AA211" s="150"/>
      <c r="AB211" s="150"/>
      <c r="AC211" s="150"/>
      <c r="AD211" s="150"/>
      <c r="AE211" s="159"/>
      <c r="AF211" s="159"/>
      <c r="AG211" s="159"/>
      <c r="AH211" s="152"/>
    </row>
    <row r="212" spans="1:34" ht="14.1" customHeight="1">
      <c r="A212" s="153"/>
      <c r="X212" s="154"/>
      <c r="Y212" s="287">
        <v>7</v>
      </c>
      <c r="Z212" s="111" t="s">
        <v>1042</v>
      </c>
      <c r="AH212" s="154"/>
    </row>
    <row r="213" spans="1:34" ht="14.1" customHeight="1">
      <c r="A213" s="153"/>
      <c r="X213" s="154"/>
      <c r="Y213" s="287"/>
      <c r="AH213" s="154"/>
    </row>
    <row r="214" spans="1:34" ht="14.1" customHeight="1">
      <c r="A214" s="153"/>
      <c r="X214" s="154"/>
      <c r="Y214" s="287"/>
      <c r="AH214" s="154"/>
    </row>
    <row r="215" spans="1:34" ht="14.1" customHeight="1">
      <c r="A215" s="153"/>
      <c r="X215" s="154"/>
      <c r="Y215" s="287"/>
      <c r="AH215" s="154"/>
    </row>
    <row r="216" spans="1:34" ht="14.1" customHeight="1">
      <c r="A216" s="153"/>
      <c r="X216" s="154"/>
      <c r="Y216" s="287"/>
      <c r="AH216" s="154"/>
    </row>
    <row r="217" spans="1:34" ht="14.1" customHeight="1">
      <c r="A217" s="153"/>
      <c r="X217" s="154"/>
      <c r="Y217" s="287"/>
      <c r="AH217" s="154"/>
    </row>
    <row r="218" spans="1:34" ht="14.1" customHeight="1">
      <c r="A218" s="153"/>
      <c r="X218" s="154"/>
      <c r="Y218" s="287"/>
      <c r="AH218" s="154"/>
    </row>
    <row r="219" spans="1:34" ht="14.1" customHeight="1">
      <c r="A219" s="153"/>
      <c r="X219" s="154"/>
      <c r="Y219" s="287"/>
      <c r="AH219" s="154"/>
    </row>
    <row r="220" spans="1:34" ht="14.1" customHeight="1">
      <c r="A220" s="153"/>
      <c r="X220" s="154"/>
      <c r="Y220" s="287"/>
      <c r="AH220" s="154"/>
    </row>
    <row r="221" spans="1:34" ht="14.1" customHeight="1">
      <c r="A221" s="153"/>
      <c r="X221" s="154"/>
      <c r="Y221" s="287"/>
      <c r="AH221" s="154"/>
    </row>
    <row r="222" spans="1:34" ht="14.1" customHeight="1">
      <c r="A222" s="153"/>
      <c r="X222" s="154"/>
      <c r="Y222" s="287"/>
      <c r="AH222" s="154"/>
    </row>
    <row r="223" spans="1:34" ht="14.1" customHeight="1">
      <c r="A223" s="153"/>
      <c r="X223" s="154"/>
      <c r="Y223" s="287"/>
      <c r="AH223" s="154"/>
    </row>
    <row r="224" spans="1:34" ht="14.1" customHeight="1">
      <c r="A224" s="153"/>
      <c r="X224" s="154"/>
      <c r="Y224" s="287"/>
      <c r="AH224" s="154"/>
    </row>
    <row r="225" spans="1:34" ht="14.1" customHeight="1">
      <c r="A225" s="153"/>
      <c r="X225" s="154"/>
      <c r="Y225" s="287"/>
      <c r="AH225" s="154"/>
    </row>
    <row r="226" spans="1:34" ht="14.1" customHeight="1">
      <c r="A226" s="153"/>
      <c r="X226" s="154"/>
      <c r="Y226" s="287"/>
      <c r="AH226" s="154"/>
    </row>
    <row r="227" spans="1:34" ht="14.1" customHeight="1">
      <c r="A227" s="153"/>
      <c r="X227" s="154"/>
      <c r="Y227" s="287"/>
      <c r="AH227" s="154"/>
    </row>
    <row r="228" spans="1:34" ht="14.1" customHeight="1">
      <c r="A228" s="153"/>
      <c r="X228" s="154"/>
      <c r="Y228" s="287"/>
      <c r="AH228" s="154"/>
    </row>
    <row r="229" spans="1:34" ht="14.1" customHeight="1">
      <c r="A229" s="153"/>
      <c r="X229" s="154"/>
      <c r="Y229" s="287"/>
      <c r="AH229" s="154"/>
    </row>
    <row r="230" spans="1:34" ht="14.1" customHeight="1">
      <c r="A230" s="153"/>
      <c r="X230" s="154"/>
      <c r="Y230" s="287"/>
      <c r="AH230" s="154"/>
    </row>
    <row r="231" spans="1:34" ht="14.1" customHeight="1">
      <c r="A231" s="153"/>
      <c r="X231" s="154"/>
      <c r="Y231" s="287"/>
      <c r="AH231" s="154"/>
    </row>
    <row r="232" spans="1:34" ht="14.1" customHeight="1">
      <c r="A232" s="153"/>
      <c r="X232" s="154"/>
      <c r="Y232" s="287"/>
      <c r="AH232" s="154"/>
    </row>
    <row r="233" spans="1:34" ht="14.1" customHeight="1">
      <c r="A233" s="153"/>
      <c r="X233" s="154"/>
      <c r="Y233" s="287"/>
      <c r="AH233" s="154"/>
    </row>
    <row r="234" spans="1:34" ht="14.1" customHeight="1">
      <c r="A234" s="153"/>
      <c r="X234" s="154"/>
      <c r="Y234" s="287"/>
      <c r="AH234" s="154"/>
    </row>
    <row r="235" spans="1:34" ht="14.1" customHeight="1">
      <c r="A235" s="153"/>
      <c r="X235" s="154"/>
      <c r="Y235" s="287"/>
      <c r="AH235" s="154"/>
    </row>
    <row r="236" spans="1:34" ht="14.1" customHeight="1">
      <c r="A236" s="153"/>
      <c r="X236" s="154"/>
      <c r="Y236" s="287"/>
      <c r="AH236" s="154"/>
    </row>
    <row r="237" spans="1:34" ht="14.1" customHeight="1">
      <c r="A237" s="153"/>
      <c r="X237" s="154"/>
      <c r="Y237" s="287"/>
      <c r="AH237" s="154"/>
    </row>
    <row r="238" spans="1:34" ht="14.1" customHeight="1">
      <c r="A238" s="153"/>
      <c r="X238" s="154"/>
      <c r="Y238" s="287"/>
      <c r="AH238" s="154"/>
    </row>
    <row r="239" spans="1:34" ht="14.1" customHeight="1">
      <c r="A239" s="153"/>
      <c r="X239" s="154"/>
      <c r="Y239" s="287"/>
      <c r="AH239" s="154"/>
    </row>
    <row r="240" spans="1:34" ht="14.1" customHeight="1">
      <c r="A240" s="153"/>
      <c r="X240" s="154"/>
      <c r="Y240" s="287"/>
      <c r="AH240" s="154"/>
    </row>
    <row r="241" spans="1:34" ht="14.1" customHeight="1">
      <c r="A241" s="153"/>
      <c r="X241" s="154"/>
      <c r="Y241" s="287"/>
      <c r="AH241" s="154"/>
    </row>
    <row r="242" spans="1:34" ht="14.1" customHeight="1">
      <c r="A242" s="153"/>
      <c r="X242" s="154"/>
      <c r="Y242" s="287"/>
      <c r="AH242" s="154"/>
    </row>
    <row r="243" spans="1:34" ht="14.1" customHeight="1">
      <c r="A243" s="153"/>
      <c r="X243" s="154"/>
      <c r="Y243" s="287"/>
      <c r="AH243" s="154"/>
    </row>
    <row r="244" spans="1:34" ht="14.1" customHeight="1">
      <c r="A244" s="155"/>
      <c r="B244" s="156"/>
      <c r="C244" s="156"/>
      <c r="D244" s="156"/>
      <c r="E244" s="157"/>
      <c r="F244" s="157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8"/>
      <c r="Y244" s="288"/>
      <c r="Z244" s="156"/>
      <c r="AA244" s="156"/>
      <c r="AB244" s="156"/>
      <c r="AC244" s="156"/>
      <c r="AD244" s="156"/>
      <c r="AE244" s="160"/>
      <c r="AF244" s="160"/>
      <c r="AG244" s="160"/>
      <c r="AH244" s="158"/>
    </row>
    <row r="245" spans="1:34" ht="14.1" customHeight="1">
      <c r="A245" s="149"/>
      <c r="B245" s="150"/>
      <c r="C245" s="150"/>
      <c r="D245" s="150"/>
      <c r="E245" s="151"/>
      <c r="F245" s="151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2"/>
      <c r="Y245" s="286"/>
      <c r="Z245" s="150"/>
      <c r="AA245" s="150"/>
      <c r="AB245" s="150"/>
      <c r="AC245" s="150"/>
      <c r="AD245" s="150"/>
      <c r="AE245" s="159"/>
      <c r="AF245" s="159"/>
      <c r="AG245" s="159"/>
      <c r="AH245" s="152"/>
    </row>
    <row r="246" spans="1:34" ht="14.1" customHeight="1">
      <c r="A246" s="153"/>
      <c r="X246" s="154"/>
      <c r="Y246" s="287">
        <v>8</v>
      </c>
      <c r="Z246" s="111" t="s">
        <v>1043</v>
      </c>
      <c r="AH246" s="154"/>
    </row>
    <row r="247" spans="1:34" ht="14.1" customHeight="1">
      <c r="A247" s="153"/>
      <c r="X247" s="154"/>
      <c r="Y247" s="287"/>
      <c r="Z247" s="111" t="s">
        <v>1044</v>
      </c>
      <c r="AH247" s="154"/>
    </row>
    <row r="248" spans="1:34" ht="14.1" customHeight="1">
      <c r="A248" s="153"/>
      <c r="X248" s="154"/>
      <c r="Y248" s="287"/>
      <c r="Z248" s="111" t="s">
        <v>1045</v>
      </c>
      <c r="AH248" s="154"/>
    </row>
    <row r="249" spans="1:34" ht="14.1" customHeight="1">
      <c r="A249" s="153"/>
      <c r="X249" s="154"/>
      <c r="Y249" s="287"/>
      <c r="Z249" s="111" t="s">
        <v>1046</v>
      </c>
      <c r="AH249" s="154"/>
    </row>
    <row r="250" spans="1:34" ht="14.1" customHeight="1">
      <c r="A250" s="153"/>
      <c r="X250" s="154"/>
      <c r="Y250" s="287"/>
      <c r="AH250" s="154"/>
    </row>
    <row r="251" spans="1:34" ht="14.1" customHeight="1">
      <c r="A251" s="153"/>
      <c r="X251" s="154"/>
      <c r="Y251" s="287"/>
      <c r="AH251" s="154"/>
    </row>
    <row r="252" spans="1:34" ht="14.1" customHeight="1">
      <c r="A252" s="153"/>
      <c r="X252" s="154"/>
      <c r="Y252" s="287"/>
      <c r="AH252" s="154"/>
    </row>
    <row r="253" spans="1:34" ht="14.1" customHeight="1">
      <c r="A253" s="153"/>
      <c r="X253" s="154"/>
      <c r="Y253" s="287"/>
      <c r="AH253" s="154"/>
    </row>
    <row r="254" spans="1:34" ht="14.1" customHeight="1">
      <c r="A254" s="153"/>
      <c r="X254" s="154"/>
      <c r="Y254" s="287"/>
      <c r="AH254" s="154"/>
    </row>
    <row r="255" spans="1:34" ht="14.1" customHeight="1">
      <c r="A255" s="153"/>
      <c r="X255" s="154"/>
      <c r="Y255" s="287"/>
      <c r="AH255" s="154"/>
    </row>
    <row r="256" spans="1:34" ht="14.1" customHeight="1">
      <c r="A256" s="153"/>
      <c r="X256" s="154"/>
      <c r="Y256" s="287"/>
      <c r="AH256" s="154"/>
    </row>
    <row r="257" spans="1:34" ht="14.1" customHeight="1">
      <c r="A257" s="153"/>
      <c r="X257" s="154"/>
      <c r="Y257" s="287"/>
      <c r="AH257" s="154"/>
    </row>
    <row r="258" spans="1:34" ht="14.1" customHeight="1">
      <c r="A258" s="153"/>
      <c r="X258" s="154"/>
      <c r="Y258" s="287"/>
      <c r="AH258" s="154"/>
    </row>
    <row r="259" spans="1:34" ht="14.1" customHeight="1">
      <c r="A259" s="153"/>
      <c r="X259" s="154"/>
      <c r="Y259" s="287"/>
      <c r="AH259" s="154"/>
    </row>
    <row r="260" spans="1:34" ht="14.1" customHeight="1">
      <c r="A260" s="153"/>
      <c r="X260" s="154"/>
      <c r="Y260" s="287"/>
      <c r="AH260" s="154"/>
    </row>
    <row r="261" spans="1:34" ht="14.1" customHeight="1">
      <c r="A261" s="153"/>
      <c r="X261" s="154"/>
      <c r="Y261" s="287"/>
      <c r="AH261" s="154"/>
    </row>
    <row r="262" spans="1:34" ht="14.1" customHeight="1">
      <c r="A262" s="153"/>
      <c r="X262" s="154"/>
      <c r="Y262" s="287"/>
      <c r="AH262" s="154"/>
    </row>
    <row r="263" spans="1:34" ht="14.1" customHeight="1">
      <c r="A263" s="153"/>
      <c r="X263" s="154"/>
      <c r="Y263" s="287"/>
      <c r="AH263" s="154"/>
    </row>
    <row r="264" spans="1:34" ht="14.1" customHeight="1">
      <c r="A264" s="153"/>
      <c r="X264" s="154"/>
      <c r="Y264" s="287"/>
      <c r="AH264" s="154"/>
    </row>
    <row r="265" spans="1:34" ht="14.1" customHeight="1">
      <c r="A265" s="153"/>
      <c r="X265" s="154"/>
      <c r="Y265" s="287"/>
      <c r="AH265" s="154"/>
    </row>
    <row r="266" spans="1:34" ht="14.1" customHeight="1">
      <c r="A266" s="153"/>
      <c r="X266" s="154"/>
      <c r="Y266" s="287"/>
      <c r="AH266" s="154"/>
    </row>
    <row r="267" spans="1:34" ht="14.1" customHeight="1">
      <c r="A267" s="153"/>
      <c r="X267" s="154"/>
      <c r="Y267" s="287"/>
      <c r="AH267" s="154"/>
    </row>
    <row r="268" spans="1:34" ht="14.1" customHeight="1">
      <c r="A268" s="153"/>
      <c r="X268" s="154"/>
      <c r="Y268" s="287"/>
      <c r="AH268" s="154"/>
    </row>
    <row r="269" spans="1:34" ht="14.1" customHeight="1">
      <c r="A269" s="153"/>
      <c r="X269" s="154"/>
      <c r="Y269" s="287"/>
      <c r="AH269" s="154"/>
    </row>
    <row r="270" spans="1:34" ht="14.1" customHeight="1">
      <c r="A270" s="153"/>
      <c r="X270" s="154"/>
      <c r="Y270" s="287"/>
      <c r="AH270" s="154"/>
    </row>
    <row r="271" spans="1:34" ht="14.1" customHeight="1">
      <c r="A271" s="153"/>
      <c r="X271" s="154"/>
      <c r="Y271" s="287"/>
      <c r="AH271" s="154"/>
    </row>
    <row r="272" spans="1:34" ht="14.1" customHeight="1">
      <c r="A272" s="153"/>
      <c r="X272" s="154"/>
      <c r="Y272" s="287"/>
      <c r="AH272" s="154"/>
    </row>
    <row r="273" spans="1:34" ht="14.1" customHeight="1">
      <c r="A273" s="153"/>
      <c r="X273" s="154"/>
      <c r="Y273" s="287"/>
      <c r="AH273" s="154"/>
    </row>
    <row r="274" spans="1:34" ht="14.1" customHeight="1">
      <c r="A274" s="153"/>
      <c r="X274" s="154"/>
      <c r="Y274" s="287"/>
      <c r="AH274" s="154"/>
    </row>
    <row r="275" spans="1:34" ht="14.1" customHeight="1">
      <c r="A275" s="153"/>
      <c r="X275" s="154"/>
      <c r="Y275" s="287"/>
      <c r="AH275" s="154"/>
    </row>
    <row r="276" spans="1:34" ht="14.1" customHeight="1">
      <c r="A276" s="153"/>
      <c r="X276" s="154"/>
      <c r="Y276" s="287"/>
      <c r="AH276" s="154"/>
    </row>
    <row r="277" spans="1:34" ht="14.1" customHeight="1">
      <c r="A277" s="153"/>
      <c r="X277" s="154"/>
      <c r="Y277" s="287"/>
      <c r="AH277" s="154"/>
    </row>
    <row r="278" spans="1:34" ht="14.1" customHeight="1">
      <c r="A278" s="155"/>
      <c r="B278" s="156"/>
      <c r="C278" s="156"/>
      <c r="D278" s="156"/>
      <c r="E278" s="157"/>
      <c r="F278" s="157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8"/>
      <c r="Y278" s="288"/>
      <c r="Z278" s="156"/>
      <c r="AA278" s="156"/>
      <c r="AB278" s="156"/>
      <c r="AC278" s="156"/>
      <c r="AD278" s="156"/>
      <c r="AE278" s="160"/>
      <c r="AF278" s="160"/>
      <c r="AG278" s="160"/>
      <c r="AH278" s="158"/>
    </row>
    <row r="279" spans="1:34" ht="14.1" customHeight="1">
      <c r="A279" s="149"/>
      <c r="B279" s="150"/>
      <c r="C279" s="150"/>
      <c r="D279" s="150"/>
      <c r="E279" s="151"/>
      <c r="F279" s="151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2"/>
      <c r="Y279" s="286"/>
      <c r="Z279" s="150"/>
      <c r="AA279" s="150"/>
      <c r="AB279" s="150"/>
      <c r="AC279" s="150"/>
      <c r="AD279" s="150"/>
      <c r="AE279" s="159"/>
      <c r="AF279" s="159"/>
      <c r="AG279" s="159"/>
      <c r="AH279" s="152"/>
    </row>
    <row r="280" spans="1:34" ht="14.1" customHeight="1">
      <c r="A280" s="153"/>
      <c r="X280" s="154"/>
      <c r="Y280" s="287">
        <v>9</v>
      </c>
      <c r="Z280" s="111" t="s">
        <v>1047</v>
      </c>
      <c r="AH280" s="154"/>
    </row>
    <row r="281" spans="1:34" ht="14.1" customHeight="1">
      <c r="A281" s="153"/>
      <c r="X281" s="154"/>
      <c r="Y281" s="287"/>
      <c r="Z281" s="111">
        <v>1</v>
      </c>
      <c r="AA281" s="111" t="s">
        <v>1048</v>
      </c>
      <c r="AH281" s="154"/>
    </row>
    <row r="282" spans="1:34" ht="14.1" customHeight="1">
      <c r="A282" s="153"/>
      <c r="X282" s="154"/>
      <c r="Y282" s="287"/>
      <c r="AA282" s="111" t="s">
        <v>1049</v>
      </c>
      <c r="AH282" s="154"/>
    </row>
    <row r="283" spans="1:34" ht="14.1" customHeight="1">
      <c r="A283" s="153"/>
      <c r="X283" s="154"/>
      <c r="Y283" s="287"/>
      <c r="Z283" s="111">
        <v>2</v>
      </c>
      <c r="AA283" s="111" t="s">
        <v>1055</v>
      </c>
      <c r="AH283" s="154"/>
    </row>
    <row r="284" spans="1:34" ht="14.1" customHeight="1">
      <c r="A284" s="153"/>
      <c r="X284" s="154"/>
      <c r="Y284" s="287"/>
      <c r="AA284" s="111" t="s">
        <v>1056</v>
      </c>
      <c r="AH284" s="154"/>
    </row>
    <row r="285" spans="1:34" ht="14.1" customHeight="1">
      <c r="A285" s="153"/>
      <c r="X285" s="154"/>
      <c r="Y285" s="287"/>
      <c r="AA285" s="111" t="s">
        <v>1057</v>
      </c>
      <c r="AH285" s="154"/>
    </row>
    <row r="286" spans="1:34" ht="14.1" customHeight="1">
      <c r="A286" s="153"/>
      <c r="X286" s="154"/>
      <c r="Y286" s="287"/>
      <c r="AA286" s="111" t="s">
        <v>1058</v>
      </c>
      <c r="AH286" s="154"/>
    </row>
    <row r="287" spans="1:34" ht="14.1" customHeight="1">
      <c r="A287" s="153"/>
      <c r="X287" s="154"/>
      <c r="Y287" s="287"/>
      <c r="AA287" s="111" t="s">
        <v>1067</v>
      </c>
      <c r="AH287" s="154"/>
    </row>
    <row r="288" spans="1:34" ht="14.1" customHeight="1">
      <c r="A288" s="153"/>
      <c r="X288" s="154"/>
      <c r="Y288" s="287"/>
      <c r="Z288" s="111">
        <v>3</v>
      </c>
      <c r="AA288" s="111" t="s">
        <v>1053</v>
      </c>
      <c r="AH288" s="154"/>
    </row>
    <row r="289" spans="1:34" ht="14.1" customHeight="1">
      <c r="A289" s="153"/>
      <c r="X289" s="154"/>
      <c r="Y289" s="287"/>
      <c r="Z289" s="111">
        <v>4</v>
      </c>
      <c r="AA289" s="111" t="s">
        <v>1059</v>
      </c>
      <c r="AH289" s="154"/>
    </row>
    <row r="290" spans="1:34" ht="14.1" customHeight="1">
      <c r="A290" s="153"/>
      <c r="X290" s="154"/>
      <c r="Y290" s="287"/>
      <c r="AA290" s="111" t="s">
        <v>1060</v>
      </c>
      <c r="AH290" s="154"/>
    </row>
    <row r="291" spans="1:34" ht="14.1" customHeight="1">
      <c r="A291" s="153"/>
      <c r="X291" s="154"/>
      <c r="Y291" s="287"/>
      <c r="AA291" s="111" t="s">
        <v>1061</v>
      </c>
      <c r="AH291" s="154"/>
    </row>
    <row r="292" spans="1:34" ht="14.1" customHeight="1">
      <c r="A292" s="153"/>
      <c r="X292" s="154"/>
      <c r="Y292" s="287"/>
      <c r="Z292" s="111">
        <v>5</v>
      </c>
      <c r="AA292" s="111" t="s">
        <v>1062</v>
      </c>
      <c r="AH292" s="154"/>
    </row>
    <row r="293" spans="1:34" ht="14.1" customHeight="1">
      <c r="A293" s="153"/>
      <c r="X293" s="154"/>
      <c r="Y293" s="287"/>
      <c r="AA293" s="111" t="s">
        <v>1063</v>
      </c>
      <c r="AH293" s="154"/>
    </row>
    <row r="294" spans="1:34" ht="14.1" customHeight="1">
      <c r="A294" s="153"/>
      <c r="X294" s="154"/>
      <c r="Y294" s="287"/>
      <c r="Z294" s="111">
        <v>6</v>
      </c>
      <c r="AA294" s="111" t="s">
        <v>1054</v>
      </c>
      <c r="AH294" s="154"/>
    </row>
    <row r="295" spans="1:34" ht="14.1" customHeight="1">
      <c r="A295" s="153"/>
      <c r="X295" s="154"/>
      <c r="Y295" s="287"/>
      <c r="AA295" s="111" t="s">
        <v>1064</v>
      </c>
      <c r="AH295" s="154"/>
    </row>
    <row r="296" spans="1:34" ht="14.1" customHeight="1">
      <c r="A296" s="153"/>
      <c r="X296" s="154"/>
      <c r="Y296" s="287"/>
      <c r="AA296" s="111" t="s">
        <v>1065</v>
      </c>
      <c r="AH296" s="154"/>
    </row>
    <row r="297" spans="1:34" ht="14.1" customHeight="1">
      <c r="A297" s="153"/>
      <c r="X297" s="154"/>
      <c r="Y297" s="287"/>
      <c r="AA297" s="111" t="s">
        <v>1066</v>
      </c>
      <c r="AH297" s="154"/>
    </row>
    <row r="298" spans="1:34" ht="14.1" customHeight="1">
      <c r="A298" s="153"/>
      <c r="X298" s="154"/>
      <c r="Y298" s="287"/>
      <c r="AH298" s="154"/>
    </row>
    <row r="299" spans="1:34" ht="14.1" customHeight="1">
      <c r="A299" s="153"/>
      <c r="X299" s="154"/>
      <c r="Y299" s="287"/>
      <c r="AH299" s="154"/>
    </row>
    <row r="300" spans="1:34" ht="14.1" customHeight="1">
      <c r="A300" s="153"/>
      <c r="X300" s="154"/>
      <c r="Y300" s="287"/>
      <c r="AH300" s="154"/>
    </row>
    <row r="301" spans="1:34" ht="14.1" customHeight="1">
      <c r="A301" s="153"/>
      <c r="X301" s="154"/>
      <c r="Y301" s="287"/>
      <c r="AH301" s="154"/>
    </row>
    <row r="302" spans="1:34" ht="14.1" customHeight="1">
      <c r="A302" s="153"/>
      <c r="X302" s="154"/>
      <c r="Y302" s="287"/>
      <c r="AH302" s="154"/>
    </row>
    <row r="303" spans="1:34" ht="14.1" customHeight="1">
      <c r="A303" s="153"/>
      <c r="X303" s="154"/>
      <c r="Y303" s="287"/>
      <c r="AH303" s="154"/>
    </row>
    <row r="304" spans="1:34" ht="14.1" customHeight="1">
      <c r="A304" s="153"/>
      <c r="X304" s="154"/>
      <c r="Y304" s="287"/>
      <c r="AH304" s="154"/>
    </row>
    <row r="305" spans="1:34" ht="14.1" customHeight="1">
      <c r="A305" s="153"/>
      <c r="X305" s="154"/>
      <c r="Y305" s="287"/>
      <c r="AH305" s="154"/>
    </row>
    <row r="306" spans="1:34" ht="14.1" customHeight="1">
      <c r="A306" s="153"/>
      <c r="X306" s="154"/>
      <c r="Y306" s="287"/>
      <c r="AH306" s="154"/>
    </row>
    <row r="307" spans="1:34" ht="14.1" customHeight="1">
      <c r="A307" s="153"/>
      <c r="X307" s="154"/>
      <c r="Y307" s="287"/>
      <c r="AH307" s="154"/>
    </row>
    <row r="308" spans="1:34" ht="14.1" customHeight="1">
      <c r="A308" s="153"/>
      <c r="X308" s="154"/>
      <c r="Y308" s="287"/>
      <c r="AH308" s="154"/>
    </row>
    <row r="309" spans="1:34" ht="14.1" customHeight="1">
      <c r="A309" s="153"/>
      <c r="X309" s="154"/>
      <c r="Y309" s="287"/>
      <c r="AH309" s="154"/>
    </row>
    <row r="310" spans="1:34" ht="14.1" customHeight="1">
      <c r="A310" s="153"/>
      <c r="X310" s="154"/>
      <c r="Y310" s="287"/>
      <c r="AH310" s="154"/>
    </row>
    <row r="311" spans="1:34" ht="14.1" customHeight="1">
      <c r="A311" s="153"/>
      <c r="X311" s="154"/>
      <c r="Y311" s="287"/>
      <c r="AH311" s="154"/>
    </row>
    <row r="312" spans="1:34" ht="14.1" customHeight="1">
      <c r="A312" s="155"/>
      <c r="B312" s="156"/>
      <c r="C312" s="156"/>
      <c r="D312" s="156"/>
      <c r="E312" s="157"/>
      <c r="F312" s="157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8"/>
      <c r="Y312" s="288"/>
      <c r="Z312" s="156"/>
      <c r="AA312" s="156"/>
      <c r="AB312" s="156"/>
      <c r="AC312" s="156"/>
      <c r="AD312" s="156"/>
      <c r="AE312" s="160"/>
      <c r="AF312" s="160"/>
      <c r="AG312" s="160"/>
      <c r="AH312" s="158"/>
    </row>
    <row r="313" spans="1:34" ht="14.1" customHeight="1">
      <c r="A313" s="149"/>
      <c r="B313" s="150"/>
      <c r="C313" s="150"/>
      <c r="D313" s="150"/>
      <c r="E313" s="151"/>
      <c r="F313" s="151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2"/>
      <c r="Y313" s="286"/>
      <c r="Z313" s="150"/>
      <c r="AA313" s="150"/>
      <c r="AB313" s="150"/>
      <c r="AC313" s="150"/>
      <c r="AD313" s="150"/>
      <c r="AE313" s="159"/>
      <c r="AF313" s="159"/>
      <c r="AG313" s="159"/>
      <c r="AH313" s="152"/>
    </row>
    <row r="314" spans="1:34" ht="14.1" customHeight="1">
      <c r="A314" s="153"/>
      <c r="X314" s="154"/>
      <c r="Y314" s="287">
        <v>10</v>
      </c>
      <c r="Z314" s="111" t="s">
        <v>1050</v>
      </c>
      <c r="AH314" s="154"/>
    </row>
    <row r="315" spans="1:34" ht="14.1" customHeight="1">
      <c r="A315" s="153"/>
      <c r="X315" s="154"/>
      <c r="Y315" s="287"/>
      <c r="Z315" s="111">
        <v>1</v>
      </c>
      <c r="AA315" s="111" t="s">
        <v>1068</v>
      </c>
      <c r="AH315" s="154"/>
    </row>
    <row r="316" spans="1:34" ht="14.1" customHeight="1">
      <c r="A316" s="153"/>
      <c r="X316" s="154"/>
      <c r="Y316" s="287"/>
      <c r="AA316" s="111" t="s">
        <v>1069</v>
      </c>
      <c r="AH316" s="154"/>
    </row>
    <row r="317" spans="1:34" ht="14.1" customHeight="1">
      <c r="A317" s="153"/>
      <c r="X317" s="154"/>
      <c r="Y317" s="287"/>
      <c r="Z317" s="111">
        <v>2</v>
      </c>
      <c r="AA317" s="111" t="s">
        <v>1070</v>
      </c>
      <c r="AH317" s="154"/>
    </row>
    <row r="318" spans="1:34" ht="14.1" customHeight="1">
      <c r="A318" s="153"/>
      <c r="X318" s="154"/>
      <c r="Y318" s="287"/>
      <c r="AA318" s="111" t="s">
        <v>1071</v>
      </c>
      <c r="AH318" s="154"/>
    </row>
    <row r="319" spans="1:34" ht="14.1" customHeight="1">
      <c r="A319" s="153"/>
      <c r="X319" s="154"/>
      <c r="Y319" s="287"/>
      <c r="Z319" s="111">
        <v>3</v>
      </c>
      <c r="AA319" s="111" t="s">
        <v>1072</v>
      </c>
      <c r="AH319" s="154"/>
    </row>
    <row r="320" spans="1:34" ht="14.1" customHeight="1">
      <c r="A320" s="153"/>
      <c r="X320" s="154"/>
      <c r="Y320" s="287"/>
      <c r="Z320" s="111">
        <v>4</v>
      </c>
      <c r="AA320" s="111" t="s">
        <v>1073</v>
      </c>
      <c r="AH320" s="154"/>
    </row>
    <row r="321" spans="1:34" ht="14.1" customHeight="1">
      <c r="A321" s="153"/>
      <c r="X321" s="154"/>
      <c r="Y321" s="287"/>
      <c r="AA321" s="111" t="s">
        <v>1074</v>
      </c>
      <c r="AH321" s="154"/>
    </row>
    <row r="322" spans="1:34" ht="14.1" customHeight="1">
      <c r="A322" s="153"/>
      <c r="X322" s="154"/>
      <c r="Y322" s="287"/>
      <c r="AA322" s="111" t="s">
        <v>1075</v>
      </c>
      <c r="AH322" s="154"/>
    </row>
    <row r="323" spans="1:34" ht="14.1" customHeight="1">
      <c r="A323" s="153"/>
      <c r="X323" s="154"/>
      <c r="Y323" s="287"/>
      <c r="Z323" s="111">
        <v>5</v>
      </c>
      <c r="AA323" s="111" t="s">
        <v>1076</v>
      </c>
      <c r="AH323" s="154"/>
    </row>
    <row r="324" spans="1:34" ht="14.1" customHeight="1">
      <c r="A324" s="153"/>
      <c r="X324" s="154"/>
      <c r="Y324" s="287"/>
      <c r="AA324" s="111" t="s">
        <v>1077</v>
      </c>
      <c r="AH324" s="154"/>
    </row>
    <row r="325" spans="1:34" ht="14.1" customHeight="1">
      <c r="A325" s="153"/>
      <c r="X325" s="154"/>
      <c r="Y325" s="287"/>
      <c r="Z325" s="111">
        <v>6</v>
      </c>
      <c r="AA325" s="111" t="s">
        <v>1078</v>
      </c>
      <c r="AH325" s="154"/>
    </row>
    <row r="326" spans="1:34" ht="14.1" customHeight="1">
      <c r="A326" s="153"/>
      <c r="X326" s="154"/>
      <c r="Y326" s="287"/>
      <c r="AA326" s="111" t="s">
        <v>1079</v>
      </c>
      <c r="AH326" s="154"/>
    </row>
    <row r="327" spans="1:34" ht="14.1" customHeight="1">
      <c r="A327" s="153"/>
      <c r="X327" s="154"/>
      <c r="Y327" s="287"/>
      <c r="Z327" s="111">
        <v>7</v>
      </c>
      <c r="AA327" s="111" t="s">
        <v>1080</v>
      </c>
      <c r="AH327" s="154"/>
    </row>
    <row r="328" spans="1:34" ht="14.1" customHeight="1">
      <c r="A328" s="153"/>
      <c r="X328" s="154"/>
      <c r="Y328" s="287"/>
      <c r="AA328" s="111" t="s">
        <v>1081</v>
      </c>
      <c r="AH328" s="154"/>
    </row>
    <row r="329" spans="1:34" ht="14.1" customHeight="1">
      <c r="A329" s="153"/>
      <c r="X329" s="154"/>
      <c r="Y329" s="287"/>
      <c r="Z329" s="111">
        <v>8</v>
      </c>
      <c r="AA329" s="111" t="s">
        <v>1082</v>
      </c>
      <c r="AH329" s="154"/>
    </row>
    <row r="330" spans="1:34" ht="14.1" customHeight="1">
      <c r="A330" s="153"/>
      <c r="X330" s="154"/>
      <c r="Y330" s="287"/>
      <c r="AA330" s="111" t="s">
        <v>1083</v>
      </c>
      <c r="AH330" s="154"/>
    </row>
    <row r="331" spans="1:34" ht="14.1" customHeight="1">
      <c r="A331" s="153"/>
      <c r="X331" s="154"/>
      <c r="Y331" s="287"/>
      <c r="Z331" s="111">
        <v>9</v>
      </c>
      <c r="AA331" s="111" t="s">
        <v>1084</v>
      </c>
      <c r="AH331" s="154"/>
    </row>
    <row r="332" spans="1:34" ht="14.1" customHeight="1">
      <c r="A332" s="153"/>
      <c r="X332" s="154"/>
      <c r="Y332" s="287"/>
      <c r="AA332" s="111" t="s">
        <v>1085</v>
      </c>
      <c r="AH332" s="154"/>
    </row>
    <row r="333" spans="1:34" ht="14.1" customHeight="1">
      <c r="A333" s="153"/>
      <c r="X333" s="154"/>
      <c r="Y333" s="287"/>
      <c r="Z333" s="111">
        <v>10</v>
      </c>
      <c r="AA333" s="111" t="s">
        <v>1086</v>
      </c>
      <c r="AH333" s="154"/>
    </row>
    <row r="334" spans="1:34" ht="14.1" customHeight="1">
      <c r="A334" s="153"/>
      <c r="X334" s="154"/>
      <c r="Y334" s="287"/>
      <c r="AA334" s="111" t="s">
        <v>1087</v>
      </c>
      <c r="AH334" s="154"/>
    </row>
    <row r="335" spans="1:34" ht="14.1" customHeight="1">
      <c r="A335" s="153"/>
      <c r="X335" s="154"/>
      <c r="Y335" s="287"/>
      <c r="Z335" s="111">
        <v>11</v>
      </c>
      <c r="AA335" s="111" t="s">
        <v>1088</v>
      </c>
      <c r="AH335" s="154"/>
    </row>
    <row r="336" spans="1:34" ht="14.1" customHeight="1">
      <c r="A336" s="153"/>
      <c r="X336" s="154"/>
      <c r="Y336" s="287"/>
      <c r="AA336" s="111" t="s">
        <v>1089</v>
      </c>
      <c r="AH336" s="154"/>
    </row>
    <row r="337" spans="1:34" ht="14.1" customHeight="1">
      <c r="A337" s="153"/>
      <c r="X337" s="154"/>
      <c r="Y337" s="287"/>
      <c r="Z337" s="111">
        <v>12</v>
      </c>
      <c r="AA337" s="111" t="s">
        <v>1090</v>
      </c>
      <c r="AH337" s="154"/>
    </row>
    <row r="338" spans="1:34" ht="14.1" customHeight="1">
      <c r="A338" s="153"/>
      <c r="X338" s="154"/>
      <c r="Y338" s="287"/>
      <c r="AA338" s="111" t="s">
        <v>1091</v>
      </c>
      <c r="AH338" s="154"/>
    </row>
    <row r="339" spans="1:34" ht="14.1" customHeight="1">
      <c r="A339" s="153"/>
      <c r="X339" s="154"/>
      <c r="Y339" s="287"/>
      <c r="Z339" s="111">
        <v>13</v>
      </c>
      <c r="AA339" s="111" t="s">
        <v>1092</v>
      </c>
      <c r="AH339" s="154"/>
    </row>
    <row r="340" spans="1:34" ht="14.1" customHeight="1">
      <c r="A340" s="153"/>
      <c r="X340" s="154"/>
      <c r="Y340" s="287"/>
      <c r="AA340" s="111" t="s">
        <v>1093</v>
      </c>
      <c r="AH340" s="154"/>
    </row>
    <row r="341" spans="1:34" ht="14.1" customHeight="1">
      <c r="A341" s="153"/>
      <c r="X341" s="154"/>
      <c r="Y341" s="287"/>
      <c r="Z341" s="111">
        <v>14</v>
      </c>
      <c r="AA341" s="111" t="s">
        <v>1094</v>
      </c>
      <c r="AH341" s="154"/>
    </row>
    <row r="342" spans="1:34" ht="14.1" customHeight="1">
      <c r="A342" s="153"/>
      <c r="X342" s="154"/>
      <c r="Y342" s="287"/>
      <c r="AH342" s="154"/>
    </row>
    <row r="343" spans="1:34" ht="14.1" customHeight="1">
      <c r="A343" s="153"/>
      <c r="X343" s="154"/>
      <c r="Y343" s="287"/>
      <c r="AH343" s="154"/>
    </row>
    <row r="344" spans="1:34" ht="14.1" customHeight="1">
      <c r="A344" s="153"/>
      <c r="X344" s="154"/>
      <c r="Y344" s="287"/>
      <c r="AH344" s="154"/>
    </row>
    <row r="345" spans="1:34" ht="14.1" customHeight="1">
      <c r="A345" s="153"/>
      <c r="X345" s="154"/>
      <c r="Y345" s="287"/>
      <c r="AH345" s="154"/>
    </row>
    <row r="346" spans="1:34" ht="14.1" customHeight="1">
      <c r="A346" s="155"/>
      <c r="B346" s="156"/>
      <c r="C346" s="156"/>
      <c r="D346" s="156"/>
      <c r="E346" s="157"/>
      <c r="F346" s="157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8"/>
      <c r="Y346" s="288"/>
      <c r="Z346" s="156"/>
      <c r="AA346" s="156"/>
      <c r="AB346" s="156"/>
      <c r="AC346" s="156"/>
      <c r="AD346" s="156"/>
      <c r="AE346" s="160"/>
      <c r="AF346" s="160"/>
      <c r="AG346" s="160"/>
      <c r="AH346" s="158"/>
    </row>
    <row r="347" spans="1:34" ht="14.1" customHeight="1">
      <c r="A347" s="149"/>
      <c r="B347" s="150"/>
      <c r="C347" s="150"/>
      <c r="D347" s="150"/>
      <c r="E347" s="151"/>
      <c r="F347" s="151"/>
      <c r="G347" s="150"/>
      <c r="H347" s="150"/>
      <c r="I347" s="150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  <c r="X347" s="152"/>
      <c r="Y347" s="286"/>
      <c r="Z347" s="150"/>
      <c r="AA347" s="150"/>
      <c r="AB347" s="150"/>
      <c r="AC347" s="150"/>
      <c r="AD347" s="150"/>
      <c r="AE347" s="159"/>
      <c r="AF347" s="159"/>
      <c r="AG347" s="159"/>
      <c r="AH347" s="152"/>
    </row>
    <row r="348" spans="1:34" ht="14.1" customHeight="1">
      <c r="A348" s="153"/>
      <c r="X348" s="154"/>
      <c r="Y348" s="287">
        <v>11</v>
      </c>
      <c r="Z348" s="111" t="s">
        <v>1051</v>
      </c>
      <c r="AH348" s="154"/>
    </row>
    <row r="349" spans="1:34" ht="14.1" customHeight="1">
      <c r="A349" s="153"/>
      <c r="X349" s="154"/>
      <c r="Y349" s="287"/>
      <c r="Z349" s="111" t="s">
        <v>1052</v>
      </c>
      <c r="AH349" s="154"/>
    </row>
    <row r="350" spans="1:34" ht="14.1" customHeight="1">
      <c r="A350" s="153"/>
      <c r="X350" s="154"/>
      <c r="Y350" s="287"/>
      <c r="AH350" s="154"/>
    </row>
    <row r="351" spans="1:34" ht="14.1" customHeight="1">
      <c r="A351" s="153"/>
      <c r="X351" s="154"/>
      <c r="Y351" s="287"/>
      <c r="AH351" s="154"/>
    </row>
    <row r="352" spans="1:34" ht="14.1" customHeight="1">
      <c r="A352" s="153"/>
      <c r="X352" s="154"/>
      <c r="Y352" s="287"/>
      <c r="AH352" s="154"/>
    </row>
    <row r="353" spans="1:34" ht="14.1" customHeight="1">
      <c r="A353" s="153"/>
      <c r="X353" s="154"/>
      <c r="Y353" s="287"/>
      <c r="AH353" s="154"/>
    </row>
    <row r="354" spans="1:34" ht="14.1" customHeight="1">
      <c r="A354" s="153"/>
      <c r="X354" s="154"/>
      <c r="Y354" s="287"/>
      <c r="AH354" s="154"/>
    </row>
    <row r="355" spans="1:34" ht="14.1" customHeight="1">
      <c r="A355" s="153"/>
      <c r="X355" s="154"/>
      <c r="Y355" s="287"/>
      <c r="AH355" s="154"/>
    </row>
    <row r="356" spans="1:34" ht="14.1" customHeight="1">
      <c r="A356" s="153"/>
      <c r="X356" s="154"/>
      <c r="Y356" s="287"/>
      <c r="AH356" s="154"/>
    </row>
    <row r="357" spans="1:34" ht="14.1" customHeight="1">
      <c r="A357" s="153"/>
      <c r="X357" s="154"/>
      <c r="Y357" s="287"/>
      <c r="AH357" s="154"/>
    </row>
    <row r="358" spans="1:34" ht="14.1" customHeight="1">
      <c r="A358" s="153"/>
      <c r="X358" s="154"/>
      <c r="Y358" s="287"/>
      <c r="AH358" s="154"/>
    </row>
    <row r="359" spans="1:34" ht="14.1" customHeight="1">
      <c r="A359" s="153"/>
      <c r="X359" s="154"/>
      <c r="Y359" s="287"/>
      <c r="AH359" s="154"/>
    </row>
    <row r="360" spans="1:34" ht="14.1" customHeight="1">
      <c r="A360" s="153"/>
      <c r="X360" s="154"/>
      <c r="Y360" s="287"/>
      <c r="AH360" s="154"/>
    </row>
    <row r="361" spans="1:34" ht="14.1" customHeight="1">
      <c r="A361" s="153"/>
      <c r="X361" s="154"/>
      <c r="Y361" s="287"/>
      <c r="AH361" s="154"/>
    </row>
    <row r="362" spans="1:34" ht="14.1" customHeight="1">
      <c r="A362" s="153"/>
      <c r="X362" s="154"/>
      <c r="Y362" s="287"/>
      <c r="AH362" s="154"/>
    </row>
    <row r="363" spans="1:34" ht="14.1" customHeight="1">
      <c r="A363" s="153"/>
      <c r="X363" s="154"/>
      <c r="Y363" s="287"/>
      <c r="AH363" s="154"/>
    </row>
    <row r="364" spans="1:34" ht="14.1" customHeight="1">
      <c r="A364" s="153"/>
      <c r="X364" s="154"/>
      <c r="Y364" s="287"/>
      <c r="AH364" s="154"/>
    </row>
    <row r="365" spans="1:34" ht="14.1" customHeight="1">
      <c r="A365" s="153"/>
      <c r="X365" s="154"/>
      <c r="Y365" s="287"/>
      <c r="AH365" s="154"/>
    </row>
    <row r="366" spans="1:34" ht="14.1" customHeight="1">
      <c r="A366" s="153"/>
      <c r="X366" s="154"/>
      <c r="Y366" s="287"/>
      <c r="AH366" s="154"/>
    </row>
    <row r="367" spans="1:34" ht="14.1" customHeight="1">
      <c r="A367" s="153"/>
      <c r="X367" s="154"/>
      <c r="Y367" s="287"/>
      <c r="AH367" s="154"/>
    </row>
    <row r="368" spans="1:34" ht="14.1" customHeight="1">
      <c r="A368" s="153"/>
      <c r="X368" s="154"/>
      <c r="Y368" s="287"/>
      <c r="AH368" s="154"/>
    </row>
    <row r="369" spans="1:34" ht="14.1" customHeight="1">
      <c r="A369" s="153"/>
      <c r="X369" s="154"/>
      <c r="Y369" s="287"/>
      <c r="AH369" s="154"/>
    </row>
    <row r="370" spans="1:34" ht="14.1" customHeight="1">
      <c r="A370" s="153"/>
      <c r="X370" s="154"/>
      <c r="Y370" s="287"/>
      <c r="AH370" s="154"/>
    </row>
    <row r="371" spans="1:34" ht="14.1" customHeight="1">
      <c r="A371" s="153"/>
      <c r="X371" s="154"/>
      <c r="Y371" s="287"/>
      <c r="AH371" s="154"/>
    </row>
    <row r="372" spans="1:34" ht="14.1" customHeight="1">
      <c r="A372" s="153"/>
      <c r="X372" s="154"/>
      <c r="Y372" s="287"/>
      <c r="AH372" s="154"/>
    </row>
    <row r="373" spans="1:34" ht="14.1" customHeight="1">
      <c r="A373" s="153"/>
      <c r="X373" s="154"/>
      <c r="Y373" s="287"/>
      <c r="AH373" s="154"/>
    </row>
    <row r="374" spans="1:34" ht="14.1" customHeight="1">
      <c r="A374" s="153"/>
      <c r="X374" s="154"/>
      <c r="Y374" s="287"/>
      <c r="AH374" s="154"/>
    </row>
    <row r="375" spans="1:34" ht="14.1" customHeight="1">
      <c r="A375" s="153"/>
      <c r="X375" s="154"/>
      <c r="Y375" s="287"/>
      <c r="AH375" s="154"/>
    </row>
    <row r="376" spans="1:34" ht="14.1" customHeight="1">
      <c r="A376" s="153"/>
      <c r="X376" s="154"/>
      <c r="Y376" s="287"/>
      <c r="AH376" s="154"/>
    </row>
    <row r="377" spans="1:34" ht="14.1" customHeight="1">
      <c r="A377" s="153"/>
      <c r="X377" s="154"/>
      <c r="Y377" s="287"/>
      <c r="AH377" s="154"/>
    </row>
    <row r="378" spans="1:34" ht="14.1" customHeight="1">
      <c r="A378" s="153"/>
      <c r="X378" s="154"/>
      <c r="Y378" s="287"/>
      <c r="AH378" s="154"/>
    </row>
    <row r="379" spans="1:34" ht="14.1" customHeight="1">
      <c r="A379" s="153"/>
      <c r="X379" s="154"/>
      <c r="Y379" s="287"/>
      <c r="AH379" s="154"/>
    </row>
    <row r="380" spans="1:34" ht="14.1" customHeight="1">
      <c r="A380" s="155"/>
      <c r="B380" s="156"/>
      <c r="C380" s="156"/>
      <c r="D380" s="156"/>
      <c r="E380" s="157"/>
      <c r="F380" s="157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8"/>
      <c r="Y380" s="288"/>
      <c r="Z380" s="156"/>
      <c r="AA380" s="156"/>
      <c r="AB380" s="156"/>
      <c r="AC380" s="156"/>
      <c r="AD380" s="156"/>
      <c r="AE380" s="160"/>
      <c r="AF380" s="160"/>
      <c r="AG380" s="160"/>
      <c r="AH380" s="158"/>
    </row>
  </sheetData>
  <mergeCells count="15">
    <mergeCell ref="I4:Q4"/>
    <mergeCell ref="R4:Z4"/>
    <mergeCell ref="AA4:AD4"/>
    <mergeCell ref="AE4:AH4"/>
    <mergeCell ref="A1:AH1"/>
    <mergeCell ref="A2:H2"/>
    <mergeCell ref="I2:Q2"/>
    <mergeCell ref="R2:Z2"/>
    <mergeCell ref="AA2:AD2"/>
    <mergeCell ref="AE2:AH2"/>
    <mergeCell ref="A3:H3"/>
    <mergeCell ref="I3:Q3"/>
    <mergeCell ref="R3:Z3"/>
    <mergeCell ref="AA3:AD3"/>
    <mergeCell ref="AE3:AH3"/>
  </mergeCells>
  <phoneticPr fontId="6"/>
  <printOptions horizontalCentered="1"/>
  <pageMargins left="0.39370078740157483" right="0.39370078740157483" top="0.59055118110236227" bottom="0.59055118110236227" header="0.51181102362204722" footer="0.31496062992125984"/>
  <pageSetup paperSize="9" orientation="landscape" r:id="rId1"/>
  <headerFooter alignWithMargins="0">
    <oddFooter>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FF00"/>
    <pageSetUpPr fitToPage="1"/>
  </sheetPr>
  <dimension ref="A1:GD124"/>
  <sheetViews>
    <sheetView showGridLines="0" zoomScaleNormal="100" workbookViewId="0">
      <pane xSplit="16" ySplit="6" topLeftCell="Q7" activePane="bottomRight" state="frozen"/>
      <selection sqref="A1:AH1"/>
      <selection pane="topRight" sqref="A1:AH1"/>
      <selection pane="bottomLeft" sqref="A1:AH1"/>
      <selection pane="bottomRight" sqref="A1:AP1"/>
    </sheetView>
  </sheetViews>
  <sheetFormatPr defaultColWidth="4.125" defaultRowHeight="14.1" customHeight="1"/>
  <cols>
    <col min="1" max="7" width="2.5" style="5" customWidth="1"/>
    <col min="8" max="8" width="2.5" style="7" customWidth="1"/>
    <col min="9" max="16" width="2.375" style="5" customWidth="1"/>
    <col min="17" max="39" width="4.125" style="5" customWidth="1"/>
    <col min="40" max="42" width="4.125" style="8" customWidth="1"/>
    <col min="43" max="16384" width="4.125" style="5"/>
  </cols>
  <sheetData>
    <row r="1" spans="1:186" ht="14.1" customHeight="1">
      <c r="A1" s="618" t="s">
        <v>31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  <c r="N1" s="618"/>
      <c r="O1" s="618"/>
      <c r="P1" s="618"/>
      <c r="Q1" s="618"/>
      <c r="R1" s="618"/>
      <c r="S1" s="618"/>
      <c r="T1" s="618"/>
      <c r="U1" s="618"/>
      <c r="V1" s="618"/>
      <c r="W1" s="618"/>
      <c r="X1" s="618"/>
      <c r="Y1" s="618"/>
      <c r="Z1" s="618"/>
      <c r="AA1" s="618"/>
      <c r="AB1" s="618"/>
      <c r="AC1" s="618"/>
      <c r="AD1" s="618"/>
      <c r="AE1" s="618"/>
      <c r="AF1" s="618"/>
      <c r="AG1" s="618"/>
      <c r="AH1" s="618"/>
      <c r="AI1" s="618"/>
      <c r="AJ1" s="618"/>
      <c r="AK1" s="618"/>
      <c r="AL1" s="618"/>
      <c r="AM1" s="618"/>
      <c r="AN1" s="618"/>
      <c r="AO1" s="618"/>
      <c r="AP1" s="618"/>
    </row>
    <row r="2" spans="1:186" ht="14.1" customHeight="1">
      <c r="A2" s="513" t="s">
        <v>28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5"/>
      <c r="Q2" s="513" t="s">
        <v>29</v>
      </c>
      <c r="R2" s="514"/>
      <c r="S2" s="514"/>
      <c r="T2" s="514"/>
      <c r="U2" s="514"/>
      <c r="V2" s="514"/>
      <c r="W2" s="514"/>
      <c r="X2" s="514"/>
      <c r="Y2" s="515"/>
      <c r="Z2" s="513" t="s">
        <v>37</v>
      </c>
      <c r="AA2" s="514"/>
      <c r="AB2" s="514"/>
      <c r="AC2" s="514"/>
      <c r="AD2" s="514"/>
      <c r="AE2" s="514"/>
      <c r="AF2" s="514"/>
      <c r="AG2" s="514"/>
      <c r="AH2" s="515"/>
      <c r="AI2" s="513" t="s">
        <v>35</v>
      </c>
      <c r="AJ2" s="514"/>
      <c r="AK2" s="514"/>
      <c r="AL2" s="515"/>
      <c r="AM2" s="513" t="s">
        <v>75</v>
      </c>
      <c r="AN2" s="514"/>
      <c r="AO2" s="514"/>
      <c r="AP2" s="515"/>
    </row>
    <row r="3" spans="1:186" s="1" customFormat="1" ht="14.1" customHeight="1">
      <c r="A3" s="503" t="str">
        <f>アセンブリ名</f>
        <v>DLContour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5"/>
      <c r="Q3" s="503" t="s">
        <v>619</v>
      </c>
      <c r="R3" s="504"/>
      <c r="S3" s="504"/>
      <c r="T3" s="504"/>
      <c r="U3" s="504"/>
      <c r="V3" s="504"/>
      <c r="W3" s="504"/>
      <c r="X3" s="504"/>
      <c r="Y3" s="505"/>
      <c r="Z3" s="506" t="s">
        <v>619</v>
      </c>
      <c r="AA3" s="507"/>
      <c r="AB3" s="507"/>
      <c r="AC3" s="507"/>
      <c r="AD3" s="507"/>
      <c r="AE3" s="507"/>
      <c r="AF3" s="507"/>
      <c r="AG3" s="507"/>
      <c r="AH3" s="508"/>
      <c r="AI3" s="506" t="s">
        <v>65</v>
      </c>
      <c r="AJ3" s="507"/>
      <c r="AK3" s="507"/>
      <c r="AL3" s="508"/>
      <c r="AM3" s="506" t="s">
        <v>1235</v>
      </c>
      <c r="AN3" s="507"/>
      <c r="AO3" s="507"/>
      <c r="AP3" s="508"/>
    </row>
    <row r="4" spans="1:186" ht="14.1" customHeight="1">
      <c r="A4" s="494"/>
      <c r="B4" s="495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6"/>
      <c r="Q4" s="494"/>
      <c r="R4" s="495"/>
      <c r="S4" s="495"/>
      <c r="T4" s="495"/>
      <c r="U4" s="495"/>
      <c r="V4" s="495"/>
      <c r="W4" s="495"/>
      <c r="X4" s="495"/>
      <c r="Y4" s="496"/>
      <c r="Z4" s="497"/>
      <c r="AA4" s="498"/>
      <c r="AB4" s="498"/>
      <c r="AC4" s="498"/>
      <c r="AD4" s="498"/>
      <c r="AE4" s="498"/>
      <c r="AF4" s="498"/>
      <c r="AG4" s="498"/>
      <c r="AH4" s="499"/>
      <c r="AI4" s="558">
        <v>41855</v>
      </c>
      <c r="AJ4" s="559"/>
      <c r="AK4" s="559"/>
      <c r="AL4" s="560"/>
      <c r="AM4" s="558">
        <v>41977</v>
      </c>
      <c r="AN4" s="559"/>
      <c r="AO4" s="559"/>
      <c r="AP4" s="560"/>
    </row>
    <row r="5" spans="1:186" ht="14.1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186" s="15" customFormat="1" ht="14.1" customHeight="1" thickBot="1">
      <c r="A6" s="3" t="s">
        <v>39</v>
      </c>
      <c r="B6" s="4"/>
      <c r="C6" s="4"/>
      <c r="D6" s="4"/>
      <c r="E6" s="4"/>
      <c r="F6" s="4"/>
      <c r="G6" s="4"/>
      <c r="H6" s="4"/>
      <c r="I6" s="3" t="s">
        <v>40</v>
      </c>
      <c r="J6" s="4"/>
      <c r="K6" s="4"/>
      <c r="L6" s="4"/>
      <c r="M6" s="4"/>
      <c r="N6" s="4"/>
      <c r="O6" s="4"/>
      <c r="P6" s="4"/>
      <c r="Q6" s="11" t="s">
        <v>32</v>
      </c>
      <c r="R6" s="11" t="s">
        <v>13</v>
      </c>
      <c r="S6" s="11" t="s">
        <v>33</v>
      </c>
      <c r="T6" s="85" t="s">
        <v>24</v>
      </c>
      <c r="U6" s="619" t="s">
        <v>25</v>
      </c>
      <c r="V6" s="620"/>
      <c r="W6" s="3" t="s">
        <v>36</v>
      </c>
      <c r="X6" s="4"/>
      <c r="Y6" s="4"/>
      <c r="Z6" s="4"/>
      <c r="AA6" s="4"/>
      <c r="AB6" s="12"/>
      <c r="AC6" s="4" t="s">
        <v>34</v>
      </c>
      <c r="AD6" s="4"/>
      <c r="AE6" s="4"/>
      <c r="AF6" s="4"/>
      <c r="AG6" s="4"/>
      <c r="AH6" s="12"/>
      <c r="AI6" s="4" t="s">
        <v>26</v>
      </c>
      <c r="AJ6" s="4"/>
      <c r="AK6" s="4"/>
      <c r="AL6" s="4"/>
      <c r="AM6" s="4"/>
      <c r="AN6" s="4"/>
      <c r="AO6" s="4"/>
      <c r="AP6" s="12"/>
      <c r="AQ6" s="13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</row>
    <row r="7" spans="1:186" ht="14.1" customHeight="1" thickTop="1">
      <c r="A7" s="86" t="s">
        <v>326</v>
      </c>
      <c r="B7" s="86"/>
      <c r="C7" s="86"/>
      <c r="D7" s="86"/>
      <c r="E7" s="86"/>
      <c r="F7" s="86"/>
      <c r="G7" s="86"/>
      <c r="H7" s="86"/>
      <c r="I7" s="86" t="s">
        <v>327</v>
      </c>
      <c r="J7" s="86"/>
      <c r="K7" s="86"/>
      <c r="L7" s="86"/>
      <c r="M7" s="86"/>
      <c r="N7" s="86"/>
      <c r="O7" s="86"/>
      <c r="P7" s="86"/>
      <c r="Q7" s="87" t="s">
        <v>27</v>
      </c>
      <c r="R7" s="87" t="s">
        <v>27</v>
      </c>
      <c r="S7" s="87" t="s">
        <v>27</v>
      </c>
      <c r="T7" s="87" t="s">
        <v>27</v>
      </c>
      <c r="U7" s="616" t="s">
        <v>95</v>
      </c>
      <c r="V7" s="616"/>
      <c r="W7" s="612" t="s">
        <v>27</v>
      </c>
      <c r="X7" s="612"/>
      <c r="Y7" s="612"/>
      <c r="Z7" s="612"/>
      <c r="AA7" s="612"/>
      <c r="AB7" s="612"/>
      <c r="AC7" s="624" t="s">
        <v>328</v>
      </c>
      <c r="AD7" s="624"/>
      <c r="AE7" s="624"/>
      <c r="AF7" s="624"/>
      <c r="AG7" s="624"/>
      <c r="AH7" s="624"/>
      <c r="AI7" s="624"/>
      <c r="AJ7" s="624"/>
      <c r="AK7" s="624"/>
      <c r="AL7" s="624"/>
      <c r="AM7" s="624"/>
      <c r="AN7" s="624"/>
      <c r="AO7" s="624"/>
      <c r="AP7" s="624"/>
    </row>
    <row r="8" spans="1:186" ht="14.1" customHeight="1">
      <c r="B8" s="5" t="s">
        <v>329</v>
      </c>
      <c r="J8" s="5" t="s">
        <v>330</v>
      </c>
      <c r="Q8" s="88" t="s">
        <v>12</v>
      </c>
      <c r="R8" s="88" t="s">
        <v>12</v>
      </c>
      <c r="S8" s="88" t="s">
        <v>12</v>
      </c>
      <c r="T8" s="88" t="s">
        <v>12</v>
      </c>
      <c r="U8" s="617" t="s">
        <v>125</v>
      </c>
      <c r="V8" s="617"/>
      <c r="W8" s="612" t="s">
        <v>12</v>
      </c>
      <c r="X8" s="612"/>
      <c r="Y8" s="612"/>
      <c r="Z8" s="612"/>
      <c r="AA8" s="612"/>
      <c r="AB8" s="612"/>
      <c r="AC8" s="612" t="s">
        <v>331</v>
      </c>
      <c r="AD8" s="612"/>
      <c r="AE8" s="612"/>
      <c r="AF8" s="612"/>
      <c r="AG8" s="612"/>
      <c r="AH8" s="612"/>
      <c r="AI8" s="612"/>
      <c r="AJ8" s="612"/>
      <c r="AK8" s="612"/>
      <c r="AL8" s="612"/>
      <c r="AM8" s="612"/>
      <c r="AN8" s="612"/>
      <c r="AO8" s="612"/>
      <c r="AP8" s="612"/>
    </row>
    <row r="9" spans="1:186" ht="14.1" customHeight="1">
      <c r="C9" s="5" t="s">
        <v>332</v>
      </c>
      <c r="K9" s="5" t="s">
        <v>333</v>
      </c>
      <c r="Q9" s="88" t="s">
        <v>12</v>
      </c>
      <c r="R9" s="88" t="s">
        <v>12</v>
      </c>
      <c r="S9" s="88" t="s">
        <v>12</v>
      </c>
      <c r="T9" s="88" t="s">
        <v>12</v>
      </c>
      <c r="U9" s="617" t="s">
        <v>334</v>
      </c>
      <c r="V9" s="617"/>
      <c r="W9" s="612" t="s">
        <v>12</v>
      </c>
      <c r="X9" s="612"/>
      <c r="Y9" s="612"/>
      <c r="Z9" s="612"/>
      <c r="AA9" s="612"/>
      <c r="AB9" s="612"/>
      <c r="AC9" s="612" t="s">
        <v>337</v>
      </c>
      <c r="AD9" s="612"/>
      <c r="AE9" s="612"/>
      <c r="AF9" s="612"/>
      <c r="AG9" s="612"/>
      <c r="AH9" s="612"/>
      <c r="AI9" s="612"/>
      <c r="AJ9" s="612"/>
      <c r="AK9" s="612"/>
      <c r="AL9" s="612"/>
      <c r="AM9" s="612"/>
      <c r="AN9" s="612"/>
      <c r="AO9" s="612"/>
      <c r="AP9" s="612"/>
    </row>
    <row r="10" spans="1:186" ht="27" customHeight="1">
      <c r="A10" s="89"/>
      <c r="B10" s="6"/>
      <c r="C10" s="6"/>
      <c r="D10" s="6" t="s">
        <v>338</v>
      </c>
      <c r="E10" s="6"/>
      <c r="F10" s="6"/>
      <c r="G10" s="6"/>
      <c r="H10" s="6"/>
      <c r="I10" s="6"/>
      <c r="J10" s="6"/>
      <c r="K10" s="6"/>
      <c r="L10" s="6" t="s">
        <v>339</v>
      </c>
      <c r="M10" s="6"/>
      <c r="N10" s="6"/>
      <c r="O10" s="6"/>
      <c r="P10" s="6"/>
      <c r="Q10" s="88" t="s">
        <v>12</v>
      </c>
      <c r="R10" s="88" t="s">
        <v>12</v>
      </c>
      <c r="S10" s="88" t="s">
        <v>12</v>
      </c>
      <c r="T10" s="88" t="s">
        <v>331</v>
      </c>
      <c r="U10" s="611" t="s">
        <v>336</v>
      </c>
      <c r="V10" s="611"/>
      <c r="W10" s="612" t="s">
        <v>12</v>
      </c>
      <c r="X10" s="612"/>
      <c r="Y10" s="612"/>
      <c r="Z10" s="612"/>
      <c r="AA10" s="612"/>
      <c r="AB10" s="612"/>
      <c r="AC10" s="621" t="s">
        <v>340</v>
      </c>
      <c r="AD10" s="614"/>
      <c r="AE10" s="614"/>
      <c r="AF10" s="614"/>
      <c r="AG10" s="614"/>
      <c r="AH10" s="614"/>
      <c r="AI10" s="625" t="s">
        <v>583</v>
      </c>
      <c r="AJ10" s="623"/>
      <c r="AK10" s="623"/>
      <c r="AL10" s="623"/>
      <c r="AM10" s="623"/>
      <c r="AN10" s="623"/>
      <c r="AO10" s="623"/>
      <c r="AP10" s="623"/>
    </row>
    <row r="11" spans="1:186" ht="14.1" customHeight="1">
      <c r="A11" s="89"/>
      <c r="B11" s="6"/>
      <c r="C11" s="6"/>
      <c r="D11" s="6" t="s">
        <v>341</v>
      </c>
      <c r="E11" s="6"/>
      <c r="F11" s="6"/>
      <c r="G11" s="6"/>
      <c r="H11" s="6"/>
      <c r="I11" s="6"/>
      <c r="J11" s="6"/>
      <c r="K11" s="6"/>
      <c r="L11" s="6" t="s">
        <v>342</v>
      </c>
      <c r="M11" s="6"/>
      <c r="N11" s="6"/>
      <c r="O11" s="6"/>
      <c r="P11" s="6"/>
      <c r="Q11" s="88" t="s">
        <v>27</v>
      </c>
      <c r="R11" s="88" t="s">
        <v>27</v>
      </c>
      <c r="S11" s="88" t="s">
        <v>27</v>
      </c>
      <c r="T11" s="88" t="s">
        <v>331</v>
      </c>
      <c r="U11" s="611" t="s">
        <v>336</v>
      </c>
      <c r="V11" s="611"/>
      <c r="W11" s="612" t="s">
        <v>27</v>
      </c>
      <c r="X11" s="612"/>
      <c r="Y11" s="612"/>
      <c r="Z11" s="612"/>
      <c r="AA11" s="612"/>
      <c r="AB11" s="612"/>
      <c r="AC11" s="621" t="s">
        <v>343</v>
      </c>
      <c r="AD11" s="614"/>
      <c r="AE11" s="614"/>
      <c r="AF11" s="614"/>
      <c r="AG11" s="614"/>
      <c r="AH11" s="614"/>
      <c r="AI11" s="612" t="s">
        <v>572</v>
      </c>
      <c r="AJ11" s="612"/>
      <c r="AK11" s="612"/>
      <c r="AL11" s="612"/>
      <c r="AM11" s="612"/>
      <c r="AN11" s="612"/>
      <c r="AO11" s="612"/>
      <c r="AP11" s="612"/>
    </row>
    <row r="12" spans="1:186" ht="14.1" customHeight="1">
      <c r="A12" s="89"/>
      <c r="B12" s="6"/>
      <c r="C12" s="6"/>
      <c r="D12" s="6"/>
      <c r="E12" s="6" t="s">
        <v>344</v>
      </c>
      <c r="F12" s="6"/>
      <c r="G12" s="6"/>
      <c r="H12" s="6"/>
      <c r="I12" s="6"/>
      <c r="J12" s="6"/>
      <c r="K12" s="6"/>
      <c r="L12" s="6"/>
      <c r="M12" s="173" t="s">
        <v>346</v>
      </c>
      <c r="N12" s="6"/>
      <c r="O12" s="6"/>
      <c r="P12" s="6"/>
      <c r="Q12" s="88" t="s">
        <v>27</v>
      </c>
      <c r="R12" s="88" t="s">
        <v>27</v>
      </c>
      <c r="S12" s="88" t="s">
        <v>27</v>
      </c>
      <c r="T12" s="88" t="s">
        <v>331</v>
      </c>
      <c r="U12" s="611" t="s">
        <v>336</v>
      </c>
      <c r="V12" s="611"/>
      <c r="W12" s="612" t="s">
        <v>27</v>
      </c>
      <c r="X12" s="612"/>
      <c r="Y12" s="612"/>
      <c r="Z12" s="612"/>
      <c r="AA12" s="612"/>
      <c r="AB12" s="612"/>
      <c r="AC12" s="621" t="s">
        <v>345</v>
      </c>
      <c r="AD12" s="614"/>
      <c r="AE12" s="614"/>
      <c r="AF12" s="614"/>
      <c r="AG12" s="614"/>
      <c r="AH12" s="614"/>
      <c r="AI12" s="623" t="s">
        <v>573</v>
      </c>
      <c r="AJ12" s="623"/>
      <c r="AK12" s="623"/>
      <c r="AL12" s="623"/>
      <c r="AM12" s="623"/>
      <c r="AN12" s="623"/>
      <c r="AO12" s="623"/>
      <c r="AP12" s="623"/>
    </row>
    <row r="13" spans="1:186" ht="14.1" customHeight="1">
      <c r="A13" s="89"/>
      <c r="B13" s="173"/>
      <c r="C13" s="173"/>
      <c r="D13" s="173"/>
      <c r="E13" s="173" t="s">
        <v>347</v>
      </c>
      <c r="F13" s="173"/>
      <c r="G13" s="173"/>
      <c r="H13" s="173"/>
      <c r="I13" s="173"/>
      <c r="J13" s="173"/>
      <c r="K13" s="173"/>
      <c r="L13" s="173"/>
      <c r="M13" s="173" t="s">
        <v>356</v>
      </c>
      <c r="N13" s="173"/>
      <c r="O13" s="173"/>
      <c r="P13" s="173"/>
      <c r="Q13" s="88" t="s">
        <v>17</v>
      </c>
      <c r="R13" s="88" t="s">
        <v>17</v>
      </c>
      <c r="S13" s="88" t="s">
        <v>17</v>
      </c>
      <c r="T13" s="88" t="s">
        <v>331</v>
      </c>
      <c r="U13" s="611" t="s">
        <v>336</v>
      </c>
      <c r="V13" s="611"/>
      <c r="W13" s="612" t="s">
        <v>17</v>
      </c>
      <c r="X13" s="612"/>
      <c r="Y13" s="612"/>
      <c r="Z13" s="612"/>
      <c r="AA13" s="612"/>
      <c r="AB13" s="612"/>
      <c r="AC13" s="621" t="s">
        <v>365</v>
      </c>
      <c r="AD13" s="614"/>
      <c r="AE13" s="614"/>
      <c r="AF13" s="614"/>
      <c r="AG13" s="614"/>
      <c r="AH13" s="614"/>
      <c r="AI13" s="623" t="s">
        <v>573</v>
      </c>
      <c r="AJ13" s="623"/>
      <c r="AK13" s="623"/>
      <c r="AL13" s="623"/>
      <c r="AM13" s="623"/>
      <c r="AN13" s="623"/>
      <c r="AO13" s="623"/>
      <c r="AP13" s="623"/>
    </row>
    <row r="14" spans="1:186" ht="14.1" customHeight="1">
      <c r="A14" s="89"/>
      <c r="B14" s="173"/>
      <c r="C14" s="173"/>
      <c r="D14" s="173"/>
      <c r="E14" s="173" t="s">
        <v>348</v>
      </c>
      <c r="F14" s="173"/>
      <c r="G14" s="173"/>
      <c r="H14" s="173"/>
      <c r="I14" s="173"/>
      <c r="J14" s="173"/>
      <c r="K14" s="173"/>
      <c r="L14" s="173"/>
      <c r="M14" s="173" t="s">
        <v>357</v>
      </c>
      <c r="N14" s="173"/>
      <c r="O14" s="173"/>
      <c r="P14" s="173"/>
      <c r="Q14" s="88" t="s">
        <v>17</v>
      </c>
      <c r="R14" s="88" t="s">
        <v>17</v>
      </c>
      <c r="S14" s="88" t="s">
        <v>17</v>
      </c>
      <c r="T14" s="88" t="s">
        <v>331</v>
      </c>
      <c r="U14" s="611" t="s">
        <v>336</v>
      </c>
      <c r="V14" s="611"/>
      <c r="W14" s="612" t="s">
        <v>17</v>
      </c>
      <c r="X14" s="612"/>
      <c r="Y14" s="612"/>
      <c r="Z14" s="612"/>
      <c r="AA14" s="612"/>
      <c r="AB14" s="612"/>
      <c r="AC14" s="621" t="s">
        <v>366</v>
      </c>
      <c r="AD14" s="614"/>
      <c r="AE14" s="614"/>
      <c r="AF14" s="614"/>
      <c r="AG14" s="614"/>
      <c r="AH14" s="614"/>
      <c r="AI14" s="623" t="s">
        <v>573</v>
      </c>
      <c r="AJ14" s="623"/>
      <c r="AK14" s="623"/>
      <c r="AL14" s="623"/>
      <c r="AM14" s="623"/>
      <c r="AN14" s="623"/>
      <c r="AO14" s="623"/>
      <c r="AP14" s="623"/>
    </row>
    <row r="15" spans="1:186" ht="13.5" customHeight="1">
      <c r="A15" s="89"/>
      <c r="B15" s="173"/>
      <c r="C15" s="173"/>
      <c r="D15" s="173"/>
      <c r="E15" s="173" t="s">
        <v>349</v>
      </c>
      <c r="F15" s="173"/>
      <c r="G15" s="173"/>
      <c r="H15" s="173"/>
      <c r="I15" s="173"/>
      <c r="J15" s="173"/>
      <c r="K15" s="173"/>
      <c r="L15" s="173"/>
      <c r="M15" s="173" t="s">
        <v>358</v>
      </c>
      <c r="N15" s="173"/>
      <c r="O15" s="173"/>
      <c r="P15" s="173"/>
      <c r="Q15" s="88" t="s">
        <v>17</v>
      </c>
      <c r="R15" s="88" t="s">
        <v>17</v>
      </c>
      <c r="S15" s="88" t="s">
        <v>17</v>
      </c>
      <c r="T15" s="88" t="s">
        <v>331</v>
      </c>
      <c r="U15" s="611" t="s">
        <v>336</v>
      </c>
      <c r="V15" s="611"/>
      <c r="W15" s="612" t="s">
        <v>17</v>
      </c>
      <c r="X15" s="612"/>
      <c r="Y15" s="612"/>
      <c r="Z15" s="612"/>
      <c r="AA15" s="612"/>
      <c r="AB15" s="612"/>
      <c r="AC15" s="621" t="s">
        <v>367</v>
      </c>
      <c r="AD15" s="614"/>
      <c r="AE15" s="614"/>
      <c r="AF15" s="614"/>
      <c r="AG15" s="614"/>
      <c r="AH15" s="614"/>
      <c r="AI15" s="623" t="s">
        <v>573</v>
      </c>
      <c r="AJ15" s="623"/>
      <c r="AK15" s="623"/>
      <c r="AL15" s="623"/>
      <c r="AM15" s="623"/>
      <c r="AN15" s="623"/>
      <c r="AO15" s="623"/>
      <c r="AP15" s="623"/>
    </row>
    <row r="16" spans="1:186" ht="13.5" customHeight="1">
      <c r="A16" s="89"/>
      <c r="B16" s="173"/>
      <c r="C16" s="173"/>
      <c r="D16" s="173"/>
      <c r="E16" s="173" t="s">
        <v>350</v>
      </c>
      <c r="F16" s="173"/>
      <c r="G16" s="173"/>
      <c r="H16" s="173"/>
      <c r="I16" s="173"/>
      <c r="J16" s="173"/>
      <c r="K16" s="173"/>
      <c r="L16" s="173"/>
      <c r="M16" s="173" t="s">
        <v>359</v>
      </c>
      <c r="N16" s="173"/>
      <c r="O16" s="173"/>
      <c r="P16" s="173"/>
      <c r="Q16" s="88" t="s">
        <v>17</v>
      </c>
      <c r="R16" s="88" t="s">
        <v>17</v>
      </c>
      <c r="S16" s="88" t="s">
        <v>17</v>
      </c>
      <c r="T16" s="88" t="s">
        <v>331</v>
      </c>
      <c r="U16" s="611" t="s">
        <v>336</v>
      </c>
      <c r="V16" s="611"/>
      <c r="W16" s="612" t="s">
        <v>17</v>
      </c>
      <c r="X16" s="612"/>
      <c r="Y16" s="612"/>
      <c r="Z16" s="612"/>
      <c r="AA16" s="612"/>
      <c r="AB16" s="612"/>
      <c r="AC16" s="621" t="s">
        <v>368</v>
      </c>
      <c r="AD16" s="614"/>
      <c r="AE16" s="614"/>
      <c r="AF16" s="614"/>
      <c r="AG16" s="614"/>
      <c r="AH16" s="614"/>
      <c r="AI16" s="623" t="s">
        <v>573</v>
      </c>
      <c r="AJ16" s="623"/>
      <c r="AK16" s="623"/>
      <c r="AL16" s="623"/>
      <c r="AM16" s="623"/>
      <c r="AN16" s="623"/>
      <c r="AO16" s="623"/>
      <c r="AP16" s="623"/>
    </row>
    <row r="17" spans="1:42" ht="13.5" customHeight="1">
      <c r="A17" s="89"/>
      <c r="B17" s="173"/>
      <c r="C17" s="173"/>
      <c r="D17" s="173"/>
      <c r="E17" s="173" t="s">
        <v>351</v>
      </c>
      <c r="F17" s="173"/>
      <c r="G17" s="173"/>
      <c r="H17" s="173"/>
      <c r="I17" s="173"/>
      <c r="J17" s="173"/>
      <c r="K17" s="173"/>
      <c r="L17" s="173"/>
      <c r="M17" s="173" t="s">
        <v>360</v>
      </c>
      <c r="N17" s="173"/>
      <c r="O17" s="173"/>
      <c r="P17" s="173"/>
      <c r="Q17" s="88" t="s">
        <v>17</v>
      </c>
      <c r="R17" s="88" t="s">
        <v>17</v>
      </c>
      <c r="S17" s="88" t="s">
        <v>17</v>
      </c>
      <c r="T17" s="88" t="s">
        <v>331</v>
      </c>
      <c r="U17" s="611" t="s">
        <v>336</v>
      </c>
      <c r="V17" s="611"/>
      <c r="W17" s="612" t="s">
        <v>17</v>
      </c>
      <c r="X17" s="612"/>
      <c r="Y17" s="612"/>
      <c r="Z17" s="612"/>
      <c r="AA17" s="612"/>
      <c r="AB17" s="612"/>
      <c r="AC17" s="621" t="s">
        <v>369</v>
      </c>
      <c r="AD17" s="614"/>
      <c r="AE17" s="614"/>
      <c r="AF17" s="614"/>
      <c r="AG17" s="614"/>
      <c r="AH17" s="614"/>
      <c r="AI17" s="623" t="s">
        <v>573</v>
      </c>
      <c r="AJ17" s="623"/>
      <c r="AK17" s="623"/>
      <c r="AL17" s="623"/>
      <c r="AM17" s="623"/>
      <c r="AN17" s="623"/>
      <c r="AO17" s="623"/>
      <c r="AP17" s="623"/>
    </row>
    <row r="18" spans="1:42" ht="14.1" customHeight="1">
      <c r="A18" s="89"/>
      <c r="B18" s="173"/>
      <c r="C18" s="173"/>
      <c r="D18" s="173"/>
      <c r="E18" s="173" t="s">
        <v>352</v>
      </c>
      <c r="F18" s="173"/>
      <c r="G18" s="173"/>
      <c r="H18" s="173"/>
      <c r="I18" s="173"/>
      <c r="J18" s="173"/>
      <c r="K18" s="173"/>
      <c r="L18" s="173"/>
      <c r="M18" s="173" t="s">
        <v>361</v>
      </c>
      <c r="N18" s="173"/>
      <c r="O18" s="173"/>
      <c r="P18" s="173"/>
      <c r="Q18" s="88" t="s">
        <v>17</v>
      </c>
      <c r="R18" s="88" t="s">
        <v>17</v>
      </c>
      <c r="S18" s="88" t="s">
        <v>17</v>
      </c>
      <c r="T18" s="88" t="s">
        <v>331</v>
      </c>
      <c r="U18" s="611" t="s">
        <v>336</v>
      </c>
      <c r="V18" s="611"/>
      <c r="W18" s="612" t="s">
        <v>17</v>
      </c>
      <c r="X18" s="612"/>
      <c r="Y18" s="612"/>
      <c r="Z18" s="612"/>
      <c r="AA18" s="612"/>
      <c r="AB18" s="612"/>
      <c r="AC18" s="621" t="s">
        <v>370</v>
      </c>
      <c r="AD18" s="614"/>
      <c r="AE18" s="614"/>
      <c r="AF18" s="614"/>
      <c r="AG18" s="614"/>
      <c r="AH18" s="614"/>
      <c r="AI18" s="623" t="s">
        <v>573</v>
      </c>
      <c r="AJ18" s="623"/>
      <c r="AK18" s="623"/>
      <c r="AL18" s="623"/>
      <c r="AM18" s="623"/>
      <c r="AN18" s="623"/>
      <c r="AO18" s="623"/>
      <c r="AP18" s="623"/>
    </row>
    <row r="19" spans="1:42" ht="14.1" customHeight="1">
      <c r="A19" s="89"/>
      <c r="B19" s="173"/>
      <c r="C19" s="173"/>
      <c r="D19" s="173"/>
      <c r="E19" s="173" t="s">
        <v>353</v>
      </c>
      <c r="F19" s="173"/>
      <c r="G19" s="173"/>
      <c r="H19" s="173"/>
      <c r="I19" s="173"/>
      <c r="J19" s="173"/>
      <c r="K19" s="173"/>
      <c r="L19" s="173"/>
      <c r="M19" s="173" t="s">
        <v>362</v>
      </c>
      <c r="N19" s="173"/>
      <c r="O19" s="173"/>
      <c r="P19" s="173"/>
      <c r="Q19" s="88" t="s">
        <v>17</v>
      </c>
      <c r="R19" s="88" t="s">
        <v>17</v>
      </c>
      <c r="S19" s="88" t="s">
        <v>17</v>
      </c>
      <c r="T19" s="88" t="s">
        <v>331</v>
      </c>
      <c r="U19" s="611" t="s">
        <v>336</v>
      </c>
      <c r="V19" s="611"/>
      <c r="W19" s="612" t="s">
        <v>17</v>
      </c>
      <c r="X19" s="612"/>
      <c r="Y19" s="612"/>
      <c r="Z19" s="612"/>
      <c r="AA19" s="612"/>
      <c r="AB19" s="612"/>
      <c r="AC19" s="621" t="s">
        <v>371</v>
      </c>
      <c r="AD19" s="614"/>
      <c r="AE19" s="614"/>
      <c r="AF19" s="614"/>
      <c r="AG19" s="614"/>
      <c r="AH19" s="614"/>
      <c r="AI19" s="623" t="s">
        <v>573</v>
      </c>
      <c r="AJ19" s="623"/>
      <c r="AK19" s="623"/>
      <c r="AL19" s="623"/>
      <c r="AM19" s="623"/>
      <c r="AN19" s="623"/>
      <c r="AO19" s="623"/>
      <c r="AP19" s="623"/>
    </row>
    <row r="20" spans="1:42" ht="14.1" customHeight="1">
      <c r="A20" s="89"/>
      <c r="B20" s="173"/>
      <c r="C20" s="173"/>
      <c r="D20" s="173"/>
      <c r="E20" s="173" t="s">
        <v>354</v>
      </c>
      <c r="F20" s="173"/>
      <c r="G20" s="173"/>
      <c r="H20" s="173"/>
      <c r="I20" s="173"/>
      <c r="J20" s="173"/>
      <c r="K20" s="173"/>
      <c r="L20" s="173"/>
      <c r="M20" s="173" t="s">
        <v>363</v>
      </c>
      <c r="N20" s="173"/>
      <c r="O20" s="173"/>
      <c r="P20" s="173"/>
      <c r="Q20" s="88" t="s">
        <v>17</v>
      </c>
      <c r="R20" s="88" t="s">
        <v>17</v>
      </c>
      <c r="S20" s="88" t="s">
        <v>17</v>
      </c>
      <c r="T20" s="88" t="s">
        <v>331</v>
      </c>
      <c r="U20" s="611" t="s">
        <v>336</v>
      </c>
      <c r="V20" s="611"/>
      <c r="W20" s="612" t="s">
        <v>17</v>
      </c>
      <c r="X20" s="612"/>
      <c r="Y20" s="612"/>
      <c r="Z20" s="612"/>
      <c r="AA20" s="612"/>
      <c r="AB20" s="612"/>
      <c r="AC20" s="621" t="s">
        <v>372</v>
      </c>
      <c r="AD20" s="614"/>
      <c r="AE20" s="614"/>
      <c r="AF20" s="614"/>
      <c r="AG20" s="614"/>
      <c r="AH20" s="614"/>
      <c r="AI20" s="623" t="s">
        <v>573</v>
      </c>
      <c r="AJ20" s="623"/>
      <c r="AK20" s="623"/>
      <c r="AL20" s="623"/>
      <c r="AM20" s="623"/>
      <c r="AN20" s="623"/>
      <c r="AO20" s="623"/>
      <c r="AP20" s="623"/>
    </row>
    <row r="21" spans="1:42" ht="14.1" customHeight="1">
      <c r="A21" s="89"/>
      <c r="B21" s="173"/>
      <c r="C21" s="173"/>
      <c r="D21" s="173"/>
      <c r="E21" s="173" t="s">
        <v>355</v>
      </c>
      <c r="F21" s="173"/>
      <c r="G21" s="173"/>
      <c r="H21" s="173"/>
      <c r="I21" s="173"/>
      <c r="J21" s="173"/>
      <c r="K21" s="173"/>
      <c r="L21" s="173"/>
      <c r="M21" s="173" t="s">
        <v>364</v>
      </c>
      <c r="N21" s="173"/>
      <c r="O21" s="173"/>
      <c r="P21" s="173"/>
      <c r="Q21" s="88" t="s">
        <v>17</v>
      </c>
      <c r="R21" s="88" t="s">
        <v>17</v>
      </c>
      <c r="S21" s="88" t="s">
        <v>17</v>
      </c>
      <c r="T21" s="88" t="s">
        <v>331</v>
      </c>
      <c r="U21" s="611" t="s">
        <v>336</v>
      </c>
      <c r="V21" s="611"/>
      <c r="W21" s="612" t="s">
        <v>17</v>
      </c>
      <c r="X21" s="612"/>
      <c r="Y21" s="612"/>
      <c r="Z21" s="612"/>
      <c r="AA21" s="612"/>
      <c r="AB21" s="612"/>
      <c r="AC21" s="621" t="s">
        <v>373</v>
      </c>
      <c r="AD21" s="614"/>
      <c r="AE21" s="614"/>
      <c r="AF21" s="614"/>
      <c r="AG21" s="614"/>
      <c r="AH21" s="614"/>
      <c r="AI21" s="623" t="s">
        <v>573</v>
      </c>
      <c r="AJ21" s="623"/>
      <c r="AK21" s="623"/>
      <c r="AL21" s="623"/>
      <c r="AM21" s="623"/>
      <c r="AN21" s="623"/>
      <c r="AO21" s="623"/>
      <c r="AP21" s="623"/>
    </row>
    <row r="22" spans="1:42" ht="14.1" customHeight="1">
      <c r="A22" s="89"/>
      <c r="B22" s="6"/>
      <c r="C22" s="6"/>
      <c r="D22" s="6" t="s">
        <v>374</v>
      </c>
      <c r="E22" s="6"/>
      <c r="F22" s="6"/>
      <c r="G22" s="6"/>
      <c r="H22" s="6"/>
      <c r="I22" s="6"/>
      <c r="J22" s="6"/>
      <c r="K22" s="6"/>
      <c r="L22" s="6" t="s">
        <v>375</v>
      </c>
      <c r="M22" s="6"/>
      <c r="N22" s="6"/>
      <c r="O22" s="6"/>
      <c r="P22" s="6"/>
      <c r="Q22" s="88" t="s">
        <v>331</v>
      </c>
      <c r="R22" s="88" t="s">
        <v>331</v>
      </c>
      <c r="S22" s="88" t="s">
        <v>331</v>
      </c>
      <c r="T22" s="88" t="s">
        <v>331</v>
      </c>
      <c r="U22" s="611" t="s">
        <v>336</v>
      </c>
      <c r="V22" s="611"/>
      <c r="W22" s="612" t="s">
        <v>331</v>
      </c>
      <c r="X22" s="612"/>
      <c r="Y22" s="612"/>
      <c r="Z22" s="612"/>
      <c r="AA22" s="612"/>
      <c r="AB22" s="612"/>
      <c r="AC22" s="613" t="s">
        <v>376</v>
      </c>
      <c r="AD22" s="614"/>
      <c r="AE22" s="614"/>
      <c r="AF22" s="614"/>
      <c r="AG22" s="614"/>
      <c r="AH22" s="614"/>
      <c r="AI22" s="612" t="s">
        <v>377</v>
      </c>
      <c r="AJ22" s="612"/>
      <c r="AK22" s="612"/>
      <c r="AL22" s="612"/>
      <c r="AM22" s="612"/>
      <c r="AN22" s="612"/>
      <c r="AO22" s="612"/>
      <c r="AP22" s="612"/>
    </row>
    <row r="23" spans="1:42" ht="14.1" customHeight="1">
      <c r="A23" s="89"/>
      <c r="B23" s="174"/>
      <c r="C23" s="174"/>
      <c r="D23" s="174" t="s">
        <v>415</v>
      </c>
      <c r="E23" s="174"/>
      <c r="F23" s="174"/>
      <c r="G23" s="174"/>
      <c r="H23" s="174"/>
      <c r="I23" s="174"/>
      <c r="J23" s="174"/>
      <c r="K23" s="174"/>
      <c r="L23" s="174" t="s">
        <v>416</v>
      </c>
      <c r="M23" s="174"/>
      <c r="N23" s="174"/>
      <c r="O23" s="174"/>
      <c r="P23" s="174"/>
      <c r="Q23" s="88" t="s">
        <v>12</v>
      </c>
      <c r="R23" s="88" t="s">
        <v>12</v>
      </c>
      <c r="S23" s="88" t="s">
        <v>12</v>
      </c>
      <c r="T23" s="88" t="s">
        <v>12</v>
      </c>
      <c r="U23" s="611" t="s">
        <v>417</v>
      </c>
      <c r="V23" s="611"/>
      <c r="W23" s="612" t="s">
        <v>12</v>
      </c>
      <c r="X23" s="612"/>
      <c r="Y23" s="612"/>
      <c r="Z23" s="612"/>
      <c r="AA23" s="612"/>
      <c r="AB23" s="612"/>
      <c r="AC23" s="613" t="s">
        <v>12</v>
      </c>
      <c r="AD23" s="614"/>
      <c r="AE23" s="614"/>
      <c r="AF23" s="614"/>
      <c r="AG23" s="614"/>
      <c r="AH23" s="614"/>
      <c r="AI23" s="612"/>
      <c r="AJ23" s="612"/>
      <c r="AK23" s="612"/>
      <c r="AL23" s="612"/>
      <c r="AM23" s="612"/>
      <c r="AN23" s="612"/>
      <c r="AO23" s="612"/>
      <c r="AP23" s="612"/>
    </row>
    <row r="24" spans="1:42" ht="14.1" customHeight="1">
      <c r="A24" s="89"/>
      <c r="B24" s="6"/>
      <c r="C24" s="6"/>
      <c r="D24" s="6" t="s">
        <v>378</v>
      </c>
      <c r="E24" s="6"/>
      <c r="F24" s="6"/>
      <c r="G24" s="6"/>
      <c r="H24" s="6"/>
      <c r="I24" s="6"/>
      <c r="J24" s="6"/>
      <c r="K24" s="6"/>
      <c r="L24" s="6" t="s">
        <v>379</v>
      </c>
      <c r="M24" s="6"/>
      <c r="N24" s="6"/>
      <c r="O24" s="6"/>
      <c r="P24" s="6"/>
      <c r="Q24" s="88" t="s">
        <v>331</v>
      </c>
      <c r="R24" s="88" t="s">
        <v>331</v>
      </c>
      <c r="S24" s="88" t="s">
        <v>331</v>
      </c>
      <c r="T24" s="88" t="s">
        <v>331</v>
      </c>
      <c r="U24" s="611" t="s">
        <v>336</v>
      </c>
      <c r="V24" s="611"/>
      <c r="W24" s="612" t="s">
        <v>331</v>
      </c>
      <c r="X24" s="612"/>
      <c r="Y24" s="612"/>
      <c r="Z24" s="612"/>
      <c r="AA24" s="612"/>
      <c r="AB24" s="612"/>
      <c r="AC24" s="613" t="s">
        <v>380</v>
      </c>
      <c r="AD24" s="614"/>
      <c r="AE24" s="614"/>
      <c r="AF24" s="614"/>
      <c r="AG24" s="614"/>
      <c r="AH24" s="614"/>
      <c r="AI24" s="612" t="s">
        <v>482</v>
      </c>
      <c r="AJ24" s="612"/>
      <c r="AK24" s="612"/>
      <c r="AL24" s="612"/>
      <c r="AM24" s="612"/>
      <c r="AN24" s="612"/>
      <c r="AO24" s="612"/>
      <c r="AP24" s="612"/>
    </row>
    <row r="25" spans="1:42" ht="14.1" customHeight="1">
      <c r="A25" s="89"/>
      <c r="B25" s="6"/>
      <c r="C25" s="6"/>
      <c r="D25" s="6" t="s">
        <v>382</v>
      </c>
      <c r="E25" s="6"/>
      <c r="F25" s="6"/>
      <c r="G25" s="6"/>
      <c r="H25" s="6"/>
      <c r="I25" s="6"/>
      <c r="J25" s="6"/>
      <c r="K25" s="6"/>
      <c r="L25" s="6" t="s">
        <v>383</v>
      </c>
      <c r="M25" s="6"/>
      <c r="N25" s="6"/>
      <c r="O25" s="6"/>
      <c r="P25" s="6"/>
      <c r="Q25" s="88" t="s">
        <v>331</v>
      </c>
      <c r="R25" s="88" t="s">
        <v>331</v>
      </c>
      <c r="S25" s="88" t="s">
        <v>331</v>
      </c>
      <c r="T25" s="88" t="s">
        <v>331</v>
      </c>
      <c r="U25" s="611" t="s">
        <v>336</v>
      </c>
      <c r="V25" s="611"/>
      <c r="W25" s="612" t="s">
        <v>331</v>
      </c>
      <c r="X25" s="612"/>
      <c r="Y25" s="612"/>
      <c r="Z25" s="612"/>
      <c r="AA25" s="612"/>
      <c r="AB25" s="612"/>
      <c r="AC25" s="622" t="s">
        <v>384</v>
      </c>
      <c r="AD25" s="614"/>
      <c r="AE25" s="614"/>
      <c r="AF25" s="614"/>
      <c r="AG25" s="614"/>
      <c r="AH25" s="614"/>
      <c r="AI25" s="612" t="s">
        <v>574</v>
      </c>
      <c r="AJ25" s="612"/>
      <c r="AK25" s="612"/>
      <c r="AL25" s="612"/>
      <c r="AM25" s="612"/>
      <c r="AN25" s="612"/>
      <c r="AO25" s="612"/>
      <c r="AP25" s="612"/>
    </row>
    <row r="26" spans="1:42" ht="14.1" customHeight="1">
      <c r="A26" s="89"/>
      <c r="B26" s="6"/>
      <c r="C26" s="6"/>
      <c r="D26" s="6" t="s">
        <v>385</v>
      </c>
      <c r="E26" s="6"/>
      <c r="F26" s="6"/>
      <c r="G26" s="6"/>
      <c r="H26" s="6"/>
      <c r="I26" s="6"/>
      <c r="J26" s="6"/>
      <c r="K26" s="6"/>
      <c r="L26" s="6" t="s">
        <v>386</v>
      </c>
      <c r="M26" s="6"/>
      <c r="N26" s="6"/>
      <c r="O26" s="6"/>
      <c r="P26" s="6"/>
      <c r="Q26" s="88" t="s">
        <v>331</v>
      </c>
      <c r="R26" s="88" t="s">
        <v>331</v>
      </c>
      <c r="S26" s="88" t="s">
        <v>331</v>
      </c>
      <c r="T26" s="88" t="s">
        <v>331</v>
      </c>
      <c r="U26" s="611" t="s">
        <v>336</v>
      </c>
      <c r="V26" s="611"/>
      <c r="W26" s="612" t="s">
        <v>331</v>
      </c>
      <c r="X26" s="612"/>
      <c r="Y26" s="612"/>
      <c r="Z26" s="612"/>
      <c r="AA26" s="612"/>
      <c r="AB26" s="612"/>
      <c r="AC26" s="622" t="s">
        <v>387</v>
      </c>
      <c r="AD26" s="614"/>
      <c r="AE26" s="614"/>
      <c r="AF26" s="614"/>
      <c r="AG26" s="614"/>
      <c r="AH26" s="614"/>
      <c r="AI26" s="612" t="s">
        <v>574</v>
      </c>
      <c r="AJ26" s="612"/>
      <c r="AK26" s="612"/>
      <c r="AL26" s="612"/>
      <c r="AM26" s="612"/>
      <c r="AN26" s="612"/>
      <c r="AO26" s="612"/>
      <c r="AP26" s="612"/>
    </row>
    <row r="27" spans="1:42" ht="14.1" customHeight="1">
      <c r="A27" s="89"/>
      <c r="B27" s="174"/>
      <c r="C27" s="174"/>
      <c r="D27" s="174" t="s">
        <v>418</v>
      </c>
      <c r="E27" s="174"/>
      <c r="F27" s="174"/>
      <c r="G27" s="174"/>
      <c r="H27" s="174"/>
      <c r="I27" s="174"/>
      <c r="J27" s="174"/>
      <c r="K27" s="174"/>
      <c r="L27" s="174" t="s">
        <v>419</v>
      </c>
      <c r="M27" s="174"/>
      <c r="N27" s="174"/>
      <c r="O27" s="174"/>
      <c r="P27" s="174"/>
      <c r="Q27" s="88" t="s">
        <v>12</v>
      </c>
      <c r="R27" s="88" t="s">
        <v>12</v>
      </c>
      <c r="S27" s="88" t="s">
        <v>12</v>
      </c>
      <c r="T27" s="88" t="s">
        <v>12</v>
      </c>
      <c r="U27" s="611" t="s">
        <v>417</v>
      </c>
      <c r="V27" s="611"/>
      <c r="W27" s="612" t="s">
        <v>12</v>
      </c>
      <c r="X27" s="612"/>
      <c r="Y27" s="612"/>
      <c r="Z27" s="612"/>
      <c r="AA27" s="612"/>
      <c r="AB27" s="612"/>
      <c r="AC27" s="613" t="s">
        <v>12</v>
      </c>
      <c r="AD27" s="614"/>
      <c r="AE27" s="614"/>
      <c r="AF27" s="614"/>
      <c r="AG27" s="614"/>
      <c r="AH27" s="614"/>
      <c r="AI27" s="612"/>
      <c r="AJ27" s="612"/>
      <c r="AK27" s="612"/>
      <c r="AL27" s="612"/>
      <c r="AM27" s="612"/>
      <c r="AN27" s="612"/>
      <c r="AO27" s="612"/>
      <c r="AP27" s="612"/>
    </row>
    <row r="28" spans="1:42" ht="27" customHeight="1">
      <c r="A28" s="89"/>
      <c r="B28" s="6"/>
      <c r="C28" s="6"/>
      <c r="D28" s="6" t="s">
        <v>388</v>
      </c>
      <c r="E28" s="6"/>
      <c r="F28" s="6"/>
      <c r="G28" s="6"/>
      <c r="H28" s="6"/>
      <c r="I28" s="6"/>
      <c r="J28" s="6"/>
      <c r="K28" s="6"/>
      <c r="L28" s="6" t="s">
        <v>389</v>
      </c>
      <c r="M28" s="6"/>
      <c r="N28" s="6"/>
      <c r="O28" s="6"/>
      <c r="P28" s="6"/>
      <c r="Q28" s="88" t="s">
        <v>331</v>
      </c>
      <c r="R28" s="88" t="s">
        <v>331</v>
      </c>
      <c r="S28" s="88" t="s">
        <v>331</v>
      </c>
      <c r="T28" s="88" t="s">
        <v>331</v>
      </c>
      <c r="U28" s="611" t="s">
        <v>336</v>
      </c>
      <c r="V28" s="611"/>
      <c r="W28" s="612" t="s">
        <v>331</v>
      </c>
      <c r="X28" s="612"/>
      <c r="Y28" s="612"/>
      <c r="Z28" s="612"/>
      <c r="AA28" s="612"/>
      <c r="AB28" s="612"/>
      <c r="AC28" s="622" t="s">
        <v>390</v>
      </c>
      <c r="AD28" s="614"/>
      <c r="AE28" s="614"/>
      <c r="AF28" s="614"/>
      <c r="AG28" s="614"/>
      <c r="AH28" s="614"/>
      <c r="AI28" s="621" t="s">
        <v>575</v>
      </c>
      <c r="AJ28" s="612"/>
      <c r="AK28" s="612"/>
      <c r="AL28" s="612"/>
      <c r="AM28" s="612"/>
      <c r="AN28" s="612"/>
      <c r="AO28" s="612"/>
      <c r="AP28" s="612"/>
    </row>
    <row r="29" spans="1:42" ht="14.1" customHeight="1">
      <c r="A29" s="89"/>
      <c r="B29" s="6"/>
      <c r="C29" s="6" t="s">
        <v>391</v>
      </c>
      <c r="D29" s="6"/>
      <c r="E29" s="6"/>
      <c r="F29" s="6"/>
      <c r="G29" s="6"/>
      <c r="H29" s="6"/>
      <c r="I29" s="6"/>
      <c r="J29" s="6"/>
      <c r="K29" s="6" t="s">
        <v>392</v>
      </c>
      <c r="L29" s="6"/>
      <c r="M29" s="6"/>
      <c r="N29" s="6"/>
      <c r="O29" s="6"/>
      <c r="P29" s="6"/>
      <c r="Q29" s="88" t="s">
        <v>331</v>
      </c>
      <c r="R29" s="88" t="s">
        <v>331</v>
      </c>
      <c r="S29" s="88" t="s">
        <v>331</v>
      </c>
      <c r="T29" s="88" t="s">
        <v>331</v>
      </c>
      <c r="U29" s="611" t="s">
        <v>336</v>
      </c>
      <c r="V29" s="611"/>
      <c r="W29" s="612" t="s">
        <v>331</v>
      </c>
      <c r="X29" s="612"/>
      <c r="Y29" s="612"/>
      <c r="Z29" s="612"/>
      <c r="AA29" s="612"/>
      <c r="AB29" s="612"/>
      <c r="AC29" s="622" t="s">
        <v>393</v>
      </c>
      <c r="AD29" s="614"/>
      <c r="AE29" s="614"/>
      <c r="AF29" s="614"/>
      <c r="AG29" s="614"/>
      <c r="AH29" s="614"/>
      <c r="AI29" s="612"/>
      <c r="AJ29" s="612"/>
      <c r="AK29" s="612"/>
      <c r="AL29" s="612"/>
      <c r="AM29" s="612"/>
      <c r="AN29" s="612"/>
      <c r="AO29" s="612"/>
      <c r="AP29" s="612"/>
    </row>
    <row r="30" spans="1:42" ht="27" customHeight="1">
      <c r="B30" s="6"/>
      <c r="C30" s="6"/>
      <c r="D30" s="6" t="s">
        <v>394</v>
      </c>
      <c r="E30" s="6"/>
      <c r="F30" s="6"/>
      <c r="G30" s="6"/>
      <c r="H30" s="6"/>
      <c r="I30" s="6"/>
      <c r="J30" s="6"/>
      <c r="K30" s="6"/>
      <c r="L30" s="6" t="s">
        <v>395</v>
      </c>
      <c r="M30" s="6"/>
      <c r="N30" s="6"/>
      <c r="O30" s="6"/>
      <c r="P30" s="6"/>
      <c r="Q30" s="88" t="s">
        <v>331</v>
      </c>
      <c r="R30" s="88" t="s">
        <v>331</v>
      </c>
      <c r="S30" s="88" t="s">
        <v>331</v>
      </c>
      <c r="T30" s="88" t="s">
        <v>331</v>
      </c>
      <c r="U30" s="611" t="s">
        <v>336</v>
      </c>
      <c r="V30" s="611"/>
      <c r="W30" s="612" t="s">
        <v>576</v>
      </c>
      <c r="X30" s="612"/>
      <c r="Y30" s="612"/>
      <c r="Z30" s="612"/>
      <c r="AA30" s="612"/>
      <c r="AB30" s="612"/>
      <c r="AC30" s="615" t="s">
        <v>577</v>
      </c>
      <c r="AD30" s="614"/>
      <c r="AE30" s="614"/>
      <c r="AF30" s="614"/>
      <c r="AG30" s="614"/>
      <c r="AH30" s="614"/>
      <c r="AI30" s="612"/>
      <c r="AJ30" s="612"/>
      <c r="AK30" s="612"/>
      <c r="AL30" s="612"/>
      <c r="AM30" s="612"/>
      <c r="AN30" s="612"/>
      <c r="AO30" s="612"/>
      <c r="AP30" s="612"/>
    </row>
    <row r="31" spans="1:42" ht="13.5" customHeight="1">
      <c r="B31" s="6"/>
      <c r="C31" s="6"/>
      <c r="D31" s="6" t="s">
        <v>396</v>
      </c>
      <c r="E31" s="6"/>
      <c r="F31" s="6"/>
      <c r="G31" s="6"/>
      <c r="H31" s="6"/>
      <c r="I31" s="6"/>
      <c r="J31" s="6"/>
      <c r="K31" s="6"/>
      <c r="L31" s="6" t="s">
        <v>397</v>
      </c>
      <c r="M31" s="6"/>
      <c r="N31" s="6"/>
      <c r="O31" s="6"/>
      <c r="P31" s="6"/>
      <c r="Q31" s="88" t="s">
        <v>331</v>
      </c>
      <c r="R31" s="88" t="s">
        <v>331</v>
      </c>
      <c r="S31" s="88" t="s">
        <v>331</v>
      </c>
      <c r="T31" s="88" t="s">
        <v>331</v>
      </c>
      <c r="U31" s="611" t="s">
        <v>336</v>
      </c>
      <c r="V31" s="611"/>
      <c r="W31" s="612" t="s">
        <v>485</v>
      </c>
      <c r="X31" s="612"/>
      <c r="Y31" s="612"/>
      <c r="Z31" s="612"/>
      <c r="AA31" s="612"/>
      <c r="AB31" s="612"/>
      <c r="AC31" s="615" t="s">
        <v>579</v>
      </c>
      <c r="AD31" s="614"/>
      <c r="AE31" s="614"/>
      <c r="AF31" s="614"/>
      <c r="AG31" s="614"/>
      <c r="AH31" s="614"/>
      <c r="AI31" s="612"/>
      <c r="AJ31" s="612"/>
      <c r="AK31" s="612"/>
      <c r="AL31" s="612"/>
      <c r="AM31" s="612"/>
      <c r="AN31" s="612"/>
      <c r="AO31" s="612"/>
      <c r="AP31" s="612"/>
    </row>
    <row r="32" spans="1:42" ht="27" customHeight="1">
      <c r="B32" s="6"/>
      <c r="C32" s="6"/>
      <c r="D32" s="6"/>
      <c r="E32" s="6" t="s">
        <v>398</v>
      </c>
      <c r="F32" s="6"/>
      <c r="G32" s="6"/>
      <c r="H32" s="6"/>
      <c r="I32" s="6"/>
      <c r="J32" s="6"/>
      <c r="K32" s="6"/>
      <c r="L32" s="6"/>
      <c r="M32" s="6" t="s">
        <v>399</v>
      </c>
      <c r="N32" s="6"/>
      <c r="O32" s="6"/>
      <c r="P32" s="6"/>
      <c r="Q32" s="88" t="s">
        <v>331</v>
      </c>
      <c r="R32" s="88" t="s">
        <v>331</v>
      </c>
      <c r="S32" s="88" t="s">
        <v>331</v>
      </c>
      <c r="T32" s="88" t="s">
        <v>331</v>
      </c>
      <c r="U32" s="611" t="s">
        <v>336</v>
      </c>
      <c r="V32" s="611"/>
      <c r="W32" s="612" t="s">
        <v>578</v>
      </c>
      <c r="X32" s="612"/>
      <c r="Y32" s="612"/>
      <c r="Z32" s="612"/>
      <c r="AA32" s="612"/>
      <c r="AB32" s="612"/>
      <c r="AC32" s="615" t="s">
        <v>580</v>
      </c>
      <c r="AD32" s="614"/>
      <c r="AE32" s="614"/>
      <c r="AF32" s="614"/>
      <c r="AG32" s="614"/>
      <c r="AH32" s="614"/>
      <c r="AI32" s="612"/>
      <c r="AJ32" s="612"/>
      <c r="AK32" s="612"/>
      <c r="AL32" s="612"/>
      <c r="AM32" s="612"/>
      <c r="AN32" s="612"/>
      <c r="AO32" s="612"/>
      <c r="AP32" s="612"/>
    </row>
    <row r="33" spans="1:42" ht="27" customHeight="1">
      <c r="E33" s="5" t="s">
        <v>400</v>
      </c>
      <c r="M33" s="5" t="s">
        <v>401</v>
      </c>
      <c r="Q33" s="88" t="s">
        <v>331</v>
      </c>
      <c r="R33" s="88" t="s">
        <v>331</v>
      </c>
      <c r="S33" s="88" t="s">
        <v>331</v>
      </c>
      <c r="T33" s="88" t="s">
        <v>331</v>
      </c>
      <c r="U33" s="611" t="s">
        <v>336</v>
      </c>
      <c r="V33" s="611"/>
      <c r="W33" s="612" t="s">
        <v>578</v>
      </c>
      <c r="X33" s="612"/>
      <c r="Y33" s="612"/>
      <c r="Z33" s="612"/>
      <c r="AA33" s="612"/>
      <c r="AB33" s="612"/>
      <c r="AC33" s="615" t="s">
        <v>581</v>
      </c>
      <c r="AD33" s="614"/>
      <c r="AE33" s="614"/>
      <c r="AF33" s="614"/>
      <c r="AG33" s="614"/>
      <c r="AH33" s="614"/>
      <c r="AI33" s="612"/>
      <c r="AJ33" s="612"/>
      <c r="AK33" s="612"/>
      <c r="AL33" s="612"/>
      <c r="AM33" s="612"/>
      <c r="AN33" s="612"/>
      <c r="AO33" s="612"/>
      <c r="AP33" s="612"/>
    </row>
    <row r="34" spans="1:42" ht="27" customHeight="1">
      <c r="A34" s="89"/>
      <c r="B34" s="6"/>
      <c r="C34" s="6"/>
      <c r="D34" s="6"/>
      <c r="E34" s="173" t="s">
        <v>402</v>
      </c>
      <c r="F34" s="6"/>
      <c r="G34" s="6"/>
      <c r="H34" s="6"/>
      <c r="I34" s="6"/>
      <c r="J34" s="6"/>
      <c r="K34" s="6"/>
      <c r="L34" s="6"/>
      <c r="M34" s="6" t="s">
        <v>403</v>
      </c>
      <c r="N34" s="6"/>
      <c r="O34" s="6"/>
      <c r="P34" s="6"/>
      <c r="Q34" s="88" t="s">
        <v>331</v>
      </c>
      <c r="R34" s="88" t="s">
        <v>331</v>
      </c>
      <c r="S34" s="88" t="s">
        <v>331</v>
      </c>
      <c r="T34" s="88" t="s">
        <v>331</v>
      </c>
      <c r="U34" s="611" t="s">
        <v>336</v>
      </c>
      <c r="V34" s="611"/>
      <c r="W34" s="612" t="s">
        <v>578</v>
      </c>
      <c r="X34" s="612"/>
      <c r="Y34" s="612"/>
      <c r="Z34" s="612"/>
      <c r="AA34" s="612"/>
      <c r="AB34" s="612"/>
      <c r="AC34" s="615" t="s">
        <v>582</v>
      </c>
      <c r="AD34" s="614"/>
      <c r="AE34" s="614"/>
      <c r="AF34" s="614"/>
      <c r="AG34" s="614"/>
      <c r="AH34" s="614"/>
      <c r="AI34" s="612"/>
      <c r="AJ34" s="612"/>
      <c r="AK34" s="612"/>
      <c r="AL34" s="612"/>
      <c r="AM34" s="612"/>
      <c r="AN34" s="612"/>
      <c r="AO34" s="612"/>
      <c r="AP34" s="612"/>
    </row>
    <row r="35" spans="1:42" ht="14.1" customHeight="1">
      <c r="A35" s="89"/>
      <c r="B35" s="6"/>
      <c r="C35" s="6"/>
      <c r="D35" s="173" t="s">
        <v>404</v>
      </c>
      <c r="E35" s="173"/>
      <c r="F35" s="6"/>
      <c r="G35" s="6"/>
      <c r="H35" s="6"/>
      <c r="I35" s="6"/>
      <c r="J35" s="6"/>
      <c r="K35" s="6"/>
      <c r="L35" s="6" t="s">
        <v>405</v>
      </c>
      <c r="M35" s="6"/>
      <c r="N35" s="6"/>
      <c r="O35" s="6"/>
      <c r="P35" s="6"/>
      <c r="Q35" s="88" t="s">
        <v>331</v>
      </c>
      <c r="R35" s="88" t="s">
        <v>331</v>
      </c>
      <c r="S35" s="88" t="s">
        <v>331</v>
      </c>
      <c r="T35" s="88" t="s">
        <v>331</v>
      </c>
      <c r="U35" s="611" t="s">
        <v>336</v>
      </c>
      <c r="V35" s="611"/>
      <c r="W35" s="612" t="s">
        <v>331</v>
      </c>
      <c r="X35" s="612"/>
      <c r="Y35" s="612"/>
      <c r="Z35" s="612"/>
      <c r="AA35" s="612"/>
      <c r="AB35" s="612"/>
      <c r="AC35" s="613" t="s">
        <v>406</v>
      </c>
      <c r="AD35" s="614"/>
      <c r="AE35" s="614"/>
      <c r="AF35" s="614"/>
      <c r="AG35" s="614"/>
      <c r="AH35" s="614"/>
      <c r="AI35" s="612" t="s">
        <v>381</v>
      </c>
      <c r="AJ35" s="612"/>
      <c r="AK35" s="612"/>
      <c r="AL35" s="612"/>
      <c r="AM35" s="612"/>
      <c r="AN35" s="612"/>
      <c r="AO35" s="612"/>
      <c r="AP35" s="612"/>
    </row>
    <row r="36" spans="1:42" ht="27" customHeight="1">
      <c r="A36" s="89"/>
      <c r="B36" s="6"/>
      <c r="C36" s="6"/>
      <c r="D36" s="6"/>
      <c r="E36" s="173" t="s">
        <v>407</v>
      </c>
      <c r="F36" s="6"/>
      <c r="G36" s="6"/>
      <c r="H36" s="6"/>
      <c r="I36" s="6"/>
      <c r="J36" s="6"/>
      <c r="K36" s="6"/>
      <c r="L36" s="6"/>
      <c r="M36" s="6" t="s">
        <v>408</v>
      </c>
      <c r="N36" s="6"/>
      <c r="O36" s="6"/>
      <c r="P36" s="6"/>
      <c r="Q36" s="88" t="s">
        <v>331</v>
      </c>
      <c r="R36" s="88" t="s">
        <v>331</v>
      </c>
      <c r="S36" s="88" t="s">
        <v>331</v>
      </c>
      <c r="T36" s="88" t="s">
        <v>331</v>
      </c>
      <c r="U36" s="611" t="s">
        <v>336</v>
      </c>
      <c r="V36" s="611"/>
      <c r="W36" s="612" t="s">
        <v>584</v>
      </c>
      <c r="X36" s="612"/>
      <c r="Y36" s="612"/>
      <c r="Z36" s="612"/>
      <c r="AA36" s="612"/>
      <c r="AB36" s="612"/>
      <c r="AC36" s="615" t="s">
        <v>585</v>
      </c>
      <c r="AD36" s="614"/>
      <c r="AE36" s="614"/>
      <c r="AF36" s="614"/>
      <c r="AG36" s="614"/>
      <c r="AH36" s="614"/>
      <c r="AI36" s="612" t="s">
        <v>381</v>
      </c>
      <c r="AJ36" s="612"/>
      <c r="AK36" s="612"/>
      <c r="AL36" s="612"/>
      <c r="AM36" s="612"/>
      <c r="AN36" s="612"/>
      <c r="AO36" s="612"/>
      <c r="AP36" s="612"/>
    </row>
    <row r="37" spans="1:42" ht="27" customHeight="1">
      <c r="A37" s="89"/>
      <c r="B37" s="6"/>
      <c r="C37" s="6"/>
      <c r="D37" s="6"/>
      <c r="E37" s="173" t="s">
        <v>409</v>
      </c>
      <c r="F37" s="6"/>
      <c r="G37" s="6"/>
      <c r="H37" s="6"/>
      <c r="I37" s="6"/>
      <c r="J37" s="6"/>
      <c r="K37" s="6"/>
      <c r="L37" s="6"/>
      <c r="M37" s="6" t="s">
        <v>410</v>
      </c>
      <c r="N37" s="6"/>
      <c r="O37" s="6"/>
      <c r="P37" s="6"/>
      <c r="Q37" s="88" t="s">
        <v>331</v>
      </c>
      <c r="R37" s="88" t="s">
        <v>331</v>
      </c>
      <c r="S37" s="88" t="s">
        <v>331</v>
      </c>
      <c r="T37" s="88" t="s">
        <v>331</v>
      </c>
      <c r="U37" s="611" t="s">
        <v>336</v>
      </c>
      <c r="V37" s="611"/>
      <c r="W37" s="612" t="s">
        <v>584</v>
      </c>
      <c r="X37" s="612"/>
      <c r="Y37" s="612"/>
      <c r="Z37" s="612"/>
      <c r="AA37" s="612"/>
      <c r="AB37" s="612"/>
      <c r="AC37" s="615" t="s">
        <v>586</v>
      </c>
      <c r="AD37" s="614"/>
      <c r="AE37" s="614"/>
      <c r="AF37" s="614"/>
      <c r="AG37" s="614"/>
      <c r="AH37" s="614"/>
      <c r="AI37" s="612" t="s">
        <v>381</v>
      </c>
      <c r="AJ37" s="612"/>
      <c r="AK37" s="612"/>
      <c r="AL37" s="612"/>
      <c r="AM37" s="612"/>
      <c r="AN37" s="612"/>
      <c r="AO37" s="612"/>
      <c r="AP37" s="612"/>
    </row>
    <row r="38" spans="1:42" ht="27" customHeight="1">
      <c r="A38" s="89"/>
      <c r="B38" s="6"/>
      <c r="C38" s="6"/>
      <c r="D38" s="6"/>
      <c r="E38" s="173" t="s">
        <v>411</v>
      </c>
      <c r="F38" s="6"/>
      <c r="G38" s="6"/>
      <c r="H38" s="6"/>
      <c r="I38" s="6"/>
      <c r="J38" s="6"/>
      <c r="K38" s="6"/>
      <c r="L38" s="6"/>
      <c r="M38" s="6" t="s">
        <v>412</v>
      </c>
      <c r="N38" s="6"/>
      <c r="O38" s="6"/>
      <c r="P38" s="6"/>
      <c r="Q38" s="88" t="s">
        <v>331</v>
      </c>
      <c r="R38" s="88" t="s">
        <v>331</v>
      </c>
      <c r="S38" s="88" t="s">
        <v>331</v>
      </c>
      <c r="T38" s="88" t="s">
        <v>331</v>
      </c>
      <c r="U38" s="611" t="s">
        <v>336</v>
      </c>
      <c r="V38" s="611"/>
      <c r="W38" s="612" t="s">
        <v>584</v>
      </c>
      <c r="X38" s="612"/>
      <c r="Y38" s="612"/>
      <c r="Z38" s="612"/>
      <c r="AA38" s="612"/>
      <c r="AB38" s="612"/>
      <c r="AC38" s="615" t="s">
        <v>587</v>
      </c>
      <c r="AD38" s="614"/>
      <c r="AE38" s="614"/>
      <c r="AF38" s="614"/>
      <c r="AG38" s="614"/>
      <c r="AH38" s="614"/>
      <c r="AI38" s="612" t="s">
        <v>381</v>
      </c>
      <c r="AJ38" s="612"/>
      <c r="AK38" s="612"/>
      <c r="AL38" s="612"/>
      <c r="AM38" s="612"/>
      <c r="AN38" s="612"/>
      <c r="AO38" s="612"/>
      <c r="AP38" s="612"/>
    </row>
    <row r="39" spans="1:42" ht="14.1" customHeight="1">
      <c r="D39" s="5" t="s">
        <v>420</v>
      </c>
      <c r="L39" s="5" t="s">
        <v>421</v>
      </c>
      <c r="Q39" s="88" t="s">
        <v>12</v>
      </c>
      <c r="R39" s="88" t="s">
        <v>12</v>
      </c>
      <c r="S39" s="88" t="s">
        <v>12</v>
      </c>
      <c r="T39" s="88" t="s">
        <v>12</v>
      </c>
      <c r="U39" s="611" t="s">
        <v>413</v>
      </c>
      <c r="V39" s="611"/>
      <c r="W39" s="612" t="s">
        <v>422</v>
      </c>
      <c r="X39" s="612"/>
      <c r="Y39" s="612"/>
      <c r="Z39" s="612"/>
      <c r="AA39" s="612"/>
      <c r="AB39" s="612"/>
      <c r="AC39" s="613" t="s">
        <v>12</v>
      </c>
      <c r="AD39" s="614"/>
      <c r="AE39" s="614"/>
      <c r="AF39" s="614"/>
      <c r="AG39" s="614"/>
      <c r="AH39" s="614"/>
      <c r="AI39" s="612"/>
      <c r="AJ39" s="612"/>
      <c r="AK39" s="612"/>
      <c r="AL39" s="612"/>
      <c r="AM39" s="612"/>
      <c r="AN39" s="612"/>
      <c r="AO39" s="612"/>
      <c r="AP39" s="612"/>
    </row>
    <row r="40" spans="1:42" ht="14.1" customHeight="1">
      <c r="D40" s="5" t="s">
        <v>423</v>
      </c>
      <c r="L40" s="5" t="s">
        <v>424</v>
      </c>
      <c r="Q40" s="88" t="s">
        <v>12</v>
      </c>
      <c r="R40" s="88" t="s">
        <v>12</v>
      </c>
      <c r="S40" s="88" t="s">
        <v>12</v>
      </c>
      <c r="T40" s="88" t="s">
        <v>12</v>
      </c>
      <c r="U40" s="611" t="s">
        <v>336</v>
      </c>
      <c r="V40" s="611"/>
      <c r="W40" s="612" t="s">
        <v>12</v>
      </c>
      <c r="X40" s="612"/>
      <c r="Y40" s="612"/>
      <c r="Z40" s="612"/>
      <c r="AA40" s="612"/>
      <c r="AB40" s="612"/>
      <c r="AC40" s="613" t="s">
        <v>425</v>
      </c>
      <c r="AD40" s="614"/>
      <c r="AE40" s="614"/>
      <c r="AF40" s="614"/>
      <c r="AG40" s="614"/>
      <c r="AH40" s="614"/>
      <c r="AI40" s="612"/>
      <c r="AJ40" s="612"/>
      <c r="AK40" s="612"/>
      <c r="AL40" s="612"/>
      <c r="AM40" s="612"/>
      <c r="AN40" s="612"/>
      <c r="AO40" s="612"/>
      <c r="AP40" s="612"/>
    </row>
    <row r="41" spans="1:42" ht="14.1" customHeight="1">
      <c r="D41" s="5" t="s">
        <v>426</v>
      </c>
      <c r="L41" s="5" t="s">
        <v>427</v>
      </c>
      <c r="Q41" s="88" t="s">
        <v>422</v>
      </c>
      <c r="R41" s="88" t="s">
        <v>422</v>
      </c>
      <c r="S41" s="88" t="s">
        <v>422</v>
      </c>
      <c r="T41" s="88" t="s">
        <v>422</v>
      </c>
      <c r="U41" s="611" t="s">
        <v>428</v>
      </c>
      <c r="V41" s="611"/>
      <c r="W41" s="612" t="s">
        <v>422</v>
      </c>
      <c r="X41" s="612"/>
      <c r="Y41" s="612"/>
      <c r="Z41" s="612"/>
      <c r="AA41" s="612"/>
      <c r="AB41" s="612"/>
      <c r="AC41" s="613" t="s">
        <v>429</v>
      </c>
      <c r="AD41" s="614"/>
      <c r="AE41" s="614"/>
      <c r="AF41" s="614"/>
      <c r="AG41" s="614"/>
      <c r="AH41" s="614"/>
      <c r="AI41" s="612"/>
      <c r="AJ41" s="612"/>
      <c r="AK41" s="612"/>
      <c r="AL41" s="612"/>
      <c r="AM41" s="612"/>
      <c r="AN41" s="612"/>
      <c r="AO41" s="612"/>
      <c r="AP41" s="612"/>
    </row>
    <row r="42" spans="1:42" ht="14.1" customHeight="1">
      <c r="E42" s="5" t="s">
        <v>430</v>
      </c>
      <c r="M42" s="5" t="s">
        <v>431</v>
      </c>
      <c r="Q42" s="88" t="s">
        <v>422</v>
      </c>
      <c r="R42" s="88" t="s">
        <v>422</v>
      </c>
      <c r="S42" s="88" t="s">
        <v>422</v>
      </c>
      <c r="T42" s="88" t="s">
        <v>422</v>
      </c>
      <c r="U42" s="611" t="s">
        <v>428</v>
      </c>
      <c r="V42" s="611"/>
      <c r="W42" s="612" t="s">
        <v>422</v>
      </c>
      <c r="X42" s="612"/>
      <c r="Y42" s="612"/>
      <c r="Z42" s="612"/>
      <c r="AA42" s="612"/>
      <c r="AB42" s="612"/>
      <c r="AC42" s="613" t="s">
        <v>432</v>
      </c>
      <c r="AD42" s="614"/>
      <c r="AE42" s="614"/>
      <c r="AF42" s="614"/>
      <c r="AG42" s="614"/>
      <c r="AH42" s="614"/>
      <c r="AI42" s="612"/>
      <c r="AJ42" s="612"/>
      <c r="AK42" s="612"/>
      <c r="AL42" s="612"/>
      <c r="AM42" s="612"/>
      <c r="AN42" s="612"/>
      <c r="AO42" s="612"/>
      <c r="AP42" s="612"/>
    </row>
    <row r="43" spans="1:42" ht="14.1" customHeight="1">
      <c r="E43" s="5" t="s">
        <v>433</v>
      </c>
      <c r="M43" s="5" t="s">
        <v>434</v>
      </c>
      <c r="Q43" s="88" t="s">
        <v>422</v>
      </c>
      <c r="R43" s="88" t="s">
        <v>422</v>
      </c>
      <c r="S43" s="88" t="s">
        <v>422</v>
      </c>
      <c r="T43" s="88" t="s">
        <v>422</v>
      </c>
      <c r="U43" s="611" t="s">
        <v>428</v>
      </c>
      <c r="V43" s="611"/>
      <c r="W43" s="612" t="s">
        <v>422</v>
      </c>
      <c r="X43" s="612"/>
      <c r="Y43" s="612"/>
      <c r="Z43" s="612"/>
      <c r="AA43" s="612"/>
      <c r="AB43" s="612"/>
      <c r="AC43" s="613" t="s">
        <v>435</v>
      </c>
      <c r="AD43" s="614"/>
      <c r="AE43" s="614"/>
      <c r="AF43" s="614"/>
      <c r="AG43" s="614"/>
      <c r="AH43" s="614"/>
      <c r="AI43" s="612"/>
      <c r="AJ43" s="612"/>
      <c r="AK43" s="612"/>
      <c r="AL43" s="612"/>
      <c r="AM43" s="612"/>
      <c r="AN43" s="612"/>
      <c r="AO43" s="612"/>
      <c r="AP43" s="612"/>
    </row>
    <row r="44" spans="1:42" ht="14.1" customHeight="1">
      <c r="D44" s="5" t="s">
        <v>436</v>
      </c>
      <c r="L44" s="5" t="s">
        <v>437</v>
      </c>
      <c r="Q44" s="88" t="s">
        <v>12</v>
      </c>
      <c r="R44" s="88" t="s">
        <v>12</v>
      </c>
      <c r="S44" s="88" t="s">
        <v>12</v>
      </c>
      <c r="T44" s="88" t="s">
        <v>12</v>
      </c>
      <c r="U44" s="611" t="s">
        <v>413</v>
      </c>
      <c r="V44" s="611"/>
      <c r="W44" s="612" t="s">
        <v>422</v>
      </c>
      <c r="X44" s="612"/>
      <c r="Y44" s="612"/>
      <c r="Z44" s="612"/>
      <c r="AA44" s="612"/>
      <c r="AB44" s="612"/>
      <c r="AC44" s="613" t="s">
        <v>12</v>
      </c>
      <c r="AD44" s="614"/>
      <c r="AE44" s="614"/>
      <c r="AF44" s="614"/>
      <c r="AG44" s="614"/>
      <c r="AH44" s="614"/>
      <c r="AI44" s="612"/>
      <c r="AJ44" s="612"/>
      <c r="AK44" s="612"/>
      <c r="AL44" s="612"/>
      <c r="AM44" s="612"/>
      <c r="AN44" s="612"/>
      <c r="AO44" s="612"/>
      <c r="AP44" s="612"/>
    </row>
    <row r="45" spans="1:42" ht="40.5" customHeight="1">
      <c r="D45" s="5" t="s">
        <v>438</v>
      </c>
      <c r="L45" s="5" t="s">
        <v>439</v>
      </c>
      <c r="Q45" s="88" t="s">
        <v>422</v>
      </c>
      <c r="R45" s="88" t="s">
        <v>422</v>
      </c>
      <c r="S45" s="88" t="s">
        <v>422</v>
      </c>
      <c r="T45" s="88" t="s">
        <v>422</v>
      </c>
      <c r="U45" s="611" t="s">
        <v>428</v>
      </c>
      <c r="V45" s="611"/>
      <c r="W45" s="612" t="s">
        <v>588</v>
      </c>
      <c r="X45" s="612"/>
      <c r="Y45" s="612"/>
      <c r="Z45" s="612"/>
      <c r="AA45" s="612"/>
      <c r="AB45" s="612"/>
      <c r="AC45" s="615" t="s">
        <v>589</v>
      </c>
      <c r="AD45" s="614"/>
      <c r="AE45" s="614"/>
      <c r="AF45" s="614"/>
      <c r="AG45" s="614"/>
      <c r="AH45" s="614"/>
      <c r="AI45" s="612"/>
      <c r="AJ45" s="612"/>
      <c r="AK45" s="612"/>
      <c r="AL45" s="612"/>
      <c r="AM45" s="612"/>
      <c r="AN45" s="612"/>
      <c r="AO45" s="612"/>
      <c r="AP45" s="612"/>
    </row>
    <row r="46" spans="1:42" ht="14.1" customHeight="1">
      <c r="D46" s="5" t="s">
        <v>440</v>
      </c>
      <c r="L46" s="5" t="s">
        <v>441</v>
      </c>
      <c r="Q46" s="88" t="s">
        <v>422</v>
      </c>
      <c r="R46" s="88" t="s">
        <v>422</v>
      </c>
      <c r="S46" s="88" t="s">
        <v>422</v>
      </c>
      <c r="T46" s="88" t="s">
        <v>422</v>
      </c>
      <c r="U46" s="611" t="s">
        <v>428</v>
      </c>
      <c r="V46" s="611"/>
      <c r="W46" s="612" t="s">
        <v>422</v>
      </c>
      <c r="X46" s="612"/>
      <c r="Y46" s="612"/>
      <c r="Z46" s="612"/>
      <c r="AA46" s="612"/>
      <c r="AB46" s="612"/>
      <c r="AC46" s="613" t="s">
        <v>442</v>
      </c>
      <c r="AD46" s="614"/>
      <c r="AE46" s="614"/>
      <c r="AF46" s="614"/>
      <c r="AG46" s="614"/>
      <c r="AH46" s="614"/>
      <c r="AI46" s="612"/>
      <c r="AJ46" s="612"/>
      <c r="AK46" s="612"/>
      <c r="AL46" s="612"/>
      <c r="AM46" s="612"/>
      <c r="AN46" s="612"/>
      <c r="AO46" s="612"/>
      <c r="AP46" s="612"/>
    </row>
    <row r="47" spans="1:42" ht="40.5" customHeight="1">
      <c r="E47" s="5" t="s">
        <v>443</v>
      </c>
      <c r="M47" s="5" t="s">
        <v>444</v>
      </c>
      <c r="Q47" s="88" t="s">
        <v>422</v>
      </c>
      <c r="R47" s="88" t="s">
        <v>422</v>
      </c>
      <c r="S47" s="88" t="s">
        <v>422</v>
      </c>
      <c r="T47" s="88" t="s">
        <v>422</v>
      </c>
      <c r="U47" s="611" t="s">
        <v>428</v>
      </c>
      <c r="V47" s="611"/>
      <c r="W47" s="612" t="s">
        <v>590</v>
      </c>
      <c r="X47" s="612"/>
      <c r="Y47" s="612"/>
      <c r="Z47" s="612"/>
      <c r="AA47" s="612"/>
      <c r="AB47" s="612"/>
      <c r="AC47" s="615" t="s">
        <v>591</v>
      </c>
      <c r="AD47" s="614"/>
      <c r="AE47" s="614"/>
      <c r="AF47" s="614"/>
      <c r="AG47" s="614"/>
      <c r="AH47" s="614"/>
      <c r="AI47" s="612"/>
      <c r="AJ47" s="612"/>
      <c r="AK47" s="612"/>
      <c r="AL47" s="612"/>
      <c r="AM47" s="612"/>
      <c r="AN47" s="612"/>
      <c r="AO47" s="612"/>
      <c r="AP47" s="612"/>
    </row>
    <row r="48" spans="1:42" ht="40.5" customHeight="1">
      <c r="E48" s="5" t="s">
        <v>445</v>
      </c>
      <c r="M48" s="5" t="s">
        <v>446</v>
      </c>
      <c r="Q48" s="88" t="s">
        <v>422</v>
      </c>
      <c r="R48" s="88" t="s">
        <v>422</v>
      </c>
      <c r="S48" s="88" t="s">
        <v>422</v>
      </c>
      <c r="T48" s="88" t="s">
        <v>422</v>
      </c>
      <c r="U48" s="611" t="s">
        <v>428</v>
      </c>
      <c r="V48" s="611"/>
      <c r="W48" s="612" t="s">
        <v>590</v>
      </c>
      <c r="X48" s="612"/>
      <c r="Y48" s="612"/>
      <c r="Z48" s="612"/>
      <c r="AA48" s="612"/>
      <c r="AB48" s="612"/>
      <c r="AC48" s="615" t="s">
        <v>592</v>
      </c>
      <c r="AD48" s="614"/>
      <c r="AE48" s="614"/>
      <c r="AF48" s="614"/>
      <c r="AG48" s="614"/>
      <c r="AH48" s="614"/>
      <c r="AI48" s="612"/>
      <c r="AJ48" s="612"/>
      <c r="AK48" s="612"/>
      <c r="AL48" s="612"/>
      <c r="AM48" s="612"/>
      <c r="AN48" s="612"/>
      <c r="AO48" s="612"/>
      <c r="AP48" s="612"/>
    </row>
    <row r="49" spans="4:42" ht="14.1" customHeight="1">
      <c r="D49" s="5" t="s">
        <v>447</v>
      </c>
      <c r="L49" s="5" t="s">
        <v>448</v>
      </c>
      <c r="Q49" s="88" t="s">
        <v>12</v>
      </c>
      <c r="R49" s="88" t="s">
        <v>12</v>
      </c>
      <c r="S49" s="88" t="s">
        <v>12</v>
      </c>
      <c r="T49" s="88" t="s">
        <v>12</v>
      </c>
      <c r="U49" s="611" t="s">
        <v>413</v>
      </c>
      <c r="V49" s="611"/>
      <c r="W49" s="612" t="s">
        <v>422</v>
      </c>
      <c r="X49" s="612"/>
      <c r="Y49" s="612"/>
      <c r="Z49" s="612"/>
      <c r="AA49" s="612"/>
      <c r="AB49" s="612"/>
      <c r="AC49" s="613" t="s">
        <v>12</v>
      </c>
      <c r="AD49" s="614"/>
      <c r="AE49" s="614"/>
      <c r="AF49" s="614"/>
      <c r="AG49" s="614"/>
      <c r="AH49" s="614"/>
      <c r="AI49" s="612"/>
      <c r="AJ49" s="612"/>
      <c r="AK49" s="612"/>
      <c r="AL49" s="612"/>
      <c r="AM49" s="612"/>
      <c r="AN49" s="612"/>
      <c r="AO49" s="612"/>
      <c r="AP49" s="612"/>
    </row>
    <row r="50" spans="4:42" ht="27" customHeight="1">
      <c r="D50" s="5" t="s">
        <v>449</v>
      </c>
      <c r="L50" s="5" t="s">
        <v>450</v>
      </c>
      <c r="Q50" s="88" t="s">
        <v>422</v>
      </c>
      <c r="R50" s="88" t="s">
        <v>422</v>
      </c>
      <c r="S50" s="88" t="s">
        <v>422</v>
      </c>
      <c r="T50" s="88" t="s">
        <v>422</v>
      </c>
      <c r="U50" s="611" t="s">
        <v>428</v>
      </c>
      <c r="V50" s="611"/>
      <c r="W50" s="612" t="s">
        <v>593</v>
      </c>
      <c r="X50" s="612"/>
      <c r="Y50" s="612"/>
      <c r="Z50" s="612"/>
      <c r="AA50" s="612"/>
      <c r="AB50" s="612"/>
      <c r="AC50" s="615" t="s">
        <v>594</v>
      </c>
      <c r="AD50" s="614"/>
      <c r="AE50" s="614"/>
      <c r="AF50" s="614"/>
      <c r="AG50" s="614"/>
      <c r="AH50" s="614"/>
      <c r="AI50" s="612"/>
      <c r="AJ50" s="612"/>
      <c r="AK50" s="612"/>
      <c r="AL50" s="612"/>
      <c r="AM50" s="612"/>
      <c r="AN50" s="612"/>
      <c r="AO50" s="612"/>
      <c r="AP50" s="612"/>
    </row>
    <row r="51" spans="4:42" ht="14.1" customHeight="1">
      <c r="D51" s="5" t="s">
        <v>451</v>
      </c>
      <c r="L51" s="5" t="s">
        <v>452</v>
      </c>
      <c r="Q51" s="88" t="s">
        <v>422</v>
      </c>
      <c r="R51" s="88" t="s">
        <v>422</v>
      </c>
      <c r="S51" s="88" t="s">
        <v>422</v>
      </c>
      <c r="T51" s="88" t="s">
        <v>422</v>
      </c>
      <c r="U51" s="611" t="s">
        <v>428</v>
      </c>
      <c r="V51" s="611"/>
      <c r="W51" s="612" t="s">
        <v>422</v>
      </c>
      <c r="X51" s="612"/>
      <c r="Y51" s="612"/>
      <c r="Z51" s="612"/>
      <c r="AA51" s="612"/>
      <c r="AB51" s="612"/>
      <c r="AC51" s="613" t="s">
        <v>453</v>
      </c>
      <c r="AD51" s="614"/>
      <c r="AE51" s="614"/>
      <c r="AF51" s="614"/>
      <c r="AG51" s="614"/>
      <c r="AH51" s="614"/>
      <c r="AI51" s="612"/>
      <c r="AJ51" s="612"/>
      <c r="AK51" s="612"/>
      <c r="AL51" s="612"/>
      <c r="AM51" s="612"/>
      <c r="AN51" s="612"/>
      <c r="AO51" s="612"/>
      <c r="AP51" s="612"/>
    </row>
    <row r="52" spans="4:42" ht="40.5" customHeight="1">
      <c r="E52" s="5" t="s">
        <v>454</v>
      </c>
      <c r="M52" s="5" t="s">
        <v>455</v>
      </c>
      <c r="Q52" s="88" t="s">
        <v>422</v>
      </c>
      <c r="R52" s="88" t="s">
        <v>422</v>
      </c>
      <c r="S52" s="88" t="s">
        <v>422</v>
      </c>
      <c r="T52" s="88" t="s">
        <v>422</v>
      </c>
      <c r="U52" s="611" t="s">
        <v>428</v>
      </c>
      <c r="V52" s="611"/>
      <c r="W52" s="612" t="s">
        <v>595</v>
      </c>
      <c r="X52" s="612"/>
      <c r="Y52" s="612"/>
      <c r="Z52" s="612"/>
      <c r="AA52" s="612"/>
      <c r="AB52" s="612"/>
      <c r="AC52" s="615" t="s">
        <v>596</v>
      </c>
      <c r="AD52" s="614"/>
      <c r="AE52" s="614"/>
      <c r="AF52" s="614"/>
      <c r="AG52" s="614"/>
      <c r="AH52" s="614"/>
      <c r="AI52" s="612"/>
      <c r="AJ52" s="612"/>
      <c r="AK52" s="612"/>
      <c r="AL52" s="612"/>
      <c r="AM52" s="612"/>
      <c r="AN52" s="612"/>
      <c r="AO52" s="612"/>
      <c r="AP52" s="612"/>
    </row>
    <row r="53" spans="4:42" ht="40.5" customHeight="1">
      <c r="E53" s="5" t="s">
        <v>456</v>
      </c>
      <c r="M53" s="5" t="s">
        <v>457</v>
      </c>
      <c r="Q53" s="88" t="s">
        <v>422</v>
      </c>
      <c r="R53" s="88" t="s">
        <v>422</v>
      </c>
      <c r="S53" s="88" t="s">
        <v>422</v>
      </c>
      <c r="T53" s="88" t="s">
        <v>422</v>
      </c>
      <c r="U53" s="611" t="s">
        <v>428</v>
      </c>
      <c r="V53" s="611"/>
      <c r="W53" s="612" t="s">
        <v>595</v>
      </c>
      <c r="X53" s="612"/>
      <c r="Y53" s="612"/>
      <c r="Z53" s="612"/>
      <c r="AA53" s="612"/>
      <c r="AB53" s="612"/>
      <c r="AC53" s="615" t="s">
        <v>597</v>
      </c>
      <c r="AD53" s="614"/>
      <c r="AE53" s="614"/>
      <c r="AF53" s="614"/>
      <c r="AG53" s="614"/>
      <c r="AH53" s="614"/>
      <c r="AI53" s="612"/>
      <c r="AJ53" s="612"/>
      <c r="AK53" s="612"/>
      <c r="AL53" s="612"/>
      <c r="AM53" s="612"/>
      <c r="AN53" s="612"/>
      <c r="AO53" s="612"/>
      <c r="AP53" s="612"/>
    </row>
    <row r="54" spans="4:42" ht="40.5" customHeight="1">
      <c r="E54" s="5" t="s">
        <v>458</v>
      </c>
      <c r="M54" s="5" t="s">
        <v>459</v>
      </c>
      <c r="Q54" s="88" t="s">
        <v>422</v>
      </c>
      <c r="R54" s="88" t="s">
        <v>422</v>
      </c>
      <c r="S54" s="88" t="s">
        <v>422</v>
      </c>
      <c r="T54" s="88" t="s">
        <v>422</v>
      </c>
      <c r="U54" s="611" t="s">
        <v>428</v>
      </c>
      <c r="V54" s="611"/>
      <c r="W54" s="612" t="s">
        <v>595</v>
      </c>
      <c r="X54" s="612"/>
      <c r="Y54" s="612"/>
      <c r="Z54" s="612"/>
      <c r="AA54" s="612"/>
      <c r="AB54" s="612"/>
      <c r="AC54" s="615" t="s">
        <v>599</v>
      </c>
      <c r="AD54" s="614"/>
      <c r="AE54" s="614"/>
      <c r="AF54" s="614"/>
      <c r="AG54" s="614"/>
      <c r="AH54" s="614"/>
      <c r="AI54" s="612"/>
      <c r="AJ54" s="612"/>
      <c r="AK54" s="612"/>
      <c r="AL54" s="612"/>
      <c r="AM54" s="612"/>
      <c r="AN54" s="612"/>
      <c r="AO54" s="612"/>
      <c r="AP54" s="612"/>
    </row>
    <row r="55" spans="4:42" ht="40.5" customHeight="1">
      <c r="E55" s="5" t="s">
        <v>460</v>
      </c>
      <c r="M55" s="5" t="s">
        <v>461</v>
      </c>
      <c r="Q55" s="88" t="s">
        <v>422</v>
      </c>
      <c r="R55" s="88" t="s">
        <v>422</v>
      </c>
      <c r="S55" s="88" t="s">
        <v>422</v>
      </c>
      <c r="T55" s="88" t="s">
        <v>422</v>
      </c>
      <c r="U55" s="611" t="s">
        <v>428</v>
      </c>
      <c r="V55" s="611"/>
      <c r="W55" s="612" t="s">
        <v>595</v>
      </c>
      <c r="X55" s="612"/>
      <c r="Y55" s="612"/>
      <c r="Z55" s="612"/>
      <c r="AA55" s="612"/>
      <c r="AB55" s="612"/>
      <c r="AC55" s="615" t="s">
        <v>598</v>
      </c>
      <c r="AD55" s="614"/>
      <c r="AE55" s="614"/>
      <c r="AF55" s="614"/>
      <c r="AG55" s="614"/>
      <c r="AH55" s="614"/>
      <c r="AI55" s="612"/>
      <c r="AJ55" s="612"/>
      <c r="AK55" s="612"/>
      <c r="AL55" s="612"/>
      <c r="AM55" s="612"/>
      <c r="AN55" s="612"/>
      <c r="AO55" s="612"/>
      <c r="AP55" s="612"/>
    </row>
    <row r="56" spans="4:42" ht="14.1" customHeight="1">
      <c r="D56" s="5" t="s">
        <v>462</v>
      </c>
      <c r="L56" s="5" t="s">
        <v>463</v>
      </c>
      <c r="Q56" s="88" t="s">
        <v>422</v>
      </c>
      <c r="R56" s="88" t="s">
        <v>422</v>
      </c>
      <c r="S56" s="88" t="s">
        <v>422</v>
      </c>
      <c r="T56" s="88" t="s">
        <v>422</v>
      </c>
      <c r="U56" s="611" t="s">
        <v>428</v>
      </c>
      <c r="V56" s="611"/>
      <c r="W56" s="612" t="s">
        <v>422</v>
      </c>
      <c r="X56" s="612"/>
      <c r="Y56" s="612"/>
      <c r="Z56" s="612"/>
      <c r="AA56" s="612"/>
      <c r="AB56" s="612"/>
      <c r="AC56" s="613" t="s">
        <v>464</v>
      </c>
      <c r="AD56" s="614"/>
      <c r="AE56" s="614"/>
      <c r="AF56" s="614"/>
      <c r="AG56" s="614"/>
      <c r="AH56" s="614"/>
      <c r="AI56" s="612"/>
      <c r="AJ56" s="612"/>
      <c r="AK56" s="612"/>
      <c r="AL56" s="612"/>
      <c r="AM56" s="612"/>
      <c r="AN56" s="612"/>
      <c r="AO56" s="612"/>
      <c r="AP56" s="612"/>
    </row>
    <row r="57" spans="4:42" ht="27" customHeight="1">
      <c r="E57" s="5" t="s">
        <v>465</v>
      </c>
      <c r="M57" s="5" t="s">
        <v>466</v>
      </c>
      <c r="Q57" s="88" t="s">
        <v>422</v>
      </c>
      <c r="R57" s="88" t="s">
        <v>422</v>
      </c>
      <c r="S57" s="88" t="s">
        <v>422</v>
      </c>
      <c r="T57" s="88" t="s">
        <v>422</v>
      </c>
      <c r="U57" s="611" t="s">
        <v>428</v>
      </c>
      <c r="V57" s="611"/>
      <c r="W57" s="612" t="s">
        <v>600</v>
      </c>
      <c r="X57" s="612"/>
      <c r="Y57" s="612"/>
      <c r="Z57" s="612"/>
      <c r="AA57" s="612"/>
      <c r="AB57" s="612"/>
      <c r="AC57" s="615" t="s">
        <v>601</v>
      </c>
      <c r="AD57" s="614"/>
      <c r="AE57" s="614"/>
      <c r="AF57" s="614"/>
      <c r="AG57" s="614"/>
      <c r="AH57" s="614"/>
      <c r="AI57" s="612"/>
      <c r="AJ57" s="612"/>
      <c r="AK57" s="612"/>
      <c r="AL57" s="612"/>
      <c r="AM57" s="612"/>
      <c r="AN57" s="612"/>
      <c r="AO57" s="612"/>
      <c r="AP57" s="612"/>
    </row>
    <row r="58" spans="4:42" ht="27" customHeight="1">
      <c r="E58" s="5" t="s">
        <v>467</v>
      </c>
      <c r="M58" s="5">
        <v>5</v>
      </c>
      <c r="Q58" s="88" t="s">
        <v>422</v>
      </c>
      <c r="R58" s="88" t="s">
        <v>422</v>
      </c>
      <c r="S58" s="88" t="s">
        <v>422</v>
      </c>
      <c r="T58" s="88" t="s">
        <v>422</v>
      </c>
      <c r="U58" s="611" t="s">
        <v>428</v>
      </c>
      <c r="V58" s="611"/>
      <c r="W58" s="612" t="s">
        <v>600</v>
      </c>
      <c r="X58" s="612"/>
      <c r="Y58" s="612"/>
      <c r="Z58" s="612"/>
      <c r="AA58" s="612"/>
      <c r="AB58" s="612"/>
      <c r="AC58" s="615" t="s">
        <v>603</v>
      </c>
      <c r="AD58" s="614"/>
      <c r="AE58" s="614"/>
      <c r="AF58" s="614"/>
      <c r="AG58" s="614"/>
      <c r="AH58" s="614"/>
      <c r="AI58" s="612"/>
      <c r="AJ58" s="612"/>
      <c r="AK58" s="612"/>
      <c r="AL58" s="612"/>
      <c r="AM58" s="612"/>
      <c r="AN58" s="612"/>
      <c r="AO58" s="612"/>
      <c r="AP58" s="612"/>
    </row>
    <row r="59" spans="4:42" ht="27" customHeight="1">
      <c r="E59" s="5" t="s">
        <v>468</v>
      </c>
      <c r="M59" s="5">
        <v>4</v>
      </c>
      <c r="Q59" s="88" t="s">
        <v>422</v>
      </c>
      <c r="R59" s="88" t="s">
        <v>422</v>
      </c>
      <c r="S59" s="88" t="s">
        <v>422</v>
      </c>
      <c r="T59" s="88" t="s">
        <v>422</v>
      </c>
      <c r="U59" s="611" t="s">
        <v>428</v>
      </c>
      <c r="V59" s="611"/>
      <c r="W59" s="612" t="s">
        <v>600</v>
      </c>
      <c r="X59" s="612"/>
      <c r="Y59" s="612"/>
      <c r="Z59" s="612"/>
      <c r="AA59" s="612"/>
      <c r="AB59" s="612"/>
      <c r="AC59" s="615" t="s">
        <v>602</v>
      </c>
      <c r="AD59" s="614"/>
      <c r="AE59" s="614"/>
      <c r="AF59" s="614"/>
      <c r="AG59" s="614"/>
      <c r="AH59" s="614"/>
      <c r="AI59" s="612"/>
      <c r="AJ59" s="612"/>
      <c r="AK59" s="612"/>
      <c r="AL59" s="612"/>
      <c r="AM59" s="612"/>
      <c r="AN59" s="612"/>
      <c r="AO59" s="612"/>
      <c r="AP59" s="612"/>
    </row>
    <row r="60" spans="4:42" ht="27" customHeight="1">
      <c r="E60" s="5" t="s">
        <v>469</v>
      </c>
      <c r="M60" s="5" t="s">
        <v>470</v>
      </c>
      <c r="Q60" s="88" t="s">
        <v>422</v>
      </c>
      <c r="R60" s="88" t="s">
        <v>422</v>
      </c>
      <c r="S60" s="88" t="s">
        <v>422</v>
      </c>
      <c r="T60" s="88" t="s">
        <v>422</v>
      </c>
      <c r="U60" s="611" t="s">
        <v>428</v>
      </c>
      <c r="V60" s="611"/>
      <c r="W60" s="612" t="s">
        <v>600</v>
      </c>
      <c r="X60" s="612"/>
      <c r="Y60" s="612"/>
      <c r="Z60" s="612"/>
      <c r="AA60" s="612"/>
      <c r="AB60" s="612"/>
      <c r="AC60" s="615" t="s">
        <v>604</v>
      </c>
      <c r="AD60" s="614"/>
      <c r="AE60" s="614"/>
      <c r="AF60" s="614"/>
      <c r="AG60" s="614"/>
      <c r="AH60" s="614"/>
      <c r="AI60" s="612"/>
      <c r="AJ60" s="612"/>
      <c r="AK60" s="612"/>
      <c r="AL60" s="612"/>
      <c r="AM60" s="612"/>
      <c r="AN60" s="612"/>
      <c r="AO60" s="612"/>
      <c r="AP60" s="612"/>
    </row>
    <row r="61" spans="4:42" ht="27" customHeight="1">
      <c r="E61" s="5" t="s">
        <v>471</v>
      </c>
      <c r="M61" s="5">
        <v>2</v>
      </c>
      <c r="Q61" s="88" t="s">
        <v>422</v>
      </c>
      <c r="R61" s="88" t="s">
        <v>422</v>
      </c>
      <c r="S61" s="88" t="s">
        <v>422</v>
      </c>
      <c r="T61" s="88" t="s">
        <v>422</v>
      </c>
      <c r="U61" s="611" t="s">
        <v>428</v>
      </c>
      <c r="V61" s="611"/>
      <c r="W61" s="612" t="s">
        <v>600</v>
      </c>
      <c r="X61" s="612"/>
      <c r="Y61" s="612"/>
      <c r="Z61" s="612"/>
      <c r="AA61" s="612"/>
      <c r="AB61" s="612"/>
      <c r="AC61" s="615" t="s">
        <v>605</v>
      </c>
      <c r="AD61" s="614"/>
      <c r="AE61" s="614"/>
      <c r="AF61" s="614"/>
      <c r="AG61" s="614"/>
      <c r="AH61" s="614"/>
      <c r="AI61" s="612"/>
      <c r="AJ61" s="612"/>
      <c r="AK61" s="612"/>
      <c r="AL61" s="612"/>
      <c r="AM61" s="612"/>
      <c r="AN61" s="612"/>
      <c r="AO61" s="612"/>
      <c r="AP61" s="612"/>
    </row>
    <row r="62" spans="4:42" ht="27" customHeight="1">
      <c r="E62" s="5" t="s">
        <v>472</v>
      </c>
      <c r="M62" s="5">
        <v>1</v>
      </c>
      <c r="Q62" s="88" t="s">
        <v>422</v>
      </c>
      <c r="R62" s="88" t="s">
        <v>422</v>
      </c>
      <c r="S62" s="88" t="s">
        <v>422</v>
      </c>
      <c r="T62" s="88" t="s">
        <v>422</v>
      </c>
      <c r="U62" s="611" t="s">
        <v>428</v>
      </c>
      <c r="V62" s="611"/>
      <c r="W62" s="612" t="s">
        <v>600</v>
      </c>
      <c r="X62" s="612"/>
      <c r="Y62" s="612"/>
      <c r="Z62" s="612"/>
      <c r="AA62" s="612"/>
      <c r="AB62" s="612"/>
      <c r="AC62" s="615" t="s">
        <v>606</v>
      </c>
      <c r="AD62" s="614"/>
      <c r="AE62" s="614"/>
      <c r="AF62" s="614"/>
      <c r="AG62" s="614"/>
      <c r="AH62" s="614"/>
      <c r="AI62" s="612"/>
      <c r="AJ62" s="612"/>
      <c r="AK62" s="612"/>
      <c r="AL62" s="612"/>
      <c r="AM62" s="612"/>
      <c r="AN62" s="612"/>
      <c r="AO62" s="612"/>
      <c r="AP62" s="612"/>
    </row>
    <row r="63" spans="4:42" ht="27" customHeight="1">
      <c r="E63" s="5" t="s">
        <v>473</v>
      </c>
      <c r="M63" s="5" t="s">
        <v>474</v>
      </c>
      <c r="Q63" s="88" t="s">
        <v>422</v>
      </c>
      <c r="R63" s="88" t="s">
        <v>422</v>
      </c>
      <c r="S63" s="88" t="s">
        <v>422</v>
      </c>
      <c r="T63" s="88" t="s">
        <v>422</v>
      </c>
      <c r="U63" s="611" t="s">
        <v>428</v>
      </c>
      <c r="V63" s="611"/>
      <c r="W63" s="612" t="s">
        <v>600</v>
      </c>
      <c r="X63" s="612"/>
      <c r="Y63" s="612"/>
      <c r="Z63" s="612"/>
      <c r="AA63" s="612"/>
      <c r="AB63" s="612"/>
      <c r="AC63" s="615" t="s">
        <v>607</v>
      </c>
      <c r="AD63" s="614"/>
      <c r="AE63" s="614"/>
      <c r="AF63" s="614"/>
      <c r="AG63" s="614"/>
      <c r="AH63" s="614"/>
      <c r="AI63" s="612"/>
      <c r="AJ63" s="612"/>
      <c r="AK63" s="612"/>
      <c r="AL63" s="612"/>
      <c r="AM63" s="612"/>
      <c r="AN63" s="612"/>
      <c r="AO63" s="612"/>
      <c r="AP63" s="612"/>
    </row>
    <row r="64" spans="4:42" ht="13.5" customHeight="1">
      <c r="D64" s="5" t="s">
        <v>475</v>
      </c>
      <c r="L64" s="5" t="s">
        <v>476</v>
      </c>
      <c r="Q64" s="88" t="s">
        <v>12</v>
      </c>
      <c r="R64" s="88" t="s">
        <v>12</v>
      </c>
      <c r="S64" s="88" t="s">
        <v>12</v>
      </c>
      <c r="T64" s="88" t="s">
        <v>12</v>
      </c>
      <c r="U64" s="611" t="s">
        <v>413</v>
      </c>
      <c r="V64" s="611"/>
      <c r="W64" s="612" t="s">
        <v>422</v>
      </c>
      <c r="X64" s="612"/>
      <c r="Y64" s="612"/>
      <c r="Z64" s="612"/>
      <c r="AA64" s="612"/>
      <c r="AB64" s="612"/>
      <c r="AC64" s="613" t="s">
        <v>12</v>
      </c>
      <c r="AD64" s="614"/>
      <c r="AE64" s="614"/>
      <c r="AF64" s="614"/>
      <c r="AG64" s="614"/>
      <c r="AH64" s="614"/>
      <c r="AI64" s="612"/>
      <c r="AJ64" s="612"/>
      <c r="AK64" s="612"/>
      <c r="AL64" s="612"/>
      <c r="AM64" s="612"/>
      <c r="AN64" s="612"/>
      <c r="AO64" s="612"/>
      <c r="AP64" s="612"/>
    </row>
    <row r="65" spans="2:42" ht="27" customHeight="1">
      <c r="D65" s="5" t="s">
        <v>477</v>
      </c>
      <c r="L65" s="5" t="s">
        <v>478</v>
      </c>
      <c r="Q65" s="88" t="s">
        <v>422</v>
      </c>
      <c r="R65" s="88" t="s">
        <v>422</v>
      </c>
      <c r="S65" s="88" t="s">
        <v>422</v>
      </c>
      <c r="T65" s="88" t="s">
        <v>422</v>
      </c>
      <c r="U65" s="611" t="s">
        <v>428</v>
      </c>
      <c r="V65" s="611"/>
      <c r="W65" s="612" t="s">
        <v>608</v>
      </c>
      <c r="X65" s="612"/>
      <c r="Y65" s="612"/>
      <c r="Z65" s="612"/>
      <c r="AA65" s="612"/>
      <c r="AB65" s="612"/>
      <c r="AC65" s="615" t="s">
        <v>609</v>
      </c>
      <c r="AD65" s="614"/>
      <c r="AE65" s="614"/>
      <c r="AF65" s="614"/>
      <c r="AG65" s="614"/>
      <c r="AH65" s="614"/>
      <c r="AI65" s="612"/>
      <c r="AJ65" s="612"/>
      <c r="AK65" s="612"/>
      <c r="AL65" s="612"/>
      <c r="AM65" s="612"/>
      <c r="AN65" s="612"/>
      <c r="AO65" s="612"/>
      <c r="AP65" s="612"/>
    </row>
    <row r="66" spans="2:42" ht="14.1" customHeight="1">
      <c r="D66" s="5" t="s">
        <v>479</v>
      </c>
      <c r="L66" s="5" t="s">
        <v>480</v>
      </c>
      <c r="Q66" s="88" t="s">
        <v>422</v>
      </c>
      <c r="R66" s="88" t="s">
        <v>422</v>
      </c>
      <c r="S66" s="88" t="s">
        <v>422</v>
      </c>
      <c r="T66" s="88" t="s">
        <v>422</v>
      </c>
      <c r="U66" s="611" t="s">
        <v>428</v>
      </c>
      <c r="V66" s="611"/>
      <c r="W66" s="612" t="s">
        <v>422</v>
      </c>
      <c r="X66" s="612"/>
      <c r="Y66" s="612"/>
      <c r="Z66" s="612"/>
      <c r="AA66" s="612"/>
      <c r="AB66" s="612"/>
      <c r="AC66" s="613" t="s">
        <v>481</v>
      </c>
      <c r="AD66" s="614"/>
      <c r="AE66" s="614"/>
      <c r="AF66" s="614"/>
      <c r="AG66" s="614"/>
      <c r="AH66" s="614"/>
      <c r="AI66" s="612"/>
      <c r="AJ66" s="612"/>
      <c r="AK66" s="612"/>
      <c r="AL66" s="612"/>
      <c r="AM66" s="612"/>
      <c r="AN66" s="612"/>
      <c r="AO66" s="612"/>
      <c r="AP66" s="612"/>
    </row>
    <row r="67" spans="2:42" ht="27" customHeight="1">
      <c r="E67" s="5" t="s">
        <v>483</v>
      </c>
      <c r="M67" s="5" t="s">
        <v>484</v>
      </c>
      <c r="Q67" s="88" t="s">
        <v>485</v>
      </c>
      <c r="R67" s="88" t="s">
        <v>485</v>
      </c>
      <c r="S67" s="88" t="s">
        <v>485</v>
      </c>
      <c r="T67" s="88" t="s">
        <v>485</v>
      </c>
      <c r="U67" s="611" t="s">
        <v>486</v>
      </c>
      <c r="V67" s="611"/>
      <c r="W67" s="612" t="s">
        <v>610</v>
      </c>
      <c r="X67" s="612"/>
      <c r="Y67" s="612"/>
      <c r="Z67" s="612"/>
      <c r="AA67" s="612"/>
      <c r="AB67" s="612"/>
      <c r="AC67" s="615" t="s">
        <v>611</v>
      </c>
      <c r="AD67" s="614"/>
      <c r="AE67" s="614"/>
      <c r="AF67" s="614"/>
      <c r="AG67" s="614"/>
      <c r="AH67" s="614"/>
      <c r="AI67" s="612"/>
      <c r="AJ67" s="612"/>
      <c r="AK67" s="612"/>
      <c r="AL67" s="612"/>
      <c r="AM67" s="612"/>
      <c r="AN67" s="612"/>
      <c r="AO67" s="612"/>
      <c r="AP67" s="612"/>
    </row>
    <row r="68" spans="2:42" ht="40.5" customHeight="1">
      <c r="E68" s="5" t="s">
        <v>487</v>
      </c>
      <c r="M68" s="5" t="s">
        <v>488</v>
      </c>
      <c r="Q68" s="88" t="s">
        <v>485</v>
      </c>
      <c r="R68" s="88" t="s">
        <v>485</v>
      </c>
      <c r="S68" s="88" t="s">
        <v>485</v>
      </c>
      <c r="T68" s="88" t="s">
        <v>485</v>
      </c>
      <c r="U68" s="611" t="s">
        <v>486</v>
      </c>
      <c r="V68" s="611"/>
      <c r="W68" s="612" t="s">
        <v>610</v>
      </c>
      <c r="X68" s="612"/>
      <c r="Y68" s="612"/>
      <c r="Z68" s="612"/>
      <c r="AA68" s="612"/>
      <c r="AB68" s="612"/>
      <c r="AC68" s="615" t="s">
        <v>612</v>
      </c>
      <c r="AD68" s="614"/>
      <c r="AE68" s="614"/>
      <c r="AF68" s="614"/>
      <c r="AG68" s="614"/>
      <c r="AH68" s="614"/>
      <c r="AI68" s="612"/>
      <c r="AJ68" s="612"/>
      <c r="AK68" s="612"/>
      <c r="AL68" s="612"/>
      <c r="AM68" s="612"/>
      <c r="AN68" s="612"/>
      <c r="AO68" s="612"/>
      <c r="AP68" s="612"/>
    </row>
    <row r="69" spans="2:42" ht="40.5" customHeight="1">
      <c r="E69" s="5" t="s">
        <v>489</v>
      </c>
      <c r="M69" s="5" t="s">
        <v>491</v>
      </c>
      <c r="Q69" s="88" t="s">
        <v>485</v>
      </c>
      <c r="R69" s="88" t="s">
        <v>485</v>
      </c>
      <c r="S69" s="88" t="s">
        <v>485</v>
      </c>
      <c r="T69" s="88" t="s">
        <v>485</v>
      </c>
      <c r="U69" s="611" t="s">
        <v>486</v>
      </c>
      <c r="V69" s="611"/>
      <c r="W69" s="612" t="s">
        <v>610</v>
      </c>
      <c r="X69" s="612"/>
      <c r="Y69" s="612"/>
      <c r="Z69" s="612"/>
      <c r="AA69" s="612"/>
      <c r="AB69" s="612"/>
      <c r="AC69" s="615" t="s">
        <v>613</v>
      </c>
      <c r="AD69" s="614"/>
      <c r="AE69" s="614"/>
      <c r="AF69" s="614"/>
      <c r="AG69" s="614"/>
      <c r="AH69" s="614"/>
      <c r="AI69" s="612"/>
      <c r="AJ69" s="612"/>
      <c r="AK69" s="612"/>
      <c r="AL69" s="612"/>
      <c r="AM69" s="612"/>
      <c r="AN69" s="612"/>
      <c r="AO69" s="612"/>
      <c r="AP69" s="612"/>
    </row>
    <row r="70" spans="2:42" ht="14.1" customHeight="1">
      <c r="D70" s="5" t="s">
        <v>490</v>
      </c>
      <c r="L70" s="5" t="s">
        <v>492</v>
      </c>
      <c r="Q70" s="88" t="s">
        <v>485</v>
      </c>
      <c r="R70" s="88" t="s">
        <v>485</v>
      </c>
      <c r="S70" s="88" t="s">
        <v>485</v>
      </c>
      <c r="T70" s="88" t="s">
        <v>485</v>
      </c>
      <c r="U70" s="611" t="s">
        <v>486</v>
      </c>
      <c r="V70" s="611"/>
      <c r="W70" s="612" t="s">
        <v>485</v>
      </c>
      <c r="X70" s="612"/>
      <c r="Y70" s="612"/>
      <c r="Z70" s="612"/>
      <c r="AA70" s="612"/>
      <c r="AB70" s="612"/>
      <c r="AC70" s="613" t="s">
        <v>493</v>
      </c>
      <c r="AD70" s="614"/>
      <c r="AE70" s="614"/>
      <c r="AF70" s="614"/>
      <c r="AG70" s="614"/>
      <c r="AH70" s="614"/>
      <c r="AI70" s="612"/>
      <c r="AJ70" s="612"/>
      <c r="AK70" s="612"/>
      <c r="AL70" s="612"/>
      <c r="AM70" s="612"/>
      <c r="AN70" s="612"/>
      <c r="AO70" s="612"/>
      <c r="AP70" s="612"/>
    </row>
    <row r="71" spans="2:42" ht="27" customHeight="1">
      <c r="E71" s="5" t="s">
        <v>494</v>
      </c>
      <c r="M71" s="5" t="s">
        <v>495</v>
      </c>
      <c r="Q71" s="88" t="s">
        <v>485</v>
      </c>
      <c r="R71" s="88" t="s">
        <v>485</v>
      </c>
      <c r="S71" s="88" t="s">
        <v>485</v>
      </c>
      <c r="T71" s="88" t="s">
        <v>485</v>
      </c>
      <c r="U71" s="611" t="s">
        <v>486</v>
      </c>
      <c r="V71" s="611"/>
      <c r="W71" s="612" t="s">
        <v>614</v>
      </c>
      <c r="X71" s="612"/>
      <c r="Y71" s="612"/>
      <c r="Z71" s="612"/>
      <c r="AA71" s="612"/>
      <c r="AB71" s="612"/>
      <c r="AC71" s="615" t="s">
        <v>615</v>
      </c>
      <c r="AD71" s="614"/>
      <c r="AE71" s="614"/>
      <c r="AF71" s="614"/>
      <c r="AG71" s="614"/>
      <c r="AH71" s="614"/>
      <c r="AI71" s="612"/>
      <c r="AJ71" s="612"/>
      <c r="AK71" s="612"/>
      <c r="AL71" s="612"/>
      <c r="AM71" s="612"/>
      <c r="AN71" s="612"/>
      <c r="AO71" s="612"/>
      <c r="AP71" s="612"/>
    </row>
    <row r="72" spans="2:42" ht="27" customHeight="1">
      <c r="E72" s="5" t="s">
        <v>496</v>
      </c>
      <c r="M72" s="5" t="s">
        <v>497</v>
      </c>
      <c r="Q72" s="88" t="s">
        <v>485</v>
      </c>
      <c r="R72" s="88" t="s">
        <v>485</v>
      </c>
      <c r="S72" s="88" t="s">
        <v>485</v>
      </c>
      <c r="T72" s="88" t="s">
        <v>485</v>
      </c>
      <c r="U72" s="611" t="s">
        <v>486</v>
      </c>
      <c r="V72" s="611"/>
      <c r="W72" s="612" t="s">
        <v>614</v>
      </c>
      <c r="X72" s="612"/>
      <c r="Y72" s="612"/>
      <c r="Z72" s="612"/>
      <c r="AA72" s="612"/>
      <c r="AB72" s="612"/>
      <c r="AC72" s="615" t="s">
        <v>616</v>
      </c>
      <c r="AD72" s="614"/>
      <c r="AE72" s="614"/>
      <c r="AF72" s="614"/>
      <c r="AG72" s="614"/>
      <c r="AH72" s="614"/>
      <c r="AI72" s="612"/>
      <c r="AJ72" s="612"/>
      <c r="AK72" s="612"/>
      <c r="AL72" s="612"/>
      <c r="AM72" s="612"/>
      <c r="AN72" s="612"/>
      <c r="AO72" s="612"/>
      <c r="AP72" s="612"/>
    </row>
    <row r="73" spans="2:42" ht="27" customHeight="1">
      <c r="D73" s="5" t="s">
        <v>498</v>
      </c>
      <c r="L73" s="5" t="s">
        <v>499</v>
      </c>
      <c r="Q73" s="88" t="s">
        <v>485</v>
      </c>
      <c r="R73" s="88" t="s">
        <v>485</v>
      </c>
      <c r="S73" s="88" t="s">
        <v>485</v>
      </c>
      <c r="T73" s="88" t="s">
        <v>485</v>
      </c>
      <c r="U73" s="611" t="s">
        <v>486</v>
      </c>
      <c r="V73" s="611"/>
      <c r="W73" s="612" t="s">
        <v>617</v>
      </c>
      <c r="X73" s="612"/>
      <c r="Y73" s="612"/>
      <c r="Z73" s="612"/>
      <c r="AA73" s="612"/>
      <c r="AB73" s="612"/>
      <c r="AC73" s="615" t="s">
        <v>618</v>
      </c>
      <c r="AD73" s="614"/>
      <c r="AE73" s="614"/>
      <c r="AF73" s="614"/>
      <c r="AG73" s="614"/>
      <c r="AH73" s="614"/>
      <c r="AI73" s="612"/>
      <c r="AJ73" s="612"/>
      <c r="AK73" s="612"/>
      <c r="AL73" s="612"/>
      <c r="AM73" s="612"/>
      <c r="AN73" s="612"/>
      <c r="AO73" s="612"/>
      <c r="AP73" s="612"/>
    </row>
    <row r="74" spans="2:42" ht="14.1" customHeight="1">
      <c r="C74" s="5" t="s">
        <v>500</v>
      </c>
      <c r="K74" s="5" t="s">
        <v>502</v>
      </c>
      <c r="Q74" s="88" t="s">
        <v>485</v>
      </c>
      <c r="R74" s="88" t="s">
        <v>485</v>
      </c>
      <c r="S74" s="88" t="s">
        <v>485</v>
      </c>
      <c r="T74" s="88" t="s">
        <v>485</v>
      </c>
      <c r="U74" s="611" t="s">
        <v>486</v>
      </c>
      <c r="V74" s="611"/>
      <c r="W74" s="612" t="s">
        <v>485</v>
      </c>
      <c r="X74" s="612"/>
      <c r="Y74" s="612"/>
      <c r="Z74" s="612"/>
      <c r="AA74" s="612"/>
      <c r="AB74" s="612"/>
      <c r="AC74" s="613" t="s">
        <v>501</v>
      </c>
      <c r="AD74" s="614"/>
      <c r="AE74" s="614"/>
      <c r="AF74" s="614"/>
      <c r="AG74" s="614"/>
      <c r="AH74" s="614"/>
      <c r="AI74" s="612"/>
      <c r="AJ74" s="612"/>
      <c r="AK74" s="612"/>
      <c r="AL74" s="612"/>
      <c r="AM74" s="612"/>
      <c r="AN74" s="612"/>
      <c r="AO74" s="612"/>
      <c r="AP74" s="612"/>
    </row>
    <row r="75" spans="2:42" ht="14.1" customHeight="1">
      <c r="B75" s="5" t="s">
        <v>503</v>
      </c>
      <c r="J75" s="5" t="s">
        <v>1240</v>
      </c>
      <c r="Q75" s="88" t="s">
        <v>485</v>
      </c>
      <c r="R75" s="88" t="s">
        <v>485</v>
      </c>
      <c r="S75" s="88" t="s">
        <v>485</v>
      </c>
      <c r="T75" s="88" t="s">
        <v>485</v>
      </c>
      <c r="U75" s="611" t="s">
        <v>505</v>
      </c>
      <c r="V75" s="611"/>
      <c r="W75" s="612" t="s">
        <v>485</v>
      </c>
      <c r="X75" s="612"/>
      <c r="Y75" s="612"/>
      <c r="Z75" s="612"/>
      <c r="AA75" s="612"/>
      <c r="AB75" s="612"/>
      <c r="AC75" s="613" t="s">
        <v>1241</v>
      </c>
      <c r="AD75" s="614"/>
      <c r="AE75" s="614"/>
      <c r="AF75" s="614"/>
      <c r="AG75" s="614"/>
      <c r="AH75" s="614"/>
      <c r="AI75" s="612"/>
      <c r="AJ75" s="612"/>
      <c r="AK75" s="612"/>
      <c r="AL75" s="612"/>
      <c r="AM75" s="612"/>
      <c r="AN75" s="612"/>
      <c r="AO75" s="612"/>
      <c r="AP75" s="612"/>
    </row>
    <row r="76" spans="2:42" ht="54" customHeight="1">
      <c r="C76" s="5" t="s">
        <v>506</v>
      </c>
      <c r="K76" s="5" t="s">
        <v>507</v>
      </c>
      <c r="Q76" s="88">
        <v>20</v>
      </c>
      <c r="R76" s="88" t="s">
        <v>485</v>
      </c>
      <c r="S76" s="88" t="s">
        <v>485</v>
      </c>
      <c r="T76" s="88">
        <v>13</v>
      </c>
      <c r="U76" s="611" t="s">
        <v>148</v>
      </c>
      <c r="V76" s="611"/>
      <c r="W76" s="621" t="s">
        <v>1245</v>
      </c>
      <c r="X76" s="612"/>
      <c r="Y76" s="612"/>
      <c r="Z76" s="612"/>
      <c r="AA76" s="612"/>
      <c r="AB76" s="612"/>
      <c r="AC76" s="613" t="s">
        <v>485</v>
      </c>
      <c r="AD76" s="614"/>
      <c r="AE76" s="614"/>
      <c r="AF76" s="614"/>
      <c r="AG76" s="614"/>
      <c r="AH76" s="614"/>
      <c r="AI76" s="676" t="s">
        <v>1246</v>
      </c>
      <c r="AJ76" s="677"/>
      <c r="AK76" s="677"/>
      <c r="AL76" s="677"/>
      <c r="AM76" s="677"/>
      <c r="AN76" s="677"/>
      <c r="AO76" s="677"/>
      <c r="AP76" s="677"/>
    </row>
    <row r="77" spans="2:42" ht="54" customHeight="1">
      <c r="C77" s="5" t="s">
        <v>508</v>
      </c>
      <c r="K77" s="5" t="s">
        <v>509</v>
      </c>
      <c r="Q77" s="88">
        <v>20</v>
      </c>
      <c r="R77" s="88" t="s">
        <v>485</v>
      </c>
      <c r="S77" s="88" t="s">
        <v>485</v>
      </c>
      <c r="T77" s="88">
        <v>14</v>
      </c>
      <c r="U77" s="611" t="s">
        <v>510</v>
      </c>
      <c r="V77" s="611"/>
      <c r="W77" s="612" t="s">
        <v>485</v>
      </c>
      <c r="X77" s="612"/>
      <c r="Y77" s="612"/>
      <c r="Z77" s="612"/>
      <c r="AA77" s="612"/>
      <c r="AB77" s="612"/>
      <c r="AC77" s="613" t="s">
        <v>485</v>
      </c>
      <c r="AD77" s="614"/>
      <c r="AE77" s="614"/>
      <c r="AF77" s="614"/>
      <c r="AG77" s="614"/>
      <c r="AH77" s="614"/>
      <c r="AI77" s="676" t="s">
        <v>1247</v>
      </c>
      <c r="AJ77" s="677"/>
      <c r="AK77" s="677"/>
      <c r="AL77" s="677"/>
      <c r="AM77" s="677"/>
      <c r="AN77" s="677"/>
      <c r="AO77" s="677"/>
      <c r="AP77" s="677"/>
    </row>
    <row r="78" spans="2:42" ht="14.1" customHeight="1">
      <c r="B78" s="5" t="s">
        <v>511</v>
      </c>
      <c r="J78" s="5" t="s">
        <v>512</v>
      </c>
      <c r="Q78" s="88" t="s">
        <v>485</v>
      </c>
      <c r="R78" s="88" t="s">
        <v>485</v>
      </c>
      <c r="S78" s="88" t="s">
        <v>485</v>
      </c>
      <c r="T78" s="88" t="s">
        <v>485</v>
      </c>
      <c r="U78" s="611" t="s">
        <v>505</v>
      </c>
      <c r="V78" s="611"/>
      <c r="W78" s="612" t="s">
        <v>485</v>
      </c>
      <c r="X78" s="612"/>
      <c r="Y78" s="612"/>
      <c r="Z78" s="612"/>
      <c r="AA78" s="612"/>
      <c r="AB78" s="612"/>
      <c r="AC78" s="613" t="s">
        <v>513</v>
      </c>
      <c r="AD78" s="614"/>
      <c r="AE78" s="614"/>
      <c r="AF78" s="614"/>
      <c r="AG78" s="614"/>
      <c r="AH78" s="614"/>
      <c r="AI78" s="612"/>
      <c r="AJ78" s="612"/>
      <c r="AK78" s="612"/>
      <c r="AL78" s="612"/>
      <c r="AM78" s="612"/>
      <c r="AN78" s="612"/>
      <c r="AO78" s="612"/>
      <c r="AP78" s="612"/>
    </row>
    <row r="79" spans="2:42" ht="27" customHeight="1">
      <c r="C79" s="5" t="s">
        <v>514</v>
      </c>
      <c r="K79" s="5" t="s">
        <v>515</v>
      </c>
      <c r="Q79" s="88">
        <v>20</v>
      </c>
      <c r="R79" s="88" t="s">
        <v>485</v>
      </c>
      <c r="S79" s="88" t="s">
        <v>485</v>
      </c>
      <c r="T79" s="88">
        <v>0</v>
      </c>
      <c r="U79" s="611" t="s">
        <v>510</v>
      </c>
      <c r="V79" s="611"/>
      <c r="W79" s="621" t="s">
        <v>516</v>
      </c>
      <c r="X79" s="612"/>
      <c r="Y79" s="612"/>
      <c r="Z79" s="612"/>
      <c r="AA79" s="612"/>
      <c r="AB79" s="612"/>
      <c r="AC79" s="613" t="s">
        <v>517</v>
      </c>
      <c r="AD79" s="614"/>
      <c r="AE79" s="614"/>
      <c r="AF79" s="614"/>
      <c r="AG79" s="614"/>
      <c r="AH79" s="614"/>
      <c r="AI79" s="612" t="s">
        <v>522</v>
      </c>
      <c r="AJ79" s="612"/>
      <c r="AK79" s="612"/>
      <c r="AL79" s="612"/>
      <c r="AM79" s="612"/>
      <c r="AN79" s="612"/>
      <c r="AO79" s="612"/>
      <c r="AP79" s="612"/>
    </row>
    <row r="80" spans="2:42" ht="27" customHeight="1">
      <c r="C80" s="5" t="s">
        <v>518</v>
      </c>
      <c r="K80" s="5" t="s">
        <v>519</v>
      </c>
      <c r="Q80" s="88">
        <v>20</v>
      </c>
      <c r="R80" s="88" t="s">
        <v>485</v>
      </c>
      <c r="S80" s="88" t="s">
        <v>485</v>
      </c>
      <c r="T80" s="88">
        <v>1</v>
      </c>
      <c r="U80" s="611" t="s">
        <v>510</v>
      </c>
      <c r="V80" s="611"/>
      <c r="W80" s="621" t="s">
        <v>520</v>
      </c>
      <c r="X80" s="612"/>
      <c r="Y80" s="612"/>
      <c r="Z80" s="612"/>
      <c r="AA80" s="612"/>
      <c r="AB80" s="612"/>
      <c r="AC80" s="613" t="s">
        <v>521</v>
      </c>
      <c r="AD80" s="614"/>
      <c r="AE80" s="614"/>
      <c r="AF80" s="614"/>
      <c r="AG80" s="614"/>
      <c r="AH80" s="614"/>
      <c r="AI80" s="612" t="s">
        <v>522</v>
      </c>
      <c r="AJ80" s="612"/>
      <c r="AK80" s="612"/>
      <c r="AL80" s="612"/>
      <c r="AM80" s="612"/>
      <c r="AN80" s="612"/>
      <c r="AO80" s="612"/>
      <c r="AP80" s="612"/>
    </row>
    <row r="81" spans="2:42" ht="27" customHeight="1">
      <c r="C81" s="5" t="s">
        <v>523</v>
      </c>
      <c r="K81" s="5" t="s">
        <v>524</v>
      </c>
      <c r="Q81" s="88">
        <v>20</v>
      </c>
      <c r="R81" s="88" t="s">
        <v>485</v>
      </c>
      <c r="S81" s="88" t="s">
        <v>485</v>
      </c>
      <c r="T81" s="88">
        <v>2</v>
      </c>
      <c r="U81" s="611" t="s">
        <v>510</v>
      </c>
      <c r="V81" s="611"/>
      <c r="W81" s="621" t="s">
        <v>525</v>
      </c>
      <c r="X81" s="612"/>
      <c r="Y81" s="612"/>
      <c r="Z81" s="612"/>
      <c r="AA81" s="612"/>
      <c r="AB81" s="612"/>
      <c r="AC81" s="613" t="s">
        <v>526</v>
      </c>
      <c r="AD81" s="614"/>
      <c r="AE81" s="614"/>
      <c r="AF81" s="614"/>
      <c r="AG81" s="614"/>
      <c r="AH81" s="614"/>
      <c r="AI81" s="612" t="s">
        <v>522</v>
      </c>
      <c r="AJ81" s="612"/>
      <c r="AK81" s="612"/>
      <c r="AL81" s="612"/>
      <c r="AM81" s="612"/>
      <c r="AN81" s="612"/>
      <c r="AO81" s="612"/>
      <c r="AP81" s="612"/>
    </row>
    <row r="82" spans="2:42" ht="27" customHeight="1">
      <c r="C82" s="5" t="s">
        <v>527</v>
      </c>
      <c r="K82" s="5" t="s">
        <v>528</v>
      </c>
      <c r="Q82" s="88">
        <v>20</v>
      </c>
      <c r="R82" s="88" t="s">
        <v>485</v>
      </c>
      <c r="S82" s="88" t="s">
        <v>485</v>
      </c>
      <c r="T82" s="88">
        <v>3</v>
      </c>
      <c r="U82" s="611" t="s">
        <v>510</v>
      </c>
      <c r="V82" s="611"/>
      <c r="W82" s="621" t="s">
        <v>529</v>
      </c>
      <c r="X82" s="612"/>
      <c r="Y82" s="612"/>
      <c r="Z82" s="612"/>
      <c r="AA82" s="612"/>
      <c r="AB82" s="612"/>
      <c r="AC82" s="613" t="s">
        <v>530</v>
      </c>
      <c r="AD82" s="614"/>
      <c r="AE82" s="614"/>
      <c r="AF82" s="614"/>
      <c r="AG82" s="614"/>
      <c r="AH82" s="614"/>
      <c r="AI82" s="612" t="s">
        <v>522</v>
      </c>
      <c r="AJ82" s="612"/>
      <c r="AK82" s="612"/>
      <c r="AL82" s="612"/>
      <c r="AM82" s="612"/>
      <c r="AN82" s="612"/>
      <c r="AO82" s="612"/>
      <c r="AP82" s="612"/>
    </row>
    <row r="83" spans="2:42" ht="14.1" customHeight="1">
      <c r="B83" s="5" t="s">
        <v>531</v>
      </c>
      <c r="J83" s="5" t="s">
        <v>532</v>
      </c>
      <c r="Q83" s="88" t="s">
        <v>485</v>
      </c>
      <c r="R83" s="88" t="s">
        <v>485</v>
      </c>
      <c r="S83" s="88" t="s">
        <v>485</v>
      </c>
      <c r="T83" s="88" t="s">
        <v>485</v>
      </c>
      <c r="U83" s="611" t="s">
        <v>505</v>
      </c>
      <c r="V83" s="611"/>
      <c r="W83" s="612" t="s">
        <v>485</v>
      </c>
      <c r="X83" s="612"/>
      <c r="Y83" s="612"/>
      <c r="Z83" s="612"/>
      <c r="AA83" s="612"/>
      <c r="AB83" s="612"/>
      <c r="AC83" s="613" t="s">
        <v>533</v>
      </c>
      <c r="AD83" s="614"/>
      <c r="AE83" s="614"/>
      <c r="AF83" s="614"/>
      <c r="AG83" s="614"/>
      <c r="AH83" s="614"/>
      <c r="AI83" s="612"/>
      <c r="AJ83" s="612"/>
      <c r="AK83" s="612"/>
      <c r="AL83" s="612"/>
      <c r="AM83" s="612"/>
      <c r="AN83" s="612"/>
      <c r="AO83" s="612"/>
      <c r="AP83" s="612"/>
    </row>
    <row r="84" spans="2:42" ht="14.1" customHeight="1">
      <c r="C84" s="5" t="s">
        <v>534</v>
      </c>
      <c r="K84" s="5" t="s">
        <v>535</v>
      </c>
      <c r="Q84" s="88" t="s">
        <v>485</v>
      </c>
      <c r="R84" s="88" t="s">
        <v>485</v>
      </c>
      <c r="S84" s="88" t="s">
        <v>485</v>
      </c>
      <c r="T84" s="88" t="s">
        <v>485</v>
      </c>
      <c r="U84" s="611" t="s">
        <v>536</v>
      </c>
      <c r="V84" s="611"/>
      <c r="W84" s="612" t="s">
        <v>485</v>
      </c>
      <c r="X84" s="612"/>
      <c r="Y84" s="612"/>
      <c r="Z84" s="612"/>
      <c r="AA84" s="612"/>
      <c r="AB84" s="612"/>
      <c r="AC84" s="613" t="s">
        <v>537</v>
      </c>
      <c r="AD84" s="614"/>
      <c r="AE84" s="614"/>
      <c r="AF84" s="614"/>
      <c r="AG84" s="614"/>
      <c r="AH84" s="614"/>
      <c r="AI84" s="612"/>
      <c r="AJ84" s="612"/>
      <c r="AK84" s="612"/>
      <c r="AL84" s="612"/>
      <c r="AM84" s="612"/>
      <c r="AN84" s="612"/>
      <c r="AO84" s="612"/>
      <c r="AP84" s="612"/>
    </row>
    <row r="85" spans="2:42" ht="27" customHeight="1">
      <c r="C85" s="5" t="s">
        <v>538</v>
      </c>
      <c r="K85" s="5" t="s">
        <v>539</v>
      </c>
      <c r="Q85" s="88" t="s">
        <v>485</v>
      </c>
      <c r="R85" s="88" t="s">
        <v>485</v>
      </c>
      <c r="S85" s="88" t="s">
        <v>485</v>
      </c>
      <c r="T85" s="88" t="s">
        <v>485</v>
      </c>
      <c r="U85" s="611" t="s">
        <v>536</v>
      </c>
      <c r="V85" s="611"/>
      <c r="W85" s="621" t="s">
        <v>541</v>
      </c>
      <c r="X85" s="612"/>
      <c r="Y85" s="612"/>
      <c r="Z85" s="612"/>
      <c r="AA85" s="612"/>
      <c r="AB85" s="612"/>
      <c r="AC85" s="613" t="s">
        <v>540</v>
      </c>
      <c r="AD85" s="614"/>
      <c r="AE85" s="614"/>
      <c r="AF85" s="614"/>
      <c r="AG85" s="614"/>
      <c r="AH85" s="614"/>
      <c r="AI85" s="612" t="s">
        <v>522</v>
      </c>
      <c r="AJ85" s="612"/>
      <c r="AK85" s="612"/>
      <c r="AL85" s="612"/>
      <c r="AM85" s="612"/>
      <c r="AN85" s="612"/>
      <c r="AO85" s="612"/>
      <c r="AP85" s="612"/>
    </row>
    <row r="86" spans="2:42" ht="14.1" customHeight="1">
      <c r="C86" s="5" t="s">
        <v>542</v>
      </c>
      <c r="K86" s="5" t="s">
        <v>543</v>
      </c>
      <c r="Q86" s="88" t="s">
        <v>485</v>
      </c>
      <c r="R86" s="88" t="s">
        <v>485</v>
      </c>
      <c r="S86" s="88" t="s">
        <v>485</v>
      </c>
      <c r="T86" s="88" t="s">
        <v>485</v>
      </c>
      <c r="U86" s="611" t="s">
        <v>536</v>
      </c>
      <c r="V86" s="611"/>
      <c r="W86" s="612" t="s">
        <v>485</v>
      </c>
      <c r="X86" s="612"/>
      <c r="Y86" s="612"/>
      <c r="Z86" s="612"/>
      <c r="AA86" s="612"/>
      <c r="AB86" s="612"/>
      <c r="AC86" s="613" t="s">
        <v>544</v>
      </c>
      <c r="AD86" s="614"/>
      <c r="AE86" s="614"/>
      <c r="AF86" s="614"/>
      <c r="AG86" s="614"/>
      <c r="AH86" s="614"/>
      <c r="AI86" s="612"/>
      <c r="AJ86" s="612"/>
      <c r="AK86" s="612"/>
      <c r="AL86" s="612"/>
      <c r="AM86" s="612"/>
      <c r="AN86" s="612"/>
      <c r="AO86" s="612"/>
      <c r="AP86" s="612"/>
    </row>
    <row r="87" spans="2:42" ht="27" customHeight="1">
      <c r="C87" s="5" t="s">
        <v>545</v>
      </c>
      <c r="K87" s="5" t="s">
        <v>546</v>
      </c>
      <c r="Q87" s="88" t="s">
        <v>485</v>
      </c>
      <c r="R87" s="88" t="s">
        <v>485</v>
      </c>
      <c r="S87" s="88" t="s">
        <v>485</v>
      </c>
      <c r="T87" s="88" t="s">
        <v>485</v>
      </c>
      <c r="U87" s="611" t="s">
        <v>536</v>
      </c>
      <c r="V87" s="611"/>
      <c r="W87" s="621" t="s">
        <v>547</v>
      </c>
      <c r="X87" s="612"/>
      <c r="Y87" s="612"/>
      <c r="Z87" s="612"/>
      <c r="AA87" s="612"/>
      <c r="AB87" s="612"/>
      <c r="AC87" s="613" t="s">
        <v>540</v>
      </c>
      <c r="AD87" s="614"/>
      <c r="AE87" s="614"/>
      <c r="AF87" s="614"/>
      <c r="AG87" s="614"/>
      <c r="AH87" s="614"/>
      <c r="AI87" s="612" t="s">
        <v>548</v>
      </c>
      <c r="AJ87" s="612"/>
      <c r="AK87" s="612"/>
      <c r="AL87" s="612"/>
      <c r="AM87" s="612"/>
      <c r="AN87" s="612"/>
      <c r="AO87" s="612"/>
      <c r="AP87" s="612"/>
    </row>
    <row r="88" spans="2:42" ht="14.1" customHeight="1">
      <c r="B88" s="5" t="s">
        <v>549</v>
      </c>
      <c r="J88" s="5" t="s">
        <v>550</v>
      </c>
      <c r="Q88" s="88" t="s">
        <v>485</v>
      </c>
      <c r="R88" s="88" t="s">
        <v>485</v>
      </c>
      <c r="S88" s="88" t="s">
        <v>485</v>
      </c>
      <c r="T88" s="88" t="s">
        <v>485</v>
      </c>
      <c r="U88" s="611" t="s">
        <v>505</v>
      </c>
      <c r="V88" s="611"/>
      <c r="W88" s="612" t="s">
        <v>485</v>
      </c>
      <c r="X88" s="612"/>
      <c r="Y88" s="612"/>
      <c r="Z88" s="612"/>
      <c r="AA88" s="612"/>
      <c r="AB88" s="612"/>
      <c r="AC88" s="613" t="s">
        <v>485</v>
      </c>
      <c r="AD88" s="614"/>
      <c r="AE88" s="614"/>
      <c r="AF88" s="614"/>
      <c r="AG88" s="614"/>
      <c r="AH88" s="614"/>
      <c r="AI88" s="612"/>
      <c r="AJ88" s="612"/>
      <c r="AK88" s="612"/>
      <c r="AL88" s="612"/>
      <c r="AM88" s="612"/>
      <c r="AN88" s="612"/>
      <c r="AO88" s="612"/>
      <c r="AP88" s="612"/>
    </row>
    <row r="89" spans="2:42" ht="27" customHeight="1">
      <c r="C89" s="5" t="s">
        <v>551</v>
      </c>
      <c r="K89" s="5" t="s">
        <v>552</v>
      </c>
      <c r="Q89" s="88" t="s">
        <v>485</v>
      </c>
      <c r="R89" s="88" t="s">
        <v>485</v>
      </c>
      <c r="S89" s="88" t="s">
        <v>485</v>
      </c>
      <c r="T89" s="88" t="s">
        <v>485</v>
      </c>
      <c r="U89" s="611" t="s">
        <v>536</v>
      </c>
      <c r="V89" s="611"/>
      <c r="W89" s="621" t="s">
        <v>541</v>
      </c>
      <c r="X89" s="612"/>
      <c r="Y89" s="612"/>
      <c r="Z89" s="612"/>
      <c r="AA89" s="612"/>
      <c r="AB89" s="612"/>
      <c r="AC89" s="613" t="s">
        <v>540</v>
      </c>
      <c r="AD89" s="614"/>
      <c r="AE89" s="614"/>
      <c r="AF89" s="614"/>
      <c r="AG89" s="614"/>
      <c r="AH89" s="614"/>
      <c r="AI89" s="612" t="s">
        <v>553</v>
      </c>
      <c r="AJ89" s="612"/>
      <c r="AK89" s="612"/>
      <c r="AL89" s="612"/>
      <c r="AM89" s="612"/>
      <c r="AN89" s="612"/>
      <c r="AO89" s="612"/>
      <c r="AP89" s="612"/>
    </row>
    <row r="90" spans="2:42" ht="27" customHeight="1">
      <c r="C90" s="5" t="s">
        <v>554</v>
      </c>
      <c r="K90" s="5" t="s">
        <v>555</v>
      </c>
      <c r="Q90" s="88" t="s">
        <v>485</v>
      </c>
      <c r="R90" s="88" t="s">
        <v>485</v>
      </c>
      <c r="S90" s="88" t="s">
        <v>485</v>
      </c>
      <c r="T90" s="88" t="s">
        <v>485</v>
      </c>
      <c r="U90" s="611" t="s">
        <v>536</v>
      </c>
      <c r="V90" s="611"/>
      <c r="W90" s="621" t="s">
        <v>547</v>
      </c>
      <c r="X90" s="612"/>
      <c r="Y90" s="612"/>
      <c r="Z90" s="612"/>
      <c r="AA90" s="612"/>
      <c r="AB90" s="612"/>
      <c r="AC90" s="613" t="s">
        <v>540</v>
      </c>
      <c r="AD90" s="614"/>
      <c r="AE90" s="614"/>
      <c r="AF90" s="614"/>
      <c r="AG90" s="614"/>
      <c r="AH90" s="614"/>
      <c r="AI90" s="612" t="s">
        <v>553</v>
      </c>
      <c r="AJ90" s="612"/>
      <c r="AK90" s="612"/>
      <c r="AL90" s="612"/>
      <c r="AM90" s="612"/>
      <c r="AN90" s="612"/>
      <c r="AO90" s="612"/>
      <c r="AP90" s="612"/>
    </row>
    <row r="91" spans="2:42" ht="14.1" customHeight="1">
      <c r="B91" s="5" t="s">
        <v>556</v>
      </c>
      <c r="J91" s="5" t="s">
        <v>1242</v>
      </c>
      <c r="Q91" s="88" t="s">
        <v>485</v>
      </c>
      <c r="R91" s="88" t="s">
        <v>485</v>
      </c>
      <c r="S91" s="88" t="s">
        <v>485</v>
      </c>
      <c r="T91" s="88" t="s">
        <v>485</v>
      </c>
      <c r="U91" s="611" t="s">
        <v>505</v>
      </c>
      <c r="V91" s="611"/>
      <c r="W91" s="612" t="s">
        <v>485</v>
      </c>
      <c r="X91" s="612"/>
      <c r="Y91" s="612"/>
      <c r="Z91" s="612"/>
      <c r="AA91" s="612"/>
      <c r="AB91" s="612"/>
      <c r="AC91" s="613" t="s">
        <v>1243</v>
      </c>
      <c r="AD91" s="614"/>
      <c r="AE91" s="614"/>
      <c r="AF91" s="614"/>
      <c r="AG91" s="614"/>
      <c r="AH91" s="614"/>
      <c r="AI91" s="612"/>
      <c r="AJ91" s="612"/>
      <c r="AK91" s="612"/>
      <c r="AL91" s="612"/>
      <c r="AM91" s="612"/>
      <c r="AN91" s="612"/>
      <c r="AO91" s="612"/>
      <c r="AP91" s="612"/>
    </row>
    <row r="92" spans="2:42" ht="14.1" customHeight="1">
      <c r="C92" s="5" t="s">
        <v>557</v>
      </c>
      <c r="K92" s="5" t="s">
        <v>558</v>
      </c>
      <c r="Q92" s="88" t="s">
        <v>485</v>
      </c>
      <c r="R92" s="88" t="s">
        <v>485</v>
      </c>
      <c r="S92" s="88" t="s">
        <v>485</v>
      </c>
      <c r="T92" s="88" t="s">
        <v>485</v>
      </c>
      <c r="U92" s="611" t="s">
        <v>536</v>
      </c>
      <c r="V92" s="611"/>
      <c r="W92" s="612" t="s">
        <v>485</v>
      </c>
      <c r="X92" s="612"/>
      <c r="Y92" s="612"/>
      <c r="Z92" s="612"/>
      <c r="AA92" s="612"/>
      <c r="AB92" s="612"/>
      <c r="AC92" s="613" t="s">
        <v>559</v>
      </c>
      <c r="AD92" s="614"/>
      <c r="AE92" s="614"/>
      <c r="AF92" s="614"/>
      <c r="AG92" s="614"/>
      <c r="AH92" s="614"/>
      <c r="AI92" s="612"/>
      <c r="AJ92" s="612"/>
      <c r="AK92" s="612"/>
      <c r="AL92" s="612"/>
      <c r="AM92" s="612"/>
      <c r="AN92" s="612"/>
      <c r="AO92" s="612"/>
      <c r="AP92" s="612"/>
    </row>
    <row r="93" spans="2:42" ht="40.5" customHeight="1">
      <c r="C93" s="5" t="s">
        <v>560</v>
      </c>
      <c r="K93" s="5" t="s">
        <v>561</v>
      </c>
      <c r="Q93" s="88" t="s">
        <v>485</v>
      </c>
      <c r="R93" s="88" t="s">
        <v>485</v>
      </c>
      <c r="S93" s="88" t="s">
        <v>485</v>
      </c>
      <c r="T93" s="88" t="s">
        <v>485</v>
      </c>
      <c r="U93" s="611" t="s">
        <v>536</v>
      </c>
      <c r="V93" s="611"/>
      <c r="W93" s="621" t="s">
        <v>562</v>
      </c>
      <c r="X93" s="612"/>
      <c r="Y93" s="612"/>
      <c r="Z93" s="612"/>
      <c r="AA93" s="612"/>
      <c r="AB93" s="612"/>
      <c r="AC93" s="613" t="s">
        <v>540</v>
      </c>
      <c r="AD93" s="614"/>
      <c r="AE93" s="614"/>
      <c r="AF93" s="614"/>
      <c r="AG93" s="614"/>
      <c r="AH93" s="614"/>
      <c r="AI93" s="612"/>
      <c r="AJ93" s="612"/>
      <c r="AK93" s="612"/>
      <c r="AL93" s="612"/>
      <c r="AM93" s="612"/>
      <c r="AN93" s="612"/>
      <c r="AO93" s="612"/>
      <c r="AP93" s="612"/>
    </row>
    <row r="94" spans="2:42" ht="14.1" customHeight="1">
      <c r="C94" s="5" t="s">
        <v>563</v>
      </c>
      <c r="K94" s="5" t="s">
        <v>564</v>
      </c>
      <c r="Q94" s="88" t="s">
        <v>485</v>
      </c>
      <c r="R94" s="88" t="s">
        <v>485</v>
      </c>
      <c r="S94" s="88" t="s">
        <v>485</v>
      </c>
      <c r="T94" s="88" t="s">
        <v>485</v>
      </c>
      <c r="U94" s="611" t="s">
        <v>536</v>
      </c>
      <c r="V94" s="611"/>
      <c r="W94" s="612" t="s">
        <v>485</v>
      </c>
      <c r="X94" s="612"/>
      <c r="Y94" s="612"/>
      <c r="Z94" s="612"/>
      <c r="AA94" s="612"/>
      <c r="AB94" s="612"/>
      <c r="AC94" s="613" t="s">
        <v>565</v>
      </c>
      <c r="AD94" s="614"/>
      <c r="AE94" s="614"/>
      <c r="AF94" s="614"/>
      <c r="AG94" s="614"/>
      <c r="AH94" s="614"/>
      <c r="AI94" s="612"/>
      <c r="AJ94" s="612"/>
      <c r="AK94" s="612"/>
      <c r="AL94" s="612"/>
      <c r="AM94" s="612"/>
      <c r="AN94" s="612"/>
      <c r="AO94" s="612"/>
      <c r="AP94" s="612"/>
    </row>
    <row r="95" spans="2:42" ht="40.5" customHeight="1">
      <c r="C95" s="5" t="s">
        <v>566</v>
      </c>
      <c r="K95" s="5" t="s">
        <v>567</v>
      </c>
      <c r="Q95" s="88" t="s">
        <v>485</v>
      </c>
      <c r="R95" s="88" t="s">
        <v>485</v>
      </c>
      <c r="S95" s="88" t="s">
        <v>485</v>
      </c>
      <c r="T95" s="88" t="s">
        <v>485</v>
      </c>
      <c r="U95" s="611" t="s">
        <v>536</v>
      </c>
      <c r="V95" s="611"/>
      <c r="W95" s="621" t="s">
        <v>568</v>
      </c>
      <c r="X95" s="612"/>
      <c r="Y95" s="612"/>
      <c r="Z95" s="612"/>
      <c r="AA95" s="612"/>
      <c r="AB95" s="612"/>
      <c r="AC95" s="613" t="s">
        <v>540</v>
      </c>
      <c r="AD95" s="614"/>
      <c r="AE95" s="614"/>
      <c r="AF95" s="614"/>
      <c r="AG95" s="614"/>
      <c r="AH95" s="614"/>
      <c r="AI95" s="612"/>
      <c r="AJ95" s="612"/>
      <c r="AK95" s="612"/>
      <c r="AL95" s="612"/>
      <c r="AM95" s="612"/>
      <c r="AN95" s="612"/>
      <c r="AO95" s="612"/>
      <c r="AP95" s="612"/>
    </row>
    <row r="96" spans="2:42" ht="27" customHeight="1">
      <c r="B96" s="5" t="s">
        <v>569</v>
      </c>
      <c r="J96" s="5" t="s">
        <v>570</v>
      </c>
      <c r="Q96" s="88" t="s">
        <v>485</v>
      </c>
      <c r="R96" s="88" t="s">
        <v>485</v>
      </c>
      <c r="S96" s="88" t="s">
        <v>485</v>
      </c>
      <c r="T96" s="88" t="s">
        <v>485</v>
      </c>
      <c r="U96" s="611" t="s">
        <v>132</v>
      </c>
      <c r="V96" s="611"/>
      <c r="W96" s="621" t="s">
        <v>571</v>
      </c>
      <c r="X96" s="612"/>
      <c r="Y96" s="612"/>
      <c r="Z96" s="612"/>
      <c r="AA96" s="612"/>
      <c r="AB96" s="612"/>
      <c r="AC96" s="613" t="s">
        <v>485</v>
      </c>
      <c r="AD96" s="614"/>
      <c r="AE96" s="614"/>
      <c r="AF96" s="614"/>
      <c r="AG96" s="614"/>
      <c r="AH96" s="614"/>
      <c r="AI96" s="612"/>
      <c r="AJ96" s="612"/>
      <c r="AK96" s="612"/>
      <c r="AL96" s="612"/>
      <c r="AM96" s="612"/>
      <c r="AN96" s="612"/>
      <c r="AO96" s="612"/>
      <c r="AP96" s="612"/>
    </row>
    <row r="97" spans="17:42" ht="14.1" customHeight="1">
      <c r="Q97" s="88"/>
      <c r="R97" s="88"/>
      <c r="S97" s="88"/>
      <c r="T97" s="88"/>
      <c r="U97" s="611"/>
      <c r="V97" s="611"/>
      <c r="W97" s="612"/>
      <c r="X97" s="612"/>
      <c r="Y97" s="612"/>
      <c r="Z97" s="612"/>
      <c r="AA97" s="612"/>
      <c r="AB97" s="612"/>
      <c r="AC97" s="613"/>
      <c r="AD97" s="614"/>
      <c r="AE97" s="614"/>
      <c r="AF97" s="614"/>
      <c r="AG97" s="614"/>
      <c r="AH97" s="614"/>
      <c r="AI97" s="612"/>
      <c r="AJ97" s="612"/>
      <c r="AK97" s="612"/>
      <c r="AL97" s="612"/>
      <c r="AM97" s="612"/>
      <c r="AN97" s="612"/>
      <c r="AO97" s="612"/>
      <c r="AP97" s="612"/>
    </row>
    <row r="98" spans="17:42" ht="14.1" customHeight="1">
      <c r="Q98" s="88"/>
      <c r="R98" s="88"/>
      <c r="S98" s="88"/>
      <c r="T98" s="88"/>
      <c r="U98" s="611"/>
      <c r="V98" s="611"/>
      <c r="W98" s="612"/>
      <c r="X98" s="612"/>
      <c r="Y98" s="612"/>
      <c r="Z98" s="612"/>
      <c r="AA98" s="612"/>
      <c r="AB98" s="612"/>
      <c r="AC98" s="613"/>
      <c r="AD98" s="614"/>
      <c r="AE98" s="614"/>
      <c r="AF98" s="614"/>
      <c r="AG98" s="614"/>
      <c r="AH98" s="614"/>
      <c r="AI98" s="612"/>
      <c r="AJ98" s="612"/>
      <c r="AK98" s="612"/>
      <c r="AL98" s="612"/>
      <c r="AM98" s="612"/>
      <c r="AN98" s="612"/>
      <c r="AO98" s="612"/>
      <c r="AP98" s="612"/>
    </row>
    <row r="99" spans="17:42" ht="14.1" customHeight="1">
      <c r="Q99" s="88"/>
      <c r="R99" s="88"/>
      <c r="S99" s="88"/>
      <c r="T99" s="88"/>
      <c r="U99" s="611"/>
      <c r="V99" s="611"/>
      <c r="W99" s="612"/>
      <c r="X99" s="612"/>
      <c r="Y99" s="612"/>
      <c r="Z99" s="612"/>
      <c r="AA99" s="612"/>
      <c r="AB99" s="612"/>
      <c r="AC99" s="613"/>
      <c r="AD99" s="614"/>
      <c r="AE99" s="614"/>
      <c r="AF99" s="614"/>
      <c r="AG99" s="614"/>
      <c r="AH99" s="614"/>
      <c r="AI99" s="612"/>
      <c r="AJ99" s="612"/>
      <c r="AK99" s="612"/>
      <c r="AL99" s="612"/>
      <c r="AM99" s="612"/>
      <c r="AN99" s="612"/>
      <c r="AO99" s="612"/>
      <c r="AP99" s="612"/>
    </row>
    <row r="100" spans="17:42" ht="14.1" customHeight="1">
      <c r="Q100" s="88"/>
      <c r="R100" s="88"/>
      <c r="S100" s="88"/>
      <c r="T100" s="88"/>
      <c r="U100" s="611"/>
      <c r="V100" s="611"/>
      <c r="W100" s="612"/>
      <c r="X100" s="612"/>
      <c r="Y100" s="612"/>
      <c r="Z100" s="612"/>
      <c r="AA100" s="612"/>
      <c r="AB100" s="612"/>
      <c r="AC100" s="613"/>
      <c r="AD100" s="614"/>
      <c r="AE100" s="614"/>
      <c r="AF100" s="614"/>
      <c r="AG100" s="614"/>
      <c r="AH100" s="614"/>
      <c r="AI100" s="612"/>
      <c r="AJ100" s="612"/>
      <c r="AK100" s="612"/>
      <c r="AL100" s="612"/>
      <c r="AM100" s="612"/>
      <c r="AN100" s="612"/>
      <c r="AO100" s="612"/>
      <c r="AP100" s="612"/>
    </row>
    <row r="101" spans="17:42" ht="14.1" customHeight="1">
      <c r="Q101" s="88"/>
      <c r="R101" s="88"/>
      <c r="S101" s="88"/>
      <c r="T101" s="88"/>
      <c r="U101" s="611"/>
      <c r="V101" s="611"/>
      <c r="W101" s="612"/>
      <c r="X101" s="612"/>
      <c r="Y101" s="612"/>
      <c r="Z101" s="612"/>
      <c r="AA101" s="612"/>
      <c r="AB101" s="612"/>
      <c r="AC101" s="613"/>
      <c r="AD101" s="614"/>
      <c r="AE101" s="614"/>
      <c r="AF101" s="614"/>
      <c r="AG101" s="614"/>
      <c r="AH101" s="614"/>
      <c r="AI101" s="612"/>
      <c r="AJ101" s="612"/>
      <c r="AK101" s="612"/>
      <c r="AL101" s="612"/>
      <c r="AM101" s="612"/>
      <c r="AN101" s="612"/>
      <c r="AO101" s="612"/>
      <c r="AP101" s="612"/>
    </row>
    <row r="102" spans="17:42" ht="14.1" customHeight="1">
      <c r="Q102" s="88"/>
      <c r="R102" s="88"/>
      <c r="S102" s="88"/>
      <c r="T102" s="88"/>
      <c r="U102" s="611"/>
      <c r="V102" s="611"/>
      <c r="W102" s="612"/>
      <c r="X102" s="612"/>
      <c r="Y102" s="612"/>
      <c r="Z102" s="612"/>
      <c r="AA102" s="612"/>
      <c r="AB102" s="612"/>
      <c r="AC102" s="613"/>
      <c r="AD102" s="614"/>
      <c r="AE102" s="614"/>
      <c r="AF102" s="614"/>
      <c r="AG102" s="614"/>
      <c r="AH102" s="614"/>
      <c r="AI102" s="612"/>
      <c r="AJ102" s="612"/>
      <c r="AK102" s="612"/>
      <c r="AL102" s="612"/>
      <c r="AM102" s="612"/>
      <c r="AN102" s="612"/>
      <c r="AO102" s="612"/>
      <c r="AP102" s="612"/>
    </row>
    <row r="103" spans="17:42" ht="14.1" customHeight="1">
      <c r="Q103" s="88"/>
      <c r="R103" s="88"/>
      <c r="S103" s="88"/>
      <c r="T103" s="88"/>
      <c r="U103" s="611"/>
      <c r="V103" s="611"/>
      <c r="W103" s="612"/>
      <c r="X103" s="612"/>
      <c r="Y103" s="612"/>
      <c r="Z103" s="612"/>
      <c r="AA103" s="612"/>
      <c r="AB103" s="612"/>
      <c r="AC103" s="613"/>
      <c r="AD103" s="614"/>
      <c r="AE103" s="614"/>
      <c r="AF103" s="614"/>
      <c r="AG103" s="614"/>
      <c r="AH103" s="614"/>
      <c r="AI103" s="612"/>
      <c r="AJ103" s="612"/>
      <c r="AK103" s="612"/>
      <c r="AL103" s="612"/>
      <c r="AM103" s="612"/>
      <c r="AN103" s="612"/>
      <c r="AO103" s="612"/>
      <c r="AP103" s="612"/>
    </row>
    <row r="104" spans="17:42" ht="14.1" customHeight="1">
      <c r="Q104" s="88"/>
      <c r="R104" s="88"/>
      <c r="S104" s="88"/>
      <c r="T104" s="88"/>
      <c r="U104" s="611"/>
      <c r="V104" s="611"/>
      <c r="W104" s="612"/>
      <c r="X104" s="612"/>
      <c r="Y104" s="612"/>
      <c r="Z104" s="612"/>
      <c r="AA104" s="612"/>
      <c r="AB104" s="612"/>
      <c r="AC104" s="613"/>
      <c r="AD104" s="614"/>
      <c r="AE104" s="614"/>
      <c r="AF104" s="614"/>
      <c r="AG104" s="614"/>
      <c r="AH104" s="614"/>
      <c r="AI104" s="612"/>
      <c r="AJ104" s="612"/>
      <c r="AK104" s="612"/>
      <c r="AL104" s="612"/>
      <c r="AM104" s="612"/>
      <c r="AN104" s="612"/>
      <c r="AO104" s="612"/>
      <c r="AP104" s="612"/>
    </row>
    <row r="105" spans="17:42" ht="14.1" customHeight="1">
      <c r="Q105" s="88"/>
      <c r="R105" s="88"/>
      <c r="S105" s="88"/>
      <c r="T105" s="88"/>
      <c r="U105" s="611"/>
      <c r="V105" s="611"/>
      <c r="W105" s="612"/>
      <c r="X105" s="612"/>
      <c r="Y105" s="612"/>
      <c r="Z105" s="612"/>
      <c r="AA105" s="612"/>
      <c r="AB105" s="612"/>
      <c r="AC105" s="613"/>
      <c r="AD105" s="614"/>
      <c r="AE105" s="614"/>
      <c r="AF105" s="614"/>
      <c r="AG105" s="614"/>
      <c r="AH105" s="614"/>
      <c r="AI105" s="612"/>
      <c r="AJ105" s="612"/>
      <c r="AK105" s="612"/>
      <c r="AL105" s="612"/>
      <c r="AM105" s="612"/>
      <c r="AN105" s="612"/>
      <c r="AO105" s="612"/>
      <c r="AP105" s="612"/>
    </row>
    <row r="106" spans="17:42" ht="14.1" customHeight="1">
      <c r="Q106" s="88"/>
      <c r="R106" s="88"/>
      <c r="S106" s="88"/>
      <c r="T106" s="88"/>
      <c r="U106" s="611"/>
      <c r="V106" s="611"/>
      <c r="W106" s="612"/>
      <c r="X106" s="612"/>
      <c r="Y106" s="612"/>
      <c r="Z106" s="612"/>
      <c r="AA106" s="612"/>
      <c r="AB106" s="612"/>
      <c r="AC106" s="613"/>
      <c r="AD106" s="614"/>
      <c r="AE106" s="614"/>
      <c r="AF106" s="614"/>
      <c r="AG106" s="614"/>
      <c r="AH106" s="614"/>
      <c r="AI106" s="612"/>
      <c r="AJ106" s="612"/>
      <c r="AK106" s="612"/>
      <c r="AL106" s="612"/>
      <c r="AM106" s="612"/>
      <c r="AN106" s="612"/>
      <c r="AO106" s="612"/>
      <c r="AP106" s="612"/>
    </row>
    <row r="107" spans="17:42" ht="14.1" customHeight="1">
      <c r="Q107" s="88"/>
      <c r="R107" s="88"/>
      <c r="S107" s="88"/>
      <c r="T107" s="88"/>
      <c r="U107" s="611"/>
      <c r="V107" s="611"/>
      <c r="W107" s="612"/>
      <c r="X107" s="612"/>
      <c r="Y107" s="612"/>
      <c r="Z107" s="612"/>
      <c r="AA107" s="612"/>
      <c r="AB107" s="612"/>
      <c r="AC107" s="613"/>
      <c r="AD107" s="614"/>
      <c r="AE107" s="614"/>
      <c r="AF107" s="614"/>
      <c r="AG107" s="614"/>
      <c r="AH107" s="614"/>
      <c r="AI107" s="612"/>
      <c r="AJ107" s="612"/>
      <c r="AK107" s="612"/>
      <c r="AL107" s="612"/>
      <c r="AM107" s="612"/>
      <c r="AN107" s="612"/>
      <c r="AO107" s="612"/>
      <c r="AP107" s="612"/>
    </row>
    <row r="108" spans="17:42" ht="14.1" customHeight="1">
      <c r="Q108" s="88"/>
      <c r="R108" s="88"/>
      <c r="S108" s="88"/>
      <c r="T108" s="88"/>
      <c r="U108" s="611"/>
      <c r="V108" s="611"/>
      <c r="W108" s="612"/>
      <c r="X108" s="612"/>
      <c r="Y108" s="612"/>
      <c r="Z108" s="612"/>
      <c r="AA108" s="612"/>
      <c r="AB108" s="612"/>
      <c r="AC108" s="613"/>
      <c r="AD108" s="614"/>
      <c r="AE108" s="614"/>
      <c r="AF108" s="614"/>
      <c r="AG108" s="614"/>
      <c r="AH108" s="614"/>
      <c r="AI108" s="612"/>
      <c r="AJ108" s="612"/>
      <c r="AK108" s="612"/>
      <c r="AL108" s="612"/>
      <c r="AM108" s="612"/>
      <c r="AN108" s="612"/>
      <c r="AO108" s="612"/>
      <c r="AP108" s="612"/>
    </row>
    <row r="109" spans="17:42" ht="14.1" customHeight="1">
      <c r="Q109" s="88"/>
      <c r="R109" s="88"/>
      <c r="S109" s="88"/>
      <c r="T109" s="88"/>
      <c r="U109" s="611"/>
      <c r="V109" s="611"/>
      <c r="W109" s="612"/>
      <c r="X109" s="612"/>
      <c r="Y109" s="612"/>
      <c r="Z109" s="612"/>
      <c r="AA109" s="612"/>
      <c r="AB109" s="612"/>
      <c r="AC109" s="613"/>
      <c r="AD109" s="614"/>
      <c r="AE109" s="614"/>
      <c r="AF109" s="614"/>
      <c r="AG109" s="614"/>
      <c r="AH109" s="614"/>
      <c r="AI109" s="612"/>
      <c r="AJ109" s="612"/>
      <c r="AK109" s="612"/>
      <c r="AL109" s="612"/>
      <c r="AM109" s="612"/>
      <c r="AN109" s="612"/>
      <c r="AO109" s="612"/>
      <c r="AP109" s="612"/>
    </row>
    <row r="110" spans="17:42" ht="14.1" customHeight="1">
      <c r="Q110" s="88"/>
      <c r="R110" s="88"/>
      <c r="S110" s="88"/>
      <c r="T110" s="88"/>
      <c r="U110" s="611"/>
      <c r="V110" s="611"/>
      <c r="W110" s="612"/>
      <c r="X110" s="612"/>
      <c r="Y110" s="612"/>
      <c r="Z110" s="612"/>
      <c r="AA110" s="612"/>
      <c r="AB110" s="612"/>
      <c r="AC110" s="613"/>
      <c r="AD110" s="614"/>
      <c r="AE110" s="614"/>
      <c r="AF110" s="614"/>
      <c r="AG110" s="614"/>
      <c r="AH110" s="614"/>
      <c r="AI110" s="612"/>
      <c r="AJ110" s="612"/>
      <c r="AK110" s="612"/>
      <c r="AL110" s="612"/>
      <c r="AM110" s="612"/>
      <c r="AN110" s="612"/>
      <c r="AO110" s="612"/>
      <c r="AP110" s="612"/>
    </row>
    <row r="111" spans="17:42" ht="14.1" customHeight="1">
      <c r="Q111" s="88"/>
      <c r="R111" s="88"/>
      <c r="S111" s="88"/>
      <c r="T111" s="88"/>
      <c r="U111" s="611"/>
      <c r="V111" s="611"/>
      <c r="W111" s="612"/>
      <c r="X111" s="612"/>
      <c r="Y111" s="612"/>
      <c r="Z111" s="612"/>
      <c r="AA111" s="612"/>
      <c r="AB111" s="612"/>
      <c r="AC111" s="613"/>
      <c r="AD111" s="614"/>
      <c r="AE111" s="614"/>
      <c r="AF111" s="614"/>
      <c r="AG111" s="614"/>
      <c r="AH111" s="614"/>
      <c r="AI111" s="612"/>
      <c r="AJ111" s="612"/>
      <c r="AK111" s="612"/>
      <c r="AL111" s="612"/>
      <c r="AM111" s="612"/>
      <c r="AN111" s="612"/>
      <c r="AO111" s="612"/>
      <c r="AP111" s="612"/>
    </row>
    <row r="112" spans="17:42" ht="14.1" customHeight="1">
      <c r="Q112" s="88"/>
      <c r="R112" s="88"/>
      <c r="S112" s="88"/>
      <c r="T112" s="88"/>
      <c r="U112" s="611"/>
      <c r="V112" s="611"/>
      <c r="W112" s="612"/>
      <c r="X112" s="612"/>
      <c r="Y112" s="612"/>
      <c r="Z112" s="612"/>
      <c r="AA112" s="612"/>
      <c r="AB112" s="612"/>
      <c r="AC112" s="613"/>
      <c r="AD112" s="614"/>
      <c r="AE112" s="614"/>
      <c r="AF112" s="614"/>
      <c r="AG112" s="614"/>
      <c r="AH112" s="614"/>
      <c r="AI112" s="612"/>
      <c r="AJ112" s="612"/>
      <c r="AK112" s="612"/>
      <c r="AL112" s="612"/>
      <c r="AM112" s="612"/>
      <c r="AN112" s="612"/>
      <c r="AO112" s="612"/>
      <c r="AP112" s="612"/>
    </row>
    <row r="113" spans="1:42" ht="14.1" customHeight="1">
      <c r="Q113" s="88"/>
      <c r="R113" s="88"/>
      <c r="S113" s="88"/>
      <c r="T113" s="88"/>
      <c r="U113" s="611"/>
      <c r="V113" s="611"/>
      <c r="W113" s="612"/>
      <c r="X113" s="612"/>
      <c r="Y113" s="612"/>
      <c r="Z113" s="612"/>
      <c r="AA113" s="612"/>
      <c r="AB113" s="612"/>
      <c r="AC113" s="613"/>
      <c r="AD113" s="614"/>
      <c r="AE113" s="614"/>
      <c r="AF113" s="614"/>
      <c r="AG113" s="614"/>
      <c r="AH113" s="614"/>
      <c r="AI113" s="612"/>
      <c r="AJ113" s="612"/>
      <c r="AK113" s="612"/>
      <c r="AL113" s="612"/>
      <c r="AM113" s="612"/>
      <c r="AN113" s="612"/>
      <c r="AO113" s="612"/>
      <c r="AP113" s="612"/>
    </row>
    <row r="114" spans="1:42" ht="14.1" customHeight="1">
      <c r="Q114" s="88"/>
      <c r="R114" s="88"/>
      <c r="S114" s="88"/>
      <c r="T114" s="88"/>
      <c r="U114" s="611"/>
      <c r="V114" s="611"/>
      <c r="W114" s="612"/>
      <c r="X114" s="612"/>
      <c r="Y114" s="612"/>
      <c r="Z114" s="612"/>
      <c r="AA114" s="612"/>
      <c r="AB114" s="612"/>
      <c r="AC114" s="613"/>
      <c r="AD114" s="614"/>
      <c r="AE114" s="614"/>
      <c r="AF114" s="614"/>
      <c r="AG114" s="614"/>
      <c r="AH114" s="614"/>
      <c r="AI114" s="612"/>
      <c r="AJ114" s="612"/>
      <c r="AK114" s="612"/>
      <c r="AL114" s="612"/>
      <c r="AM114" s="612"/>
      <c r="AN114" s="612"/>
      <c r="AO114" s="612"/>
      <c r="AP114" s="612"/>
    </row>
    <row r="115" spans="1:42" ht="14.1" customHeight="1">
      <c r="Q115" s="88"/>
      <c r="R115" s="88"/>
      <c r="S115" s="88"/>
      <c r="T115" s="88"/>
      <c r="U115" s="611"/>
      <c r="V115" s="611"/>
      <c r="W115" s="612"/>
      <c r="X115" s="612"/>
      <c r="Y115" s="612"/>
      <c r="Z115" s="612"/>
      <c r="AA115" s="612"/>
      <c r="AB115" s="612"/>
      <c r="AC115" s="613"/>
      <c r="AD115" s="614"/>
      <c r="AE115" s="614"/>
      <c r="AF115" s="614"/>
      <c r="AG115" s="614"/>
      <c r="AH115" s="614"/>
      <c r="AI115" s="612"/>
      <c r="AJ115" s="612"/>
      <c r="AK115" s="612"/>
      <c r="AL115" s="612"/>
      <c r="AM115" s="612"/>
      <c r="AN115" s="612"/>
      <c r="AO115" s="612"/>
      <c r="AP115" s="612"/>
    </row>
    <row r="116" spans="1:42" ht="14.1" customHeight="1">
      <c r="Q116" s="88"/>
      <c r="R116" s="88"/>
      <c r="S116" s="88"/>
      <c r="T116" s="88"/>
      <c r="U116" s="611"/>
      <c r="V116" s="611"/>
      <c r="W116" s="612"/>
      <c r="X116" s="612"/>
      <c r="Y116" s="612"/>
      <c r="Z116" s="612"/>
      <c r="AA116" s="612"/>
      <c r="AB116" s="612"/>
      <c r="AC116" s="613"/>
      <c r="AD116" s="614"/>
      <c r="AE116" s="614"/>
      <c r="AF116" s="614"/>
      <c r="AG116" s="614"/>
      <c r="AH116" s="614"/>
      <c r="AI116" s="612"/>
      <c r="AJ116" s="612"/>
      <c r="AK116" s="612"/>
      <c r="AL116" s="612"/>
      <c r="AM116" s="612"/>
      <c r="AN116" s="612"/>
      <c r="AO116" s="612"/>
      <c r="AP116" s="612"/>
    </row>
    <row r="117" spans="1:42" ht="14.1" customHeight="1">
      <c r="Q117" s="88"/>
      <c r="R117" s="88"/>
      <c r="S117" s="88"/>
      <c r="T117" s="88"/>
      <c r="U117" s="611"/>
      <c r="V117" s="611"/>
      <c r="W117" s="612"/>
      <c r="X117" s="612"/>
      <c r="Y117" s="612"/>
      <c r="Z117" s="612"/>
      <c r="AA117" s="612"/>
      <c r="AB117" s="612"/>
      <c r="AC117" s="613"/>
      <c r="AD117" s="614"/>
      <c r="AE117" s="614"/>
      <c r="AF117" s="614"/>
      <c r="AG117" s="614"/>
      <c r="AH117" s="614"/>
      <c r="AI117" s="612"/>
      <c r="AJ117" s="612"/>
      <c r="AK117" s="612"/>
      <c r="AL117" s="612"/>
      <c r="AM117" s="612"/>
      <c r="AN117" s="612"/>
      <c r="AO117" s="612"/>
      <c r="AP117" s="612"/>
    </row>
    <row r="118" spans="1:42" ht="14.1" customHeight="1">
      <c r="Q118" s="88"/>
      <c r="R118" s="88"/>
      <c r="S118" s="88"/>
      <c r="T118" s="88"/>
      <c r="U118" s="611"/>
      <c r="V118" s="611"/>
      <c r="W118" s="612"/>
      <c r="X118" s="612"/>
      <c r="Y118" s="612"/>
      <c r="Z118" s="612"/>
      <c r="AA118" s="612"/>
      <c r="AB118" s="612"/>
      <c r="AC118" s="613"/>
      <c r="AD118" s="614"/>
      <c r="AE118" s="614"/>
      <c r="AF118" s="614"/>
      <c r="AG118" s="614"/>
      <c r="AH118" s="614"/>
      <c r="AI118" s="612"/>
      <c r="AJ118" s="612"/>
      <c r="AK118" s="612"/>
      <c r="AL118" s="612"/>
      <c r="AM118" s="612"/>
      <c r="AN118" s="612"/>
      <c r="AO118" s="612"/>
      <c r="AP118" s="612"/>
    </row>
    <row r="119" spans="1:42" ht="14.1" customHeight="1">
      <c r="Q119" s="88"/>
      <c r="R119" s="88"/>
      <c r="S119" s="88"/>
      <c r="T119" s="88"/>
      <c r="U119" s="611"/>
      <c r="V119" s="611"/>
      <c r="W119" s="612"/>
      <c r="X119" s="612"/>
      <c r="Y119" s="612"/>
      <c r="Z119" s="612"/>
      <c r="AA119" s="612"/>
      <c r="AB119" s="612"/>
      <c r="AC119" s="613"/>
      <c r="AD119" s="614"/>
      <c r="AE119" s="614"/>
      <c r="AF119" s="614"/>
      <c r="AG119" s="614"/>
      <c r="AH119" s="614"/>
      <c r="AI119" s="612"/>
      <c r="AJ119" s="612"/>
      <c r="AK119" s="612"/>
      <c r="AL119" s="612"/>
      <c r="AM119" s="612"/>
      <c r="AN119" s="612"/>
      <c r="AO119" s="612"/>
      <c r="AP119" s="612"/>
    </row>
    <row r="120" spans="1:42" ht="14.1" customHeight="1">
      <c r="Q120" s="88"/>
      <c r="R120" s="88"/>
      <c r="S120" s="88"/>
      <c r="T120" s="88"/>
      <c r="U120" s="611"/>
      <c r="V120" s="611"/>
      <c r="W120" s="612"/>
      <c r="X120" s="612"/>
      <c r="Y120" s="612"/>
      <c r="Z120" s="612"/>
      <c r="AA120" s="612"/>
      <c r="AB120" s="612"/>
      <c r="AC120" s="613"/>
      <c r="AD120" s="614"/>
      <c r="AE120" s="614"/>
      <c r="AF120" s="614"/>
      <c r="AG120" s="614"/>
      <c r="AH120" s="614"/>
      <c r="AI120" s="612"/>
      <c r="AJ120" s="612"/>
      <c r="AK120" s="612"/>
      <c r="AL120" s="612"/>
      <c r="AM120" s="612"/>
      <c r="AN120" s="612"/>
      <c r="AO120" s="612"/>
      <c r="AP120" s="612"/>
    </row>
    <row r="121" spans="1:42" ht="14.1" customHeight="1">
      <c r="Q121" s="88"/>
      <c r="R121" s="88"/>
      <c r="S121" s="88"/>
      <c r="T121" s="88"/>
      <c r="U121" s="611"/>
      <c r="V121" s="611"/>
      <c r="W121" s="612"/>
      <c r="X121" s="612"/>
      <c r="Y121" s="612"/>
      <c r="Z121" s="612"/>
      <c r="AA121" s="612"/>
      <c r="AB121" s="612"/>
      <c r="AC121" s="613"/>
      <c r="AD121" s="614"/>
      <c r="AE121" s="614"/>
      <c r="AF121" s="614"/>
      <c r="AG121" s="614"/>
      <c r="AH121" s="614"/>
      <c r="AI121" s="612"/>
      <c r="AJ121" s="612"/>
      <c r="AK121" s="612"/>
      <c r="AL121" s="612"/>
      <c r="AM121" s="612"/>
      <c r="AN121" s="612"/>
      <c r="AO121" s="612"/>
      <c r="AP121" s="612"/>
    </row>
    <row r="122" spans="1:42" ht="14.1" customHeight="1">
      <c r="Q122" s="88"/>
      <c r="R122" s="88"/>
      <c r="S122" s="88"/>
      <c r="T122" s="88"/>
      <c r="U122" s="611"/>
      <c r="V122" s="611"/>
      <c r="W122" s="612"/>
      <c r="X122" s="612"/>
      <c r="Y122" s="612"/>
      <c r="Z122" s="612"/>
      <c r="AA122" s="612"/>
      <c r="AB122" s="612"/>
      <c r="AC122" s="613"/>
      <c r="AD122" s="614"/>
      <c r="AE122" s="614"/>
      <c r="AF122" s="614"/>
      <c r="AG122" s="614"/>
      <c r="AH122" s="614"/>
      <c r="AI122" s="612"/>
      <c r="AJ122" s="612"/>
      <c r="AK122" s="612"/>
      <c r="AL122" s="612"/>
      <c r="AM122" s="612"/>
      <c r="AN122" s="612"/>
      <c r="AO122" s="612"/>
      <c r="AP122" s="612"/>
    </row>
    <row r="123" spans="1:42" ht="14.1" customHeight="1">
      <c r="Q123" s="88"/>
      <c r="R123" s="88"/>
      <c r="S123" s="88"/>
      <c r="T123" s="88"/>
      <c r="U123" s="611"/>
      <c r="V123" s="611"/>
      <c r="W123" s="612"/>
      <c r="X123" s="612"/>
      <c r="Y123" s="612"/>
      <c r="Z123" s="612"/>
      <c r="AA123" s="612"/>
      <c r="AB123" s="612"/>
      <c r="AC123" s="613"/>
      <c r="AD123" s="614"/>
      <c r="AE123" s="614"/>
      <c r="AF123" s="614"/>
      <c r="AG123" s="614"/>
      <c r="AH123" s="614"/>
      <c r="AI123" s="612"/>
      <c r="AJ123" s="612"/>
      <c r="AK123" s="612"/>
      <c r="AL123" s="612"/>
      <c r="AM123" s="612"/>
      <c r="AN123" s="612"/>
      <c r="AO123" s="612"/>
      <c r="AP123" s="612"/>
    </row>
    <row r="124" spans="1:42" ht="14.1" customHeight="1">
      <c r="A124" s="5" t="s">
        <v>504</v>
      </c>
    </row>
  </sheetData>
  <mergeCells count="485">
    <mergeCell ref="U121:V121"/>
    <mergeCell ref="W121:AB121"/>
    <mergeCell ref="AC121:AH121"/>
    <mergeCell ref="AI121:AP121"/>
    <mergeCell ref="U122:V122"/>
    <mergeCell ref="W122:AB122"/>
    <mergeCell ref="AC122:AH122"/>
    <mergeCell ref="AI122:AP122"/>
    <mergeCell ref="U123:V123"/>
    <mergeCell ref="W123:AB123"/>
    <mergeCell ref="AC123:AH123"/>
    <mergeCell ref="AI123:AP123"/>
    <mergeCell ref="U118:V118"/>
    <mergeCell ref="W118:AB118"/>
    <mergeCell ref="AC118:AH118"/>
    <mergeCell ref="AI118:AP118"/>
    <mergeCell ref="U119:V119"/>
    <mergeCell ref="W119:AB119"/>
    <mergeCell ref="AC119:AH119"/>
    <mergeCell ref="AI119:AP119"/>
    <mergeCell ref="U120:V120"/>
    <mergeCell ref="W120:AB120"/>
    <mergeCell ref="AC120:AH120"/>
    <mergeCell ref="AI120:AP120"/>
    <mergeCell ref="U115:V115"/>
    <mergeCell ref="W115:AB115"/>
    <mergeCell ref="AC115:AH115"/>
    <mergeCell ref="AI115:AP115"/>
    <mergeCell ref="U116:V116"/>
    <mergeCell ref="W116:AB116"/>
    <mergeCell ref="AC116:AH116"/>
    <mergeCell ref="AI116:AP116"/>
    <mergeCell ref="U117:V117"/>
    <mergeCell ref="W117:AB117"/>
    <mergeCell ref="AC117:AH117"/>
    <mergeCell ref="AI117:AP117"/>
    <mergeCell ref="U112:V112"/>
    <mergeCell ref="W112:AB112"/>
    <mergeCell ref="AC112:AH112"/>
    <mergeCell ref="AI112:AP112"/>
    <mergeCell ref="U113:V113"/>
    <mergeCell ref="W113:AB113"/>
    <mergeCell ref="AC113:AH113"/>
    <mergeCell ref="AI113:AP113"/>
    <mergeCell ref="U114:V114"/>
    <mergeCell ref="W114:AB114"/>
    <mergeCell ref="AC114:AH114"/>
    <mergeCell ref="AI114:AP114"/>
    <mergeCell ref="U109:V109"/>
    <mergeCell ref="W109:AB109"/>
    <mergeCell ref="AC109:AH109"/>
    <mergeCell ref="AI109:AP109"/>
    <mergeCell ref="U110:V110"/>
    <mergeCell ref="W110:AB110"/>
    <mergeCell ref="AC110:AH110"/>
    <mergeCell ref="AI110:AP110"/>
    <mergeCell ref="U111:V111"/>
    <mergeCell ref="W111:AB111"/>
    <mergeCell ref="AC111:AH111"/>
    <mergeCell ref="AI111:AP111"/>
    <mergeCell ref="U106:V106"/>
    <mergeCell ref="W106:AB106"/>
    <mergeCell ref="AC106:AH106"/>
    <mergeCell ref="AI106:AP106"/>
    <mergeCell ref="U107:V107"/>
    <mergeCell ref="W107:AB107"/>
    <mergeCell ref="AC107:AH107"/>
    <mergeCell ref="AI107:AP107"/>
    <mergeCell ref="U108:V108"/>
    <mergeCell ref="W108:AB108"/>
    <mergeCell ref="AC108:AH108"/>
    <mergeCell ref="AI108:AP108"/>
    <mergeCell ref="U103:V103"/>
    <mergeCell ref="W103:AB103"/>
    <mergeCell ref="AC103:AH103"/>
    <mergeCell ref="AI103:AP103"/>
    <mergeCell ref="U104:V104"/>
    <mergeCell ref="W104:AB104"/>
    <mergeCell ref="AC104:AH104"/>
    <mergeCell ref="AI104:AP104"/>
    <mergeCell ref="U105:V105"/>
    <mergeCell ref="W105:AB105"/>
    <mergeCell ref="AC105:AH105"/>
    <mergeCell ref="AI105:AP105"/>
    <mergeCell ref="U100:V100"/>
    <mergeCell ref="W100:AB100"/>
    <mergeCell ref="AC100:AH100"/>
    <mergeCell ref="AI100:AP100"/>
    <mergeCell ref="U101:V101"/>
    <mergeCell ref="W101:AB101"/>
    <mergeCell ref="AC101:AH101"/>
    <mergeCell ref="AI101:AP101"/>
    <mergeCell ref="U102:V102"/>
    <mergeCell ref="W102:AB102"/>
    <mergeCell ref="AC102:AH102"/>
    <mergeCell ref="AI102:AP102"/>
    <mergeCell ref="U97:V97"/>
    <mergeCell ref="W97:AB97"/>
    <mergeCell ref="AC97:AH97"/>
    <mergeCell ref="AI97:AP97"/>
    <mergeCell ref="U98:V98"/>
    <mergeCell ref="W98:AB98"/>
    <mergeCell ref="AC98:AH98"/>
    <mergeCell ref="AI98:AP98"/>
    <mergeCell ref="U99:V99"/>
    <mergeCell ref="W99:AB99"/>
    <mergeCell ref="AC99:AH99"/>
    <mergeCell ref="AI99:AP99"/>
    <mergeCell ref="U94:V94"/>
    <mergeCell ref="W94:AB94"/>
    <mergeCell ref="AC94:AH94"/>
    <mergeCell ref="AI94:AP94"/>
    <mergeCell ref="U95:V95"/>
    <mergeCell ref="W95:AB95"/>
    <mergeCell ref="AC95:AH95"/>
    <mergeCell ref="AI95:AP95"/>
    <mergeCell ref="U96:V96"/>
    <mergeCell ref="W96:AB96"/>
    <mergeCell ref="AC96:AH96"/>
    <mergeCell ref="AI96:AP96"/>
    <mergeCell ref="U91:V91"/>
    <mergeCell ref="W91:AB91"/>
    <mergeCell ref="AC91:AH91"/>
    <mergeCell ref="AI91:AP91"/>
    <mergeCell ref="U92:V92"/>
    <mergeCell ref="W92:AB92"/>
    <mergeCell ref="AC92:AH92"/>
    <mergeCell ref="AI92:AP92"/>
    <mergeCell ref="U93:V93"/>
    <mergeCell ref="W93:AB93"/>
    <mergeCell ref="AC93:AH93"/>
    <mergeCell ref="AI93:AP93"/>
    <mergeCell ref="U88:V88"/>
    <mergeCell ref="W88:AB88"/>
    <mergeCell ref="AC88:AH88"/>
    <mergeCell ref="AI88:AP88"/>
    <mergeCell ref="U89:V89"/>
    <mergeCell ref="W89:AB89"/>
    <mergeCell ref="AC89:AH89"/>
    <mergeCell ref="AI89:AP89"/>
    <mergeCell ref="U90:V90"/>
    <mergeCell ref="W90:AB90"/>
    <mergeCell ref="AC90:AH90"/>
    <mergeCell ref="AI90:AP90"/>
    <mergeCell ref="U85:V85"/>
    <mergeCell ref="W85:AB85"/>
    <mergeCell ref="AC85:AH85"/>
    <mergeCell ref="AI85:AP85"/>
    <mergeCell ref="U86:V86"/>
    <mergeCell ref="W86:AB86"/>
    <mergeCell ref="AC86:AH86"/>
    <mergeCell ref="AI86:AP86"/>
    <mergeCell ref="U87:V87"/>
    <mergeCell ref="W87:AB87"/>
    <mergeCell ref="AC87:AH87"/>
    <mergeCell ref="AI87:AP87"/>
    <mergeCell ref="U82:V82"/>
    <mergeCell ref="W82:AB82"/>
    <mergeCell ref="AC82:AH82"/>
    <mergeCell ref="AI82:AP82"/>
    <mergeCell ref="U83:V83"/>
    <mergeCell ref="W83:AB83"/>
    <mergeCell ref="AC83:AH83"/>
    <mergeCell ref="AI83:AP83"/>
    <mergeCell ref="U84:V84"/>
    <mergeCell ref="W84:AB84"/>
    <mergeCell ref="AC84:AH84"/>
    <mergeCell ref="AI84:AP84"/>
    <mergeCell ref="U79:V79"/>
    <mergeCell ref="W79:AB79"/>
    <mergeCell ref="AC79:AH79"/>
    <mergeCell ref="AI79:AP79"/>
    <mergeCell ref="U80:V80"/>
    <mergeCell ref="W80:AB80"/>
    <mergeCell ref="AC80:AH80"/>
    <mergeCell ref="AI80:AP80"/>
    <mergeCell ref="U81:V81"/>
    <mergeCell ref="W81:AB81"/>
    <mergeCell ref="AC81:AH81"/>
    <mergeCell ref="AI81:AP81"/>
    <mergeCell ref="AI76:AP76"/>
    <mergeCell ref="AC76:AH76"/>
    <mergeCell ref="W76:AB76"/>
    <mergeCell ref="U76:V76"/>
    <mergeCell ref="AI77:AP77"/>
    <mergeCell ref="AC77:AH77"/>
    <mergeCell ref="W77:AB77"/>
    <mergeCell ref="U77:V77"/>
    <mergeCell ref="U78:V78"/>
    <mergeCell ref="W78:AB78"/>
    <mergeCell ref="AC78:AH78"/>
    <mergeCell ref="AI78:AP78"/>
    <mergeCell ref="AC18:AH18"/>
    <mergeCell ref="AI19:AP19"/>
    <mergeCell ref="AI21:AP21"/>
    <mergeCell ref="AI20:AP20"/>
    <mergeCell ref="AC7:AH7"/>
    <mergeCell ref="W41:AB41"/>
    <mergeCell ref="AC41:AH41"/>
    <mergeCell ref="W35:AB35"/>
    <mergeCell ref="AC35:AH35"/>
    <mergeCell ref="W36:AB36"/>
    <mergeCell ref="AC36:AH36"/>
    <mergeCell ref="AI22:AP22"/>
    <mergeCell ref="AI24:AP24"/>
    <mergeCell ref="AI25:AP25"/>
    <mergeCell ref="AI26:AP26"/>
    <mergeCell ref="AI32:AP32"/>
    <mergeCell ref="AI33:AP33"/>
    <mergeCell ref="AI34:AP34"/>
    <mergeCell ref="AI35:AP35"/>
    <mergeCell ref="AI28:AP28"/>
    <mergeCell ref="AI29:AP29"/>
    <mergeCell ref="AI30:AP30"/>
    <mergeCell ref="AI31:AP31"/>
    <mergeCell ref="AI40:AP40"/>
    <mergeCell ref="AI12:AP12"/>
    <mergeCell ref="AI7:AP7"/>
    <mergeCell ref="AI9:AP9"/>
    <mergeCell ref="AI10:AP10"/>
    <mergeCell ref="AI11:AP11"/>
    <mergeCell ref="AI13:AP13"/>
    <mergeCell ref="AI16:AP16"/>
    <mergeCell ref="AI17:AP17"/>
    <mergeCell ref="AI18:AP18"/>
    <mergeCell ref="AI14:AP14"/>
    <mergeCell ref="AI15:AP15"/>
    <mergeCell ref="AI8:AP8"/>
    <mergeCell ref="W34:AB34"/>
    <mergeCell ref="AC34:AH34"/>
    <mergeCell ref="W31:AB31"/>
    <mergeCell ref="AC31:AH31"/>
    <mergeCell ref="W32:AB32"/>
    <mergeCell ref="AC32:AH32"/>
    <mergeCell ref="W29:AB29"/>
    <mergeCell ref="AC29:AH29"/>
    <mergeCell ref="W30:AB30"/>
    <mergeCell ref="AC30:AH30"/>
    <mergeCell ref="W28:AB28"/>
    <mergeCell ref="AC28:AH28"/>
    <mergeCell ref="W33:AB33"/>
    <mergeCell ref="AC33:AH33"/>
    <mergeCell ref="W20:AB20"/>
    <mergeCell ref="AC20:AH20"/>
    <mergeCell ref="AI23:AP23"/>
    <mergeCell ref="W27:AB27"/>
    <mergeCell ref="AI27:AP27"/>
    <mergeCell ref="AC27:AH27"/>
    <mergeCell ref="W24:AB24"/>
    <mergeCell ref="AC24:AH24"/>
    <mergeCell ref="W25:AB25"/>
    <mergeCell ref="AC25:AH25"/>
    <mergeCell ref="W9:AB9"/>
    <mergeCell ref="AC9:AH9"/>
    <mergeCell ref="W10:AB10"/>
    <mergeCell ref="AC10:AH10"/>
    <mergeCell ref="W15:AB15"/>
    <mergeCell ref="AC15:AH15"/>
    <mergeCell ref="W8:AB8"/>
    <mergeCell ref="AC8:AH8"/>
    <mergeCell ref="W7:AB7"/>
    <mergeCell ref="W11:AB11"/>
    <mergeCell ref="W13:AB13"/>
    <mergeCell ref="AC13:AH13"/>
    <mergeCell ref="W14:AB14"/>
    <mergeCell ref="AC14:AH14"/>
    <mergeCell ref="U21:V21"/>
    <mergeCell ref="U22:V22"/>
    <mergeCell ref="U17:V17"/>
    <mergeCell ref="U18:V18"/>
    <mergeCell ref="U19:V19"/>
    <mergeCell ref="U31:V31"/>
    <mergeCell ref="AC11:AH11"/>
    <mergeCell ref="W12:AB12"/>
    <mergeCell ref="AC12:AH12"/>
    <mergeCell ref="W21:AB21"/>
    <mergeCell ref="AC21:AH21"/>
    <mergeCell ref="W22:AB22"/>
    <mergeCell ref="AC22:AH22"/>
    <mergeCell ref="W23:AB23"/>
    <mergeCell ref="AC23:AH23"/>
    <mergeCell ref="W16:AB16"/>
    <mergeCell ref="AC16:AH16"/>
    <mergeCell ref="W19:AB19"/>
    <mergeCell ref="AC19:AH19"/>
    <mergeCell ref="W17:AB17"/>
    <mergeCell ref="AC17:AH17"/>
    <mergeCell ref="W18:AB18"/>
    <mergeCell ref="W26:AB26"/>
    <mergeCell ref="AC26:AH26"/>
    <mergeCell ref="A1:AP1"/>
    <mergeCell ref="A3:P3"/>
    <mergeCell ref="AM3:AP3"/>
    <mergeCell ref="U6:V6"/>
    <mergeCell ref="AM4:AP4"/>
    <mergeCell ref="A4:P4"/>
    <mergeCell ref="Q2:Y2"/>
    <mergeCell ref="AI2:AL2"/>
    <mergeCell ref="AM2:AP2"/>
    <mergeCell ref="A2:P2"/>
    <mergeCell ref="Z2:AH2"/>
    <mergeCell ref="AI3:AL3"/>
    <mergeCell ref="Q3:Y3"/>
    <mergeCell ref="Z3:AH3"/>
    <mergeCell ref="Q4:Y4"/>
    <mergeCell ref="Z4:AH4"/>
    <mergeCell ref="AI4:AL4"/>
    <mergeCell ref="U36:V36"/>
    <mergeCell ref="U37:V37"/>
    <mergeCell ref="U35:V35"/>
    <mergeCell ref="U23:V23"/>
    <mergeCell ref="U27:V27"/>
    <mergeCell ref="U7:V7"/>
    <mergeCell ref="U8:V8"/>
    <mergeCell ref="U10:V10"/>
    <mergeCell ref="U34:V34"/>
    <mergeCell ref="U16:V16"/>
    <mergeCell ref="U13:V13"/>
    <mergeCell ref="U12:V12"/>
    <mergeCell ref="U11:V11"/>
    <mergeCell ref="U25:V25"/>
    <mergeCell ref="U26:V26"/>
    <mergeCell ref="U9:V9"/>
    <mergeCell ref="U28:V28"/>
    <mergeCell ref="U32:V32"/>
    <mergeCell ref="U33:V33"/>
    <mergeCell ref="U29:V29"/>
    <mergeCell ref="U20:V20"/>
    <mergeCell ref="U24:V24"/>
    <mergeCell ref="U15:V15"/>
    <mergeCell ref="U14:V14"/>
    <mergeCell ref="AC42:AH42"/>
    <mergeCell ref="AI42:AP42"/>
    <mergeCell ref="U43:V43"/>
    <mergeCell ref="W43:AB43"/>
    <mergeCell ref="AC43:AH43"/>
    <mergeCell ref="AI43:AP43"/>
    <mergeCell ref="U41:V41"/>
    <mergeCell ref="U38:V38"/>
    <mergeCell ref="U40:V40"/>
    <mergeCell ref="AI41:AP41"/>
    <mergeCell ref="U39:V39"/>
    <mergeCell ref="U30:V30"/>
    <mergeCell ref="U44:V44"/>
    <mergeCell ref="W44:AB44"/>
    <mergeCell ref="AC44:AH44"/>
    <mergeCell ref="AI44:AP44"/>
    <mergeCell ref="U45:V45"/>
    <mergeCell ref="W45:AB45"/>
    <mergeCell ref="AC45:AH45"/>
    <mergeCell ref="AI45:AP45"/>
    <mergeCell ref="AI36:AP36"/>
    <mergeCell ref="AI37:AP37"/>
    <mergeCell ref="AI38:AP38"/>
    <mergeCell ref="AI39:AP39"/>
    <mergeCell ref="W40:AB40"/>
    <mergeCell ref="AC40:AH40"/>
    <mergeCell ref="W37:AB37"/>
    <mergeCell ref="AC37:AH37"/>
    <mergeCell ref="W38:AB38"/>
    <mergeCell ref="AC38:AH38"/>
    <mergeCell ref="W39:AB39"/>
    <mergeCell ref="AC39:AH39"/>
    <mergeCell ref="U42:V42"/>
    <mergeCell ref="W42:AB42"/>
    <mergeCell ref="U46:V46"/>
    <mergeCell ref="W46:AB46"/>
    <mergeCell ref="AC46:AH46"/>
    <mergeCell ref="AI46:AP46"/>
    <mergeCell ref="U47:V47"/>
    <mergeCell ref="W47:AB47"/>
    <mergeCell ref="AC47:AH47"/>
    <mergeCell ref="AI47:AP47"/>
    <mergeCell ref="U48:V48"/>
    <mergeCell ref="W48:AB48"/>
    <mergeCell ref="AC48:AH48"/>
    <mergeCell ref="AI48:AP48"/>
    <mergeCell ref="U49:V49"/>
    <mergeCell ref="W49:AB49"/>
    <mergeCell ref="AC49:AH49"/>
    <mergeCell ref="AI49:AP49"/>
    <mergeCell ref="U50:V50"/>
    <mergeCell ref="W50:AB50"/>
    <mergeCell ref="AC50:AH50"/>
    <mergeCell ref="AI50:AP50"/>
    <mergeCell ref="U51:V51"/>
    <mergeCell ref="W51:AB51"/>
    <mergeCell ref="AC51:AH51"/>
    <mergeCell ref="AI51:AP51"/>
    <mergeCell ref="U52:V52"/>
    <mergeCell ref="W52:AB52"/>
    <mergeCell ref="AC52:AH52"/>
    <mergeCell ref="AI52:AP52"/>
    <mergeCell ref="U53:V53"/>
    <mergeCell ref="W53:AB53"/>
    <mergeCell ref="AC53:AH53"/>
    <mergeCell ref="AI53:AP53"/>
    <mergeCell ref="U54:V54"/>
    <mergeCell ref="W54:AB54"/>
    <mergeCell ref="AC54:AH54"/>
    <mergeCell ref="AI54:AP54"/>
    <mergeCell ref="U55:V55"/>
    <mergeCell ref="W55:AB55"/>
    <mergeCell ref="AC55:AH55"/>
    <mergeCell ref="AI55:AP55"/>
    <mergeCell ref="U56:V56"/>
    <mergeCell ref="W56:AB56"/>
    <mergeCell ref="AC56:AH56"/>
    <mergeCell ref="AI56:AP56"/>
    <mergeCell ref="U57:V57"/>
    <mergeCell ref="W57:AB57"/>
    <mergeCell ref="AC57:AH57"/>
    <mergeCell ref="AI57:AP57"/>
    <mergeCell ref="U58:V58"/>
    <mergeCell ref="W58:AB58"/>
    <mergeCell ref="AC58:AH58"/>
    <mergeCell ref="AI58:AP58"/>
    <mergeCell ref="U59:V59"/>
    <mergeCell ref="W59:AB59"/>
    <mergeCell ref="AC59:AH59"/>
    <mergeCell ref="AI59:AP59"/>
    <mergeCell ref="U60:V60"/>
    <mergeCell ref="W60:AB60"/>
    <mergeCell ref="AC60:AH60"/>
    <mergeCell ref="AI60:AP60"/>
    <mergeCell ref="U61:V61"/>
    <mergeCell ref="W61:AB61"/>
    <mergeCell ref="AC61:AH61"/>
    <mergeCell ref="AI61:AP61"/>
    <mergeCell ref="U62:V62"/>
    <mergeCell ref="W62:AB62"/>
    <mergeCell ref="AC62:AH62"/>
    <mergeCell ref="AI62:AP62"/>
    <mergeCell ref="U63:V63"/>
    <mergeCell ref="W63:AB63"/>
    <mergeCell ref="AC63:AH63"/>
    <mergeCell ref="AI63:AP63"/>
    <mergeCell ref="U64:V64"/>
    <mergeCell ref="W64:AB64"/>
    <mergeCell ref="AC64:AH64"/>
    <mergeCell ref="AI64:AP64"/>
    <mergeCell ref="U65:V65"/>
    <mergeCell ref="W65:AB65"/>
    <mergeCell ref="AC65:AH65"/>
    <mergeCell ref="AI65:AP65"/>
    <mergeCell ref="U66:V66"/>
    <mergeCell ref="W66:AB66"/>
    <mergeCell ref="AC66:AH66"/>
    <mergeCell ref="AI66:AP66"/>
    <mergeCell ref="U67:V67"/>
    <mergeCell ref="W67:AB67"/>
    <mergeCell ref="AC67:AH67"/>
    <mergeCell ref="AI67:AP67"/>
    <mergeCell ref="U68:V68"/>
    <mergeCell ref="W68:AB68"/>
    <mergeCell ref="AC68:AH68"/>
    <mergeCell ref="AI68:AP68"/>
    <mergeCell ref="U69:V69"/>
    <mergeCell ref="W69:AB69"/>
    <mergeCell ref="AC69:AH69"/>
    <mergeCell ref="AI69:AP69"/>
    <mergeCell ref="U70:V70"/>
    <mergeCell ref="W70:AB70"/>
    <mergeCell ref="AC70:AH70"/>
    <mergeCell ref="AI70:AP70"/>
    <mergeCell ref="U74:V74"/>
    <mergeCell ref="W74:AB74"/>
    <mergeCell ref="AC74:AH74"/>
    <mergeCell ref="AI74:AP74"/>
    <mergeCell ref="U75:V75"/>
    <mergeCell ref="W75:AB75"/>
    <mergeCell ref="AC75:AH75"/>
    <mergeCell ref="AI75:AP75"/>
    <mergeCell ref="U71:V71"/>
    <mergeCell ref="W71:AB71"/>
    <mergeCell ref="AC71:AH71"/>
    <mergeCell ref="AI71:AP71"/>
    <mergeCell ref="U72:V72"/>
    <mergeCell ref="W72:AB72"/>
    <mergeCell ref="AC72:AH72"/>
    <mergeCell ref="AI72:AP72"/>
    <mergeCell ref="U73:V73"/>
    <mergeCell ref="W73:AB73"/>
    <mergeCell ref="AC73:AH73"/>
    <mergeCell ref="AI73:AP73"/>
  </mergeCells>
  <phoneticPr fontId="6"/>
  <conditionalFormatting sqref="A7:A123 I7:I123">
    <cfRule type="expression" dxfId="132" priority="3">
      <formula>OR($A7&lt;&gt;"",$B7&lt;&gt;"",$C7&lt;&gt;"",$D7&lt;&gt;"",$E7&lt;&gt;"",$F7&lt;&gt;"",$G7&lt;&gt;"",$H7&lt;&gt;"")</formula>
    </cfRule>
  </conditionalFormatting>
  <conditionalFormatting sqref="B7:H123 J7:P123">
    <cfRule type="expression" dxfId="131" priority="2">
      <formula>OR($A7&lt;&gt;"",$B7&lt;&gt;"",$C7&lt;&gt;"",$D7&lt;&gt;"",$E7&lt;&gt;"",$F7&lt;&gt;"",$G7&lt;&gt;"",$H7&lt;&gt;"")</formula>
    </cfRule>
  </conditionalFormatting>
  <conditionalFormatting sqref="Q7:AP123">
    <cfRule type="expression" dxfId="130" priority="1">
      <formula>OR($A7&lt;&gt;"",$B7&lt;&gt;"",$C7&lt;&gt;"",$D7&lt;&gt;"",$E7&lt;&gt;"",$F7&lt;&gt;"",$G7&lt;&gt;"",$H7&lt;&gt;"")</formula>
    </cfRule>
  </conditionalFormatting>
  <dataValidations count="3">
    <dataValidation type="list" allowBlank="1" showInputMessage="1" showErrorMessage="1" sqref="S10:S32 S7 S34:S123">
      <formula1>必須入力値</formula1>
    </dataValidation>
    <dataValidation type="list" allowBlank="1" showInputMessage="1" sqref="U7:V123">
      <formula1>コントロール</formula1>
    </dataValidation>
    <dataValidation type="whole" errorStyle="warning" operator="greaterThanOrEqual" allowBlank="1" showInputMessage="1" sqref="T7:T123">
      <formula1>0</formula1>
    </dataValidation>
  </dataValidations>
  <printOptions horizontalCentered="1"/>
  <pageMargins left="0.39370078740157483" right="0.39370078740157483" top="0.59055118110236227" bottom="0.59055118110236227" header="0.31496062992125984" footer="0.31496062992125984"/>
  <pageSetup paperSize="9" scale="96" fitToHeight="0" orientation="landscape" r:id="rId1"/>
  <headerFooter alignWithMargins="0">
    <oddFooter>&amp;C&amp;P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41"/>
  <sheetViews>
    <sheetView showGridLines="0" zoomScaleNormal="100" workbookViewId="0">
      <pane ySplit="6" topLeftCell="A7" activePane="bottomLeft" state="frozen"/>
      <selection pane="bottomLeft" sqref="A1:AH1"/>
    </sheetView>
  </sheetViews>
  <sheetFormatPr defaultColWidth="4.125" defaultRowHeight="14.1" customHeight="1"/>
  <cols>
    <col min="1" max="4" width="4.125" style="111" customWidth="1"/>
    <col min="5" max="6" width="4.125" style="141" customWidth="1"/>
    <col min="7" max="24" width="4.125" style="111" customWidth="1"/>
    <col min="25" max="25" width="4.125" style="165" customWidth="1"/>
    <col min="26" max="30" width="4.125" style="111" customWidth="1"/>
    <col min="31" max="33" width="4.125" style="126" customWidth="1"/>
    <col min="34" max="16384" width="4.125" style="111"/>
  </cols>
  <sheetData>
    <row r="1" spans="1:34" s="102" customFormat="1" ht="14.1" customHeight="1">
      <c r="A1" s="601" t="s">
        <v>30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</row>
    <row r="2" spans="1:34" s="102" customFormat="1" ht="14.1" customHeight="1">
      <c r="A2" s="602" t="s">
        <v>28</v>
      </c>
      <c r="B2" s="603"/>
      <c r="C2" s="603"/>
      <c r="D2" s="603"/>
      <c r="E2" s="603"/>
      <c r="F2" s="603"/>
      <c r="G2" s="603"/>
      <c r="H2" s="604"/>
      <c r="I2" s="602" t="s">
        <v>29</v>
      </c>
      <c r="J2" s="603"/>
      <c r="K2" s="603"/>
      <c r="L2" s="603"/>
      <c r="M2" s="603"/>
      <c r="N2" s="603"/>
      <c r="O2" s="603"/>
      <c r="P2" s="603"/>
      <c r="Q2" s="604"/>
      <c r="R2" s="602" t="s">
        <v>37</v>
      </c>
      <c r="S2" s="603"/>
      <c r="T2" s="603"/>
      <c r="U2" s="603"/>
      <c r="V2" s="603"/>
      <c r="W2" s="603"/>
      <c r="X2" s="603"/>
      <c r="Y2" s="603"/>
      <c r="Z2" s="604"/>
      <c r="AA2" s="602" t="s">
        <v>35</v>
      </c>
      <c r="AB2" s="603"/>
      <c r="AC2" s="603"/>
      <c r="AD2" s="604"/>
      <c r="AE2" s="602" t="s">
        <v>75</v>
      </c>
      <c r="AF2" s="603"/>
      <c r="AG2" s="603"/>
      <c r="AH2" s="604"/>
    </row>
    <row r="3" spans="1:34" s="102" customFormat="1" ht="14.1" customHeight="1">
      <c r="A3" s="605" t="str">
        <f>アセンブリ名</f>
        <v>DLContour</v>
      </c>
      <c r="B3" s="606"/>
      <c r="C3" s="606"/>
      <c r="D3" s="606"/>
      <c r="E3" s="606"/>
      <c r="F3" s="606"/>
      <c r="G3" s="606"/>
      <c r="H3" s="607"/>
      <c r="I3" s="605" t="s">
        <v>319</v>
      </c>
      <c r="J3" s="606"/>
      <c r="K3" s="606"/>
      <c r="L3" s="606"/>
      <c r="M3" s="606"/>
      <c r="N3" s="606"/>
      <c r="O3" s="606"/>
      <c r="P3" s="606"/>
      <c r="Q3" s="607"/>
      <c r="R3" s="608" t="s">
        <v>319</v>
      </c>
      <c r="S3" s="609"/>
      <c r="T3" s="609"/>
      <c r="U3" s="609"/>
      <c r="V3" s="609"/>
      <c r="W3" s="609"/>
      <c r="X3" s="609"/>
      <c r="Y3" s="609"/>
      <c r="Z3" s="610"/>
      <c r="AA3" s="608" t="s">
        <v>65</v>
      </c>
      <c r="AB3" s="609"/>
      <c r="AC3" s="609"/>
      <c r="AD3" s="610"/>
      <c r="AE3" s="608"/>
      <c r="AF3" s="609"/>
      <c r="AG3" s="609"/>
      <c r="AH3" s="610"/>
    </row>
    <row r="4" spans="1:34" s="102" customFormat="1" ht="14.1" customHeight="1">
      <c r="A4" s="103"/>
      <c r="B4" s="104"/>
      <c r="C4" s="104"/>
      <c r="D4" s="104"/>
      <c r="E4" s="104"/>
      <c r="F4" s="104"/>
      <c r="G4" s="104"/>
      <c r="H4" s="105"/>
      <c r="I4" s="592"/>
      <c r="J4" s="593"/>
      <c r="K4" s="593"/>
      <c r="L4" s="593"/>
      <c r="M4" s="593"/>
      <c r="N4" s="593"/>
      <c r="O4" s="593"/>
      <c r="P4" s="593"/>
      <c r="Q4" s="594"/>
      <c r="R4" s="595"/>
      <c r="S4" s="596"/>
      <c r="T4" s="596"/>
      <c r="U4" s="596"/>
      <c r="V4" s="596"/>
      <c r="W4" s="596"/>
      <c r="X4" s="596"/>
      <c r="Y4" s="596"/>
      <c r="Z4" s="597"/>
      <c r="AA4" s="598">
        <v>41855</v>
      </c>
      <c r="AB4" s="599"/>
      <c r="AC4" s="599"/>
      <c r="AD4" s="600"/>
      <c r="AE4" s="598"/>
      <c r="AF4" s="599"/>
      <c r="AG4" s="599"/>
      <c r="AH4" s="600"/>
    </row>
    <row r="5" spans="1:34" s="102" customFormat="1" ht="14.1" customHeight="1">
      <c r="A5" s="106"/>
      <c r="B5" s="106"/>
      <c r="C5" s="106"/>
      <c r="D5" s="106"/>
      <c r="E5" s="106"/>
      <c r="F5" s="106"/>
      <c r="G5" s="106"/>
      <c r="H5" s="106"/>
      <c r="I5" s="107"/>
      <c r="J5" s="107"/>
      <c r="K5" s="107"/>
      <c r="L5" s="107"/>
      <c r="M5" s="107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4.1" customHeight="1" thickBot="1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3" t="s">
        <v>38</v>
      </c>
      <c r="Z6" s="4"/>
      <c r="AA6" s="4"/>
      <c r="AB6" s="4"/>
      <c r="AC6" s="4"/>
      <c r="AD6" s="4"/>
      <c r="AE6" s="4"/>
      <c r="AF6" s="4"/>
      <c r="AG6" s="4"/>
      <c r="AH6" s="110"/>
    </row>
    <row r="7" spans="1:34" ht="14.1" customHeight="1" thickTop="1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4"/>
      <c r="Z7" s="113"/>
      <c r="AA7" s="115"/>
      <c r="AB7" s="115"/>
      <c r="AC7" s="113"/>
      <c r="AD7" s="113"/>
      <c r="AE7" s="115"/>
      <c r="AF7" s="115"/>
      <c r="AG7" s="6"/>
      <c r="AH7" s="116"/>
    </row>
    <row r="8" spans="1:34" ht="14.1" customHeight="1">
      <c r="A8" s="112"/>
      <c r="B8" s="117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8"/>
      <c r="Z8" s="113"/>
      <c r="AA8" s="115"/>
      <c r="AB8" s="115"/>
      <c r="AC8" s="113"/>
      <c r="AD8" s="113"/>
      <c r="AE8" s="115"/>
      <c r="AF8" s="115"/>
      <c r="AG8" s="6"/>
      <c r="AH8" s="116"/>
    </row>
    <row r="9" spans="1:34" ht="14.1" customHeight="1">
      <c r="A9" s="112"/>
      <c r="B9" s="113"/>
      <c r="C9" s="113"/>
      <c r="D9" s="113"/>
      <c r="E9" s="113"/>
      <c r="F9" s="113"/>
      <c r="G9" s="113"/>
      <c r="H9" s="113"/>
      <c r="I9" s="113"/>
      <c r="J9" s="119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9"/>
      <c r="V9" s="119"/>
      <c r="W9" s="113"/>
      <c r="X9" s="113"/>
      <c r="Y9" s="162">
        <v>1</v>
      </c>
      <c r="Z9" s="113" t="s">
        <v>1095</v>
      </c>
      <c r="AA9" s="115"/>
      <c r="AB9" s="115"/>
      <c r="AC9" s="113"/>
      <c r="AD9" s="113"/>
      <c r="AE9" s="115"/>
      <c r="AF9" s="115"/>
      <c r="AG9" s="6"/>
      <c r="AH9" s="116"/>
    </row>
    <row r="10" spans="1:34" ht="14.1" customHeight="1">
      <c r="A10" s="112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63"/>
      <c r="Z10" s="113" t="s">
        <v>1096</v>
      </c>
      <c r="AA10" s="113"/>
      <c r="AB10" s="115"/>
      <c r="AC10" s="113"/>
      <c r="AD10" s="113"/>
      <c r="AE10" s="115"/>
      <c r="AF10" s="115"/>
      <c r="AG10" s="6"/>
      <c r="AH10" s="116"/>
    </row>
    <row r="11" spans="1:34" ht="14.1" customHeight="1">
      <c r="A11" s="112"/>
      <c r="B11" s="113"/>
      <c r="C11" s="120"/>
      <c r="D11" s="113"/>
      <c r="E11" s="113"/>
      <c r="F11" s="113"/>
      <c r="G11" s="113"/>
      <c r="H11" s="113"/>
      <c r="I11" s="119"/>
      <c r="J11" s="119"/>
      <c r="K11" s="113"/>
      <c r="L11" s="113"/>
      <c r="M11" s="119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63"/>
      <c r="Z11" s="113" t="s">
        <v>1097</v>
      </c>
      <c r="AB11" s="115"/>
      <c r="AC11" s="113"/>
      <c r="AD11" s="113"/>
      <c r="AE11" s="115"/>
      <c r="AF11" s="115"/>
      <c r="AG11" s="6"/>
      <c r="AH11" s="116"/>
    </row>
    <row r="12" spans="1:34" ht="14.1" customHeight="1">
      <c r="A12" s="112"/>
      <c r="B12" s="113"/>
      <c r="C12" s="113"/>
      <c r="D12" s="113"/>
      <c r="E12" s="113"/>
      <c r="F12" s="121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63"/>
      <c r="Z12" s="143"/>
      <c r="AA12" s="115"/>
      <c r="AB12" s="115"/>
      <c r="AC12" s="113"/>
      <c r="AD12" s="113"/>
      <c r="AE12" s="115"/>
      <c r="AF12" s="115"/>
      <c r="AG12" s="6"/>
      <c r="AH12" s="116"/>
    </row>
    <row r="13" spans="1:34" ht="14.1" customHeight="1">
      <c r="A13" s="112"/>
      <c r="B13" s="113"/>
      <c r="C13" s="113"/>
      <c r="D13" s="113"/>
      <c r="E13" s="113"/>
      <c r="F13" s="121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62">
        <v>2</v>
      </c>
      <c r="Z13" s="113" t="s">
        <v>1098</v>
      </c>
      <c r="AA13" s="115"/>
      <c r="AB13" s="115"/>
      <c r="AC13" s="113"/>
      <c r="AD13" s="113"/>
      <c r="AE13" s="115"/>
      <c r="AF13" s="115"/>
      <c r="AG13" s="6"/>
      <c r="AH13" s="116"/>
    </row>
    <row r="14" spans="1:34" ht="14.1" customHeight="1">
      <c r="A14" s="112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3"/>
      <c r="P14" s="113"/>
      <c r="Q14" s="119"/>
      <c r="R14" s="113"/>
      <c r="S14" s="119"/>
      <c r="T14" s="113"/>
      <c r="U14" s="113"/>
      <c r="V14" s="119"/>
      <c r="W14" s="113"/>
      <c r="X14" s="113"/>
      <c r="Y14" s="163"/>
      <c r="Z14" s="113" t="s">
        <v>1099</v>
      </c>
      <c r="AA14" s="115"/>
      <c r="AB14" s="115"/>
      <c r="AC14" s="113"/>
      <c r="AD14" s="113"/>
      <c r="AE14" s="113"/>
      <c r="AF14" s="115"/>
      <c r="AG14" s="6"/>
      <c r="AH14" s="116"/>
    </row>
    <row r="15" spans="1:34" ht="14.1" customHeight="1">
      <c r="A15" s="112"/>
      <c r="B15" s="122"/>
      <c r="C15" s="122"/>
      <c r="D15" s="113"/>
      <c r="E15" s="113"/>
      <c r="F15" s="113"/>
      <c r="G15" s="113"/>
      <c r="H15" s="123"/>
      <c r="I15" s="123"/>
      <c r="J15" s="123"/>
      <c r="K15" s="119"/>
      <c r="L15" s="119"/>
      <c r="M15" s="119"/>
      <c r="N15" s="113"/>
      <c r="O15" s="113"/>
      <c r="P15" s="113"/>
      <c r="Q15" s="119"/>
      <c r="R15" s="119"/>
      <c r="S15" s="124"/>
      <c r="T15" s="124"/>
      <c r="U15" s="124"/>
      <c r="V15" s="123"/>
      <c r="W15" s="123"/>
      <c r="X15" s="123"/>
      <c r="Y15" s="162"/>
      <c r="Z15" s="113"/>
      <c r="AB15" s="115"/>
      <c r="AC15" s="113"/>
      <c r="AD15" s="113"/>
      <c r="AE15" s="113"/>
      <c r="AF15" s="115"/>
      <c r="AG15" s="6"/>
      <c r="AH15" s="116"/>
    </row>
    <row r="16" spans="1:34" ht="14.1" customHeight="1">
      <c r="A16" s="112"/>
      <c r="B16" s="113"/>
      <c r="C16" s="113"/>
      <c r="D16" s="113"/>
      <c r="E16" s="113"/>
      <c r="F16" s="113"/>
      <c r="G16" s="113"/>
      <c r="H16" s="121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21"/>
      <c r="T16" s="113"/>
      <c r="U16" s="113"/>
      <c r="V16" s="121"/>
      <c r="W16" s="113"/>
      <c r="X16" s="113"/>
      <c r="Y16" s="162">
        <v>3</v>
      </c>
      <c r="Z16" s="113" t="s">
        <v>1100</v>
      </c>
      <c r="AB16" s="115"/>
      <c r="AC16" s="113"/>
      <c r="AD16" s="113"/>
      <c r="AE16" s="113"/>
      <c r="AF16" s="115"/>
      <c r="AG16" s="6"/>
      <c r="AH16" s="116"/>
    </row>
    <row r="17" spans="1:34" ht="14.1" customHeight="1">
      <c r="A17" s="112"/>
      <c r="B17" s="113"/>
      <c r="C17" s="113"/>
      <c r="D17" s="113"/>
      <c r="E17" s="113"/>
      <c r="F17" s="113"/>
      <c r="G17" s="113"/>
      <c r="H17" s="121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21"/>
      <c r="T17" s="113"/>
      <c r="U17" s="113"/>
      <c r="V17" s="121"/>
      <c r="W17" s="113"/>
      <c r="X17" s="113"/>
      <c r="Y17" s="162"/>
      <c r="Z17" s="102" t="s">
        <v>1101</v>
      </c>
      <c r="AA17" s="115"/>
      <c r="AB17" s="115"/>
      <c r="AC17" s="113"/>
      <c r="AD17" s="113"/>
      <c r="AE17" s="115"/>
      <c r="AF17" s="125"/>
      <c r="AG17" s="6"/>
      <c r="AH17" s="116"/>
    </row>
    <row r="18" spans="1:34" ht="14.1" customHeight="1">
      <c r="A18" s="112"/>
      <c r="B18" s="113"/>
      <c r="C18" s="113"/>
      <c r="D18" s="113"/>
      <c r="E18" s="113"/>
      <c r="F18" s="113"/>
      <c r="G18" s="113"/>
      <c r="H18" s="121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21"/>
      <c r="T18" s="113"/>
      <c r="U18" s="113"/>
      <c r="V18" s="121"/>
      <c r="W18" s="113"/>
      <c r="X18" s="113"/>
      <c r="Y18" s="162"/>
      <c r="Z18" s="102" t="s">
        <v>1102</v>
      </c>
      <c r="AG18" s="6"/>
      <c r="AH18" s="116"/>
    </row>
    <row r="19" spans="1:34" ht="14.1" customHeight="1">
      <c r="A19" s="112"/>
      <c r="B19" s="113"/>
      <c r="C19" s="113"/>
      <c r="D19" s="113"/>
      <c r="E19" s="113"/>
      <c r="F19" s="113"/>
      <c r="G19" s="113"/>
      <c r="H19" s="121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21"/>
      <c r="T19" s="113"/>
      <c r="U19" s="113"/>
      <c r="V19" s="121"/>
      <c r="W19" s="113"/>
      <c r="X19" s="113"/>
      <c r="Y19" s="162"/>
      <c r="AG19" s="125"/>
      <c r="AH19" s="116"/>
    </row>
    <row r="20" spans="1:34" ht="14.1" customHeight="1">
      <c r="A20" s="112"/>
      <c r="B20" s="113"/>
      <c r="C20" s="113"/>
      <c r="D20" s="113"/>
      <c r="E20" s="113"/>
      <c r="F20" s="113"/>
      <c r="G20" s="113"/>
      <c r="H20" s="121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21"/>
      <c r="T20" s="113"/>
      <c r="U20" s="113"/>
      <c r="V20" s="121"/>
      <c r="W20" s="113"/>
      <c r="X20" s="113"/>
      <c r="Y20" s="162"/>
      <c r="AG20" s="6"/>
      <c r="AH20" s="116"/>
    </row>
    <row r="21" spans="1:34" ht="14.1" customHeight="1">
      <c r="A21" s="112"/>
      <c r="B21" s="113"/>
      <c r="C21" s="113"/>
      <c r="D21" s="113"/>
      <c r="E21" s="113"/>
      <c r="F21" s="113"/>
      <c r="G21" s="113"/>
      <c r="H21" s="121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21"/>
      <c r="T21" s="113"/>
      <c r="U21" s="113"/>
      <c r="V21" s="121"/>
      <c r="W21" s="113"/>
      <c r="X21" s="113"/>
      <c r="Y21" s="163"/>
      <c r="AG21" s="6"/>
      <c r="AH21" s="116"/>
    </row>
    <row r="22" spans="1:34" ht="14.1" customHeight="1">
      <c r="A22" s="112"/>
      <c r="B22" s="113"/>
      <c r="C22" s="113"/>
      <c r="D22" s="113"/>
      <c r="E22" s="113"/>
      <c r="F22" s="113"/>
      <c r="G22" s="113"/>
      <c r="H22" s="121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21"/>
      <c r="T22" s="113"/>
      <c r="U22" s="113"/>
      <c r="V22" s="121"/>
      <c r="W22" s="113"/>
      <c r="X22" s="113"/>
      <c r="Y22" s="163"/>
      <c r="AG22" s="6"/>
      <c r="AH22" s="116"/>
    </row>
    <row r="23" spans="1:34" ht="14.1" customHeight="1">
      <c r="A23" s="112"/>
      <c r="B23" s="113"/>
      <c r="C23" s="113"/>
      <c r="D23" s="113"/>
      <c r="E23" s="113"/>
      <c r="F23" s="113"/>
      <c r="G23" s="113"/>
      <c r="H23" s="121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21"/>
      <c r="T23" s="113"/>
      <c r="U23" s="113"/>
      <c r="V23" s="121"/>
      <c r="W23" s="113"/>
      <c r="X23" s="113"/>
      <c r="Y23" s="162"/>
      <c r="AG23" s="6"/>
      <c r="AH23" s="116"/>
    </row>
    <row r="24" spans="1:34" ht="14.1" customHeight="1">
      <c r="A24" s="112"/>
      <c r="B24" s="113"/>
      <c r="C24" s="113"/>
      <c r="D24" s="113"/>
      <c r="E24" s="113"/>
      <c r="F24" s="113"/>
      <c r="G24" s="113"/>
      <c r="H24" s="121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21"/>
      <c r="T24" s="113"/>
      <c r="U24" s="113"/>
      <c r="V24" s="121"/>
      <c r="W24" s="113"/>
      <c r="X24" s="113"/>
      <c r="Y24" s="162"/>
      <c r="AG24" s="6"/>
      <c r="AH24" s="116"/>
    </row>
    <row r="25" spans="1:34" ht="14.1" customHeight="1">
      <c r="A25" s="112"/>
      <c r="B25" s="113"/>
      <c r="C25" s="113"/>
      <c r="D25" s="113"/>
      <c r="E25" s="113"/>
      <c r="F25" s="113"/>
      <c r="G25" s="121"/>
      <c r="H25" s="121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21"/>
      <c r="T25" s="113"/>
      <c r="U25" s="113"/>
      <c r="V25" s="121"/>
      <c r="W25" s="113"/>
      <c r="X25" s="113"/>
      <c r="Y25" s="162"/>
      <c r="AA25" s="127"/>
      <c r="AB25" s="115"/>
      <c r="AC25" s="113"/>
      <c r="AD25" s="113"/>
      <c r="AE25" s="113"/>
      <c r="AF25" s="115"/>
      <c r="AG25" s="6"/>
      <c r="AH25" s="116"/>
    </row>
    <row r="26" spans="1:34" ht="14.1" customHeight="1">
      <c r="A26" s="112"/>
      <c r="B26" s="113"/>
      <c r="C26" s="113"/>
      <c r="D26" s="113"/>
      <c r="E26" s="113"/>
      <c r="F26" s="113"/>
      <c r="G26" s="121"/>
      <c r="H26" s="121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21"/>
      <c r="T26" s="113"/>
      <c r="U26" s="113"/>
      <c r="V26" s="121"/>
      <c r="W26" s="113"/>
      <c r="X26" s="113"/>
      <c r="Y26" s="163"/>
      <c r="Z26" s="113"/>
      <c r="AA26" s="128"/>
      <c r="AB26" s="115"/>
      <c r="AC26" s="115"/>
      <c r="AD26" s="113"/>
      <c r="AE26" s="113"/>
      <c r="AF26" s="125"/>
      <c r="AG26" s="127"/>
      <c r="AH26" s="116"/>
    </row>
    <row r="27" spans="1:34" ht="14.1" customHeight="1">
      <c r="A27" s="112"/>
      <c r="B27" s="113"/>
      <c r="C27" s="113"/>
      <c r="D27" s="113"/>
      <c r="E27" s="113"/>
      <c r="F27" s="113"/>
      <c r="G27" s="121"/>
      <c r="H27" s="121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21"/>
      <c r="T27" s="113"/>
      <c r="U27" s="113"/>
      <c r="V27" s="121"/>
      <c r="W27" s="113"/>
      <c r="X27" s="113"/>
      <c r="Y27" s="162"/>
      <c r="AA27" s="127"/>
      <c r="AB27" s="115"/>
      <c r="AC27" s="113"/>
      <c r="AD27" s="113"/>
      <c r="AE27" s="113"/>
      <c r="AF27" s="6"/>
      <c r="AG27" s="130"/>
      <c r="AH27" s="116"/>
    </row>
    <row r="28" spans="1:34" ht="14.1" customHeight="1">
      <c r="A28" s="112"/>
      <c r="B28" s="113"/>
      <c r="C28" s="113"/>
      <c r="D28" s="113"/>
      <c r="E28" s="113"/>
      <c r="F28" s="113"/>
      <c r="G28" s="121"/>
      <c r="H28" s="121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21"/>
      <c r="T28" s="113"/>
      <c r="U28" s="113"/>
      <c r="V28" s="121"/>
      <c r="W28" s="113"/>
      <c r="X28" s="113"/>
      <c r="Y28" s="162"/>
      <c r="Z28" s="113"/>
      <c r="AA28" s="115"/>
      <c r="AB28" s="115"/>
      <c r="AC28" s="113"/>
      <c r="AD28" s="113"/>
      <c r="AE28" s="115"/>
      <c r="AF28" s="6"/>
      <c r="AG28" s="131"/>
      <c r="AH28" s="116"/>
    </row>
    <row r="29" spans="1:34" ht="14.1" customHeight="1">
      <c r="A29" s="112"/>
      <c r="B29" s="113"/>
      <c r="C29" s="113"/>
      <c r="D29" s="113"/>
      <c r="E29" s="113"/>
      <c r="F29" s="113"/>
      <c r="G29" s="121"/>
      <c r="H29" s="121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21"/>
      <c r="T29" s="113"/>
      <c r="U29" s="113"/>
      <c r="V29" s="121"/>
      <c r="W29" s="113"/>
      <c r="X29" s="113"/>
      <c r="Y29" s="163"/>
      <c r="Z29" s="113"/>
      <c r="AA29" s="127"/>
      <c r="AB29" s="115"/>
      <c r="AC29" s="113"/>
      <c r="AD29" s="113"/>
      <c r="AE29" s="115"/>
      <c r="AF29" s="6"/>
      <c r="AG29" s="131"/>
      <c r="AH29" s="116"/>
    </row>
    <row r="30" spans="1:34" ht="14.1" customHeight="1">
      <c r="A30" s="112"/>
      <c r="B30" s="113"/>
      <c r="C30" s="113"/>
      <c r="D30" s="113"/>
      <c r="E30" s="113"/>
      <c r="F30" s="113"/>
      <c r="G30" s="121"/>
      <c r="H30" s="121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21"/>
      <c r="T30" s="113"/>
      <c r="U30" s="113"/>
      <c r="V30" s="121"/>
      <c r="W30" s="113"/>
      <c r="X30" s="113"/>
      <c r="Y30" s="162"/>
      <c r="Z30" s="113"/>
      <c r="AA30" s="127"/>
      <c r="AB30" s="115"/>
      <c r="AC30" s="113"/>
      <c r="AD30" s="113"/>
      <c r="AE30" s="115"/>
      <c r="AF30" s="6"/>
      <c r="AG30" s="131"/>
      <c r="AH30" s="116"/>
    </row>
    <row r="31" spans="1:34" ht="14.1" customHeight="1">
      <c r="A31" s="112"/>
      <c r="B31" s="113"/>
      <c r="C31" s="113"/>
      <c r="D31" s="113"/>
      <c r="E31" s="113"/>
      <c r="F31" s="113"/>
      <c r="G31" s="121"/>
      <c r="H31" s="121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21"/>
      <c r="T31" s="113"/>
      <c r="U31" s="113"/>
      <c r="V31" s="121"/>
      <c r="W31" s="113"/>
      <c r="X31" s="113"/>
      <c r="Y31" s="163"/>
      <c r="Z31" s="113"/>
      <c r="AA31" s="127"/>
      <c r="AB31" s="113"/>
      <c r="AC31" s="113"/>
      <c r="AD31" s="144"/>
      <c r="AE31" s="115"/>
      <c r="AF31" s="6"/>
      <c r="AG31" s="131"/>
      <c r="AH31" s="116"/>
    </row>
    <row r="32" spans="1:34" ht="14.1" customHeight="1">
      <c r="A32" s="112"/>
      <c r="B32" s="113"/>
      <c r="C32" s="113"/>
      <c r="D32" s="113"/>
      <c r="E32" s="113"/>
      <c r="F32" s="113"/>
      <c r="G32" s="121"/>
      <c r="H32" s="121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21"/>
      <c r="T32" s="113"/>
      <c r="U32" s="113"/>
      <c r="V32" s="121"/>
      <c r="W32" s="113"/>
      <c r="X32" s="113"/>
      <c r="Y32" s="162"/>
      <c r="Z32" s="113"/>
      <c r="AA32" s="127"/>
      <c r="AB32" s="127"/>
      <c r="AC32" s="133"/>
      <c r="AD32" s="133"/>
      <c r="AE32" s="127"/>
      <c r="AF32" s="127"/>
      <c r="AG32" s="131"/>
      <c r="AH32" s="116"/>
    </row>
    <row r="33" spans="1:34" ht="14.1" customHeight="1">
      <c r="A33" s="112"/>
      <c r="B33" s="113"/>
      <c r="C33" s="113"/>
      <c r="D33" s="113"/>
      <c r="E33" s="113"/>
      <c r="F33" s="113"/>
      <c r="G33" s="121"/>
      <c r="H33" s="121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21"/>
      <c r="T33" s="113"/>
      <c r="U33" s="113"/>
      <c r="V33" s="121"/>
      <c r="W33" s="113"/>
      <c r="X33" s="113"/>
      <c r="Y33" s="162"/>
      <c r="Z33" s="113"/>
      <c r="AA33" s="127"/>
      <c r="AB33" s="127"/>
      <c r="AC33" s="133"/>
      <c r="AD33" s="133"/>
      <c r="AE33" s="130"/>
      <c r="AF33" s="130"/>
      <c r="AG33" s="131"/>
      <c r="AH33" s="116"/>
    </row>
    <row r="34" spans="1:34" ht="14.1" customHeight="1">
      <c r="A34" s="112"/>
      <c r="B34" s="113"/>
      <c r="C34" s="113"/>
      <c r="D34" s="113"/>
      <c r="E34" s="113"/>
      <c r="F34" s="113"/>
      <c r="G34" s="121"/>
      <c r="H34" s="121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21"/>
      <c r="T34" s="113"/>
      <c r="U34" s="113"/>
      <c r="V34" s="121"/>
      <c r="W34" s="113"/>
      <c r="X34" s="113"/>
      <c r="Y34" s="163"/>
      <c r="Z34" s="148"/>
      <c r="AA34" s="127"/>
      <c r="AB34" s="127"/>
      <c r="AC34" s="133"/>
      <c r="AD34" s="133"/>
      <c r="AE34" s="131"/>
      <c r="AF34" s="131"/>
      <c r="AG34" s="131"/>
      <c r="AH34" s="116"/>
    </row>
    <row r="35" spans="1:34" ht="14.1" customHeight="1">
      <c r="A35" s="112"/>
      <c r="B35" s="113"/>
      <c r="C35" s="113"/>
      <c r="D35" s="113"/>
      <c r="E35" s="113"/>
      <c r="F35" s="113"/>
      <c r="G35" s="121"/>
      <c r="H35" s="121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21"/>
      <c r="T35" s="113"/>
      <c r="U35" s="113"/>
      <c r="V35" s="121"/>
      <c r="W35" s="113"/>
      <c r="X35" s="113"/>
      <c r="Y35" s="162"/>
      <c r="Z35" s="148"/>
      <c r="AA35" s="127"/>
      <c r="AB35" s="127"/>
      <c r="AC35" s="133"/>
      <c r="AD35" s="133"/>
      <c r="AE35" s="131"/>
      <c r="AF35" s="131"/>
      <c r="AG35" s="131"/>
      <c r="AH35" s="116"/>
    </row>
    <row r="36" spans="1:34" ht="14.1" customHeight="1">
      <c r="A36" s="112"/>
      <c r="B36" s="113"/>
      <c r="C36" s="113"/>
      <c r="D36" s="113"/>
      <c r="E36" s="113"/>
      <c r="F36" s="113"/>
      <c r="G36" s="121"/>
      <c r="H36" s="121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21"/>
      <c r="T36" s="113"/>
      <c r="U36" s="113"/>
      <c r="V36" s="121"/>
      <c r="W36" s="113"/>
      <c r="X36" s="113"/>
      <c r="Y36" s="163"/>
      <c r="Z36" s="148"/>
      <c r="AA36" s="127"/>
      <c r="AB36" s="127"/>
      <c r="AC36" s="133"/>
      <c r="AD36" s="133"/>
      <c r="AE36" s="131"/>
      <c r="AF36" s="131"/>
      <c r="AG36" s="131"/>
      <c r="AH36" s="116"/>
    </row>
    <row r="37" spans="1:34" ht="14.1" customHeight="1">
      <c r="A37" s="112"/>
      <c r="B37" s="113"/>
      <c r="C37" s="113"/>
      <c r="D37" s="113"/>
      <c r="E37" s="113"/>
      <c r="F37" s="113"/>
      <c r="G37" s="121"/>
      <c r="H37" s="121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21"/>
      <c r="T37" s="113"/>
      <c r="U37" s="113"/>
      <c r="V37" s="121"/>
      <c r="W37" s="113"/>
      <c r="X37" s="113"/>
      <c r="Y37" s="162"/>
      <c r="AG37" s="131"/>
      <c r="AH37" s="116"/>
    </row>
    <row r="38" spans="1:34" ht="14.1" customHeight="1">
      <c r="A38" s="112"/>
      <c r="B38" s="113"/>
      <c r="C38" s="113"/>
      <c r="D38" s="113"/>
      <c r="E38" s="113"/>
      <c r="F38" s="113"/>
      <c r="G38" s="121"/>
      <c r="H38" s="121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21"/>
      <c r="T38" s="113"/>
      <c r="U38" s="113"/>
      <c r="V38" s="121"/>
      <c r="W38" s="113"/>
      <c r="X38" s="113"/>
      <c r="Y38" s="163"/>
      <c r="AG38" s="6"/>
      <c r="AH38" s="116"/>
    </row>
    <row r="39" spans="1:34" ht="14.1" customHeight="1">
      <c r="A39" s="112"/>
      <c r="B39" s="113"/>
      <c r="C39" s="113"/>
      <c r="D39" s="113"/>
      <c r="E39" s="113"/>
      <c r="F39" s="113"/>
      <c r="G39" s="121"/>
      <c r="H39" s="121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21"/>
      <c r="T39" s="113"/>
      <c r="U39" s="113"/>
      <c r="V39" s="121"/>
      <c r="W39" s="113"/>
      <c r="X39" s="113"/>
      <c r="Y39" s="163"/>
      <c r="AG39" s="6"/>
      <c r="AH39" s="116"/>
    </row>
    <row r="40" spans="1:34" ht="13.5" customHeight="1">
      <c r="A40" s="134"/>
      <c r="B40" s="135"/>
      <c r="C40" s="135"/>
      <c r="D40" s="135"/>
      <c r="E40" s="135"/>
      <c r="F40" s="135"/>
      <c r="G40" s="136"/>
      <c r="H40" s="136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6"/>
      <c r="T40" s="135"/>
      <c r="U40" s="135"/>
      <c r="V40" s="136"/>
      <c r="W40" s="135"/>
      <c r="X40" s="135"/>
      <c r="Y40" s="164"/>
      <c r="Z40" s="135"/>
      <c r="AA40" s="135"/>
      <c r="AB40" s="135"/>
      <c r="AC40" s="135"/>
      <c r="AD40" s="135"/>
      <c r="AE40" s="137"/>
      <c r="AF40" s="138"/>
      <c r="AG40" s="139"/>
      <c r="AH40" s="140"/>
    </row>
    <row r="41" spans="1:34" ht="14.1" customHeight="1">
      <c r="A41" s="111" t="s">
        <v>504</v>
      </c>
    </row>
  </sheetData>
  <mergeCells count="15">
    <mergeCell ref="I4:Q4"/>
    <mergeCell ref="R4:Z4"/>
    <mergeCell ref="AA4:AD4"/>
    <mergeCell ref="AE4:AH4"/>
    <mergeCell ref="A1:AH1"/>
    <mergeCell ref="A2:H2"/>
    <mergeCell ref="I2:Q2"/>
    <mergeCell ref="R2:Z2"/>
    <mergeCell ref="AA2:AD2"/>
    <mergeCell ref="AE2:AH2"/>
    <mergeCell ref="A3:H3"/>
    <mergeCell ref="I3:Q3"/>
    <mergeCell ref="R3:Z3"/>
    <mergeCell ref="AA3:AD3"/>
    <mergeCell ref="AE3:AH3"/>
  </mergeCells>
  <phoneticPr fontId="6"/>
  <printOptions horizontalCentered="1"/>
  <pageMargins left="0.39370078740157483" right="0.39370078740157483" top="0.59055118110236227" bottom="0.59055118110236227" header="0.51181102362204722" footer="0.31496062992125984"/>
  <pageSetup paperSize="9" orientation="landscape" r:id="rId1"/>
  <headerFooter alignWithMargins="0"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変更履歴</vt:lpstr>
      <vt:lpstr>航空機騒音コンター作成</vt:lpstr>
      <vt:lpstr>アプリケーション設定</vt:lpstr>
      <vt:lpstr>マップレイヤ設定XML</vt:lpstr>
      <vt:lpstr>参照一覧</vt:lpstr>
      <vt:lpstr>画面一覧</vt:lpstr>
      <vt:lpstr>コンター・マップ</vt:lpstr>
      <vt:lpstr>コンター・マップ（項目）</vt:lpstr>
      <vt:lpstr>騒音値編集</vt:lpstr>
      <vt:lpstr>騒音値編集（項目）</vt:lpstr>
      <vt:lpstr>設定</vt:lpstr>
      <vt:lpstr>設定（項目）</vt:lpstr>
      <vt:lpstr>更新中メッセージ</vt:lpstr>
      <vt:lpstr>更新中メッセージ（項目）</vt:lpstr>
      <vt:lpstr>マップファイルディレクトリ構成</vt:lpstr>
      <vt:lpstr>コンターデータファイル</vt:lpstr>
      <vt:lpstr>測定局XML</vt:lpstr>
      <vt:lpstr>処理説明</vt:lpstr>
      <vt:lpstr>マスタ</vt:lpstr>
      <vt:lpstr>アプリケーション設定!Print_Area</vt:lpstr>
      <vt:lpstr>画面一覧!Print_Area</vt:lpstr>
      <vt:lpstr>参照一覧!Print_Area</vt:lpstr>
      <vt:lpstr>アプリケーション設定!Print_Titles</vt:lpstr>
      <vt:lpstr>コンター・マップ!Print_Titles</vt:lpstr>
      <vt:lpstr>'コンター・マップ（項目）'!Print_Titles</vt:lpstr>
      <vt:lpstr>マップファイルディレクトリ構成!Print_Titles</vt:lpstr>
      <vt:lpstr>マップレイヤ設定XML!Print_Titles</vt:lpstr>
      <vt:lpstr>画面一覧!Print_Titles</vt:lpstr>
      <vt:lpstr>更新中メッセージ!Print_Titles</vt:lpstr>
      <vt:lpstr>'更新中メッセージ（項目）'!Print_Titles</vt:lpstr>
      <vt:lpstr>航空機騒音コンター作成!Print_Titles</vt:lpstr>
      <vt:lpstr>参照一覧!Print_Titles</vt:lpstr>
      <vt:lpstr>処理説明!Print_Titles</vt:lpstr>
      <vt:lpstr>設定!Print_Titles</vt:lpstr>
      <vt:lpstr>'設定（項目）'!Print_Titles</vt:lpstr>
      <vt:lpstr>騒音値編集!Print_Titles</vt:lpstr>
      <vt:lpstr>'騒音値編集（項目）'!Print_Titles</vt:lpstr>
      <vt:lpstr>画面一覧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</dc:creator>
  <cp:lastModifiedBy>DL事業部</cp:lastModifiedBy>
  <cp:lastPrinted>2014-08-22T06:36:38Z</cp:lastPrinted>
  <dcterms:created xsi:type="dcterms:W3CDTF">2004-05-31T04:32:55Z</dcterms:created>
  <dcterms:modified xsi:type="dcterms:W3CDTF">2014-12-04T04:02:11Z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