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BEAB6B62-E44F-44E2-9F16-2BB4928CE87D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9" i="1" l="1"/>
  <c r="I8" i="1"/>
  <c r="I7" i="1"/>
  <c r="I6" i="1"/>
  <c r="I3" i="1"/>
  <c r="I2" i="1"/>
</calcChain>
</file>

<file path=xl/sharedStrings.xml><?xml version="1.0" encoding="utf-8"?>
<sst xmlns="http://schemas.openxmlformats.org/spreadsheetml/2006/main" count="60" uniqueCount="41">
  <si>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</si>
  <si>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</si>
  <si>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</si>
  <si>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</si>
  <si>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</si>
  <si>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</si>
  <si>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</si>
  <si>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</si>
  <si>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</si>
  <si>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5"/>
  </si>
  <si>
    <t>ヨウさん</t>
    <phoneticPr fontId="5"/>
  </si>
  <si>
    <t>作成</t>
    <rPh sb="0" eb="2">
      <t>サクセイ</t>
    </rPh>
    <phoneticPr fontId="5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</si>
  <si>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5"/>
  </si>
  <si>
    <t>未定</t>
    <rPh sb="0" eb="2">
      <t>ミテイ</t>
    </rPh>
    <phoneticPr fontId="5"/>
  </si>
  <si>
    <t>製造工程で余裕があれば</t>
    <rPh sb="0" eb="2">
      <t>セイゾウ</t>
    </rPh>
    <rPh sb="2" eb="4">
      <t>コウテイ</t>
    </rPh>
    <rPh sb="5" eb="7">
      <t>ヨユウ</t>
    </rPh>
    <phoneticPr fontId="5"/>
  </si>
  <si>
    <t>ランキング実装まで</t>
    <rPh sb="5" eb="7">
      <t>ジッソウ</t>
    </rPh>
    <phoneticPr fontId="5"/>
  </si>
  <si>
    <t>DB作成</t>
    <rPh sb="2" eb="4">
      <t>サクセイ</t>
    </rPh>
    <phoneticPr fontId="4"/>
  </si>
  <si>
    <t>苑</t>
    <rPh sb="0" eb="1">
      <t>ソノ</t>
    </rPh>
    <phoneticPr fontId="4"/>
  </si>
  <si>
    <t>カラムのデータ作成など</t>
    <rPh sb="7" eb="9">
      <t>サクセイ</t>
    </rPh>
    <phoneticPr fontId="4"/>
  </si>
  <si>
    <t>DB作成後のレビュー</t>
    <rPh sb="2" eb="4">
      <t>サクセイ</t>
    </rPh>
    <rPh sb="4" eb="5">
      <t>ゴ</t>
    </rPh>
    <phoneticPr fontId="4"/>
  </si>
  <si>
    <t>ヨウさん</t>
    <phoneticPr fontId="4"/>
  </si>
  <si>
    <t>DB</t>
    <phoneticPr fontId="4"/>
  </si>
  <si>
    <t>formクラス作成</t>
    <rPh sb="7" eb="9">
      <t>サクセイ</t>
    </rPh>
    <phoneticPr fontId="4"/>
  </si>
  <si>
    <t>セッションクラス作成</t>
    <rPh sb="8" eb="10">
      <t>サクセイ</t>
    </rPh>
    <phoneticPr fontId="4"/>
  </si>
  <si>
    <t>DB作成と並行で</t>
    <rPh sb="2" eb="4">
      <t>サクセイ</t>
    </rPh>
    <rPh sb="5" eb="7">
      <t>ヘイコウ</t>
    </rPh>
    <phoneticPr fontId="4"/>
  </si>
  <si>
    <t>htmlファイル作成</t>
    <rPh sb="8" eb="10">
      <t>サクセイ</t>
    </rPh>
    <phoneticPr fontId="4"/>
  </si>
  <si>
    <t>index.html</t>
    <phoneticPr fontId="4"/>
  </si>
  <si>
    <t>quiz.html</t>
    <phoneticPr fontId="4"/>
  </si>
  <si>
    <t>result.html</t>
    <phoneticPr fontId="4"/>
  </si>
  <si>
    <t>formセッションクラス後に作成</t>
    <rPh sb="12" eb="13">
      <t>ゴ</t>
    </rPh>
    <rPh sb="14" eb="16">
      <t>サクセイ</t>
    </rPh>
    <phoneticPr fontId="4"/>
  </si>
  <si>
    <t>springboot処理</t>
    <rPh sb="10" eb="12">
      <t>ショリ</t>
    </rPh>
    <phoneticPr fontId="4"/>
  </si>
  <si>
    <t>バリデーションチェック</t>
    <phoneticPr fontId="4"/>
  </si>
  <si>
    <t>タイマー機能</t>
    <rPh sb="4" eb="6">
      <t>キノウ</t>
    </rPh>
    <phoneticPr fontId="4"/>
  </si>
  <si>
    <t>選択肢の順番をランダムに表示</t>
    <rPh sb="0" eb="3">
      <t>センタクシ</t>
    </rPh>
    <rPh sb="4" eb="6">
      <t>ジュンバン</t>
    </rPh>
    <rPh sb="12" eb="14">
      <t>ヒョウジ</t>
    </rPh>
    <phoneticPr fontId="4"/>
  </si>
  <si>
    <t>追加機能</t>
    <rPh sb="0" eb="4">
      <t>ツイカキノウ</t>
    </rPh>
    <phoneticPr fontId="4"/>
  </si>
  <si>
    <t>QuizChallenge.java</t>
    <phoneticPr fontId="4"/>
  </si>
  <si>
    <t>CalculateScore.java</t>
    <phoneticPr fontId="4"/>
  </si>
  <si>
    <t>16日の17時くらい</t>
    <rPh sb="2" eb="3">
      <t>ニチ</t>
    </rPh>
    <rPh sb="6" eb="7">
      <t>ジ</t>
    </rPh>
    <phoneticPr fontId="4"/>
  </si>
  <si>
    <t>quiz.htmlまでチームレビュー</t>
    <phoneticPr fontId="4"/>
  </si>
  <si>
    <t>苑　ヨウ</t>
    <rPh sb="0" eb="1">
      <t>ソノ</t>
    </rPh>
    <phoneticPr fontId="4"/>
  </si>
  <si>
    <t>17日の11時くらいから開始</t>
    <rPh sb="2" eb="3">
      <t>ニチ</t>
    </rPh>
    <rPh sb="6" eb="7">
      <t>ジ</t>
    </rPh>
    <rPh sb="12" eb="14">
      <t>カイシ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</si>
</sst>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15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3" borderId="2" xfId="5" applyNumberFormat="1" applyFont="1" applyFill="1" applyBorder="1">
      <alignment horizontal="left" vertical="center" wrapText="1"/>
    </xf>
    <xf numFmtId="9" fontId="3" fillId="3" borderId="2" xfId="1" applyFont="1" applyFill="1" applyBorder="1" applyAlignment="1">
      <alignment horizontal="right" vertical="center"/>
    </xf>
    <xf numFmtId="178" fontId="3" fillId="3" borderId="2" xfId="3" applyNumberFormat="1" applyFont="1" applyFill="1" applyBorder="1">
      <alignment horizontal="center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3;&#12465;&#12472;&#12517;&#12540;&#12523;&#31649;&#29702;_Y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ケジュール管理_YS 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9" totalsRowShown="0" headerRowDxfId="11" dataDxfId="9" headerRowBorderDxfId="10" tableBorderDxfId="8">
  <autoFilter ref="C1:J9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>
      <calculatedColumnFormula>--(タスク_3[[#This Row],[達成率]]&gt;=1)</calculatedColumnFormula>
    </tableColumn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26"/>
  <sheetViews>
    <sheetView tabSelected="1" workbookViewId="0">
      <selection activeCell="H18" sqref="H18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3" bestFit="1" customWidth="1"/>
    <col min="8" max="8" width="18.296875" style="14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16</v>
      </c>
      <c r="C2" s="8" t="s">
        <v>18</v>
      </c>
      <c r="D2" s="9" t="s">
        <v>20</v>
      </c>
      <c r="E2" s="10">
        <v>44515</v>
      </c>
      <c r="F2" s="10">
        <v>44516</v>
      </c>
      <c r="G2" s="10"/>
      <c r="H2" s="11">
        <v>0.7</v>
      </c>
      <c r="I2" s="12">
        <f>--(タスク_3[[#This Row],[達成率]]&gt;=1)</f>
        <v>0</v>
      </c>
      <c r="J2" s="9"/>
    </row>
    <row r="3" spans="1:10" x14ac:dyDescent="0.45">
      <c r="A3" s="7"/>
      <c r="B3" s="8" t="s">
        <v>19</v>
      </c>
      <c r="C3" s="8" t="s">
        <v>21</v>
      </c>
      <c r="D3" s="9" t="s">
        <v>17</v>
      </c>
      <c r="E3" s="10">
        <v>44516</v>
      </c>
      <c r="F3" s="10">
        <v>44516</v>
      </c>
      <c r="G3" s="10"/>
      <c r="H3" s="11">
        <v>0.5</v>
      </c>
      <c r="I3" s="12">
        <f>--(タスク_3[[#This Row],[達成率]]&gt;=1)</f>
        <v>0</v>
      </c>
      <c r="J3" s="9"/>
    </row>
    <row r="4" spans="1:10" x14ac:dyDescent="0.45">
      <c r="A4" s="7">
        <v>3</v>
      </c>
      <c r="B4" s="8" t="s">
        <v>22</v>
      </c>
      <c r="C4" s="8"/>
      <c r="D4" s="9" t="s">
        <v>17</v>
      </c>
      <c r="E4" s="10">
        <v>44515</v>
      </c>
      <c r="F4" s="10">
        <v>44516</v>
      </c>
      <c r="G4" s="10"/>
      <c r="H4" s="11">
        <v>0.8</v>
      </c>
      <c r="I4" s="12"/>
      <c r="J4" s="9" t="s">
        <v>24</v>
      </c>
    </row>
    <row r="5" spans="1:10" x14ac:dyDescent="0.45">
      <c r="A5" s="7">
        <v>4</v>
      </c>
      <c r="B5" s="8" t="s">
        <v>23</v>
      </c>
      <c r="C5" s="8"/>
      <c r="D5" s="9" t="s">
        <v>17</v>
      </c>
      <c r="E5" s="10">
        <v>44515</v>
      </c>
      <c r="F5" s="10">
        <v>44516</v>
      </c>
      <c r="G5" s="10"/>
      <c r="H5" s="11">
        <v>0.8</v>
      </c>
      <c r="I5" s="12"/>
      <c r="J5" s="9" t="s">
        <v>24</v>
      </c>
    </row>
    <row r="6" spans="1:10" x14ac:dyDescent="0.45">
      <c r="A6" s="7">
        <v>12</v>
      </c>
      <c r="B6" s="8" t="s">
        <v>31</v>
      </c>
      <c r="C6" s="9"/>
      <c r="D6" s="9" t="s">
        <v>20</v>
      </c>
      <c r="E6" s="10">
        <v>44518</v>
      </c>
      <c r="F6" s="10">
        <v>44519</v>
      </c>
      <c r="G6" s="10"/>
      <c r="H6" s="11"/>
      <c r="I6" s="12">
        <f>--(タスク_3[[#This Row],[達成率]]&gt;=1)</f>
        <v>0</v>
      </c>
      <c r="J6" s="9"/>
    </row>
    <row r="7" spans="1:10" x14ac:dyDescent="0.45">
      <c r="A7" s="7">
        <v>13</v>
      </c>
      <c r="B7" s="8" t="s">
        <v>32</v>
      </c>
      <c r="C7" s="9"/>
      <c r="D7" s="9" t="s">
        <v>20</v>
      </c>
      <c r="E7" s="10">
        <v>44518</v>
      </c>
      <c r="F7" s="10">
        <v>44519</v>
      </c>
      <c r="G7" s="10"/>
      <c r="H7" s="11">
        <v>1</v>
      </c>
      <c r="I7" s="12">
        <f>--(タスク_3[[#This Row],[達成率]]&gt;=1)</f>
        <v>1</v>
      </c>
      <c r="J7" s="9"/>
    </row>
    <row r="8" spans="1:10" x14ac:dyDescent="0.45">
      <c r="A8" s="7">
        <v>14</v>
      </c>
      <c r="B8" s="8" t="s">
        <v>33</v>
      </c>
      <c r="C8" s="9" t="s">
        <v>34</v>
      </c>
      <c r="D8" s="9" t="s">
        <v>17</v>
      </c>
      <c r="E8" s="10">
        <v>44518</v>
      </c>
      <c r="F8" s="10">
        <v>44519</v>
      </c>
      <c r="G8" s="10"/>
      <c r="H8" s="11"/>
      <c r="I8" s="12">
        <f>--(タスク_3[[#This Row],[達成率]]&gt;=1)</f>
        <v>0</v>
      </c>
      <c r="J8" s="9"/>
    </row>
    <row r="9" spans="1:10" x14ac:dyDescent="0.45">
      <c r="A9" s="7">
        <v>15</v>
      </c>
      <c r="B9" s="8"/>
      <c r="C9" s="9"/>
      <c r="D9" s="9"/>
      <c r="E9" s="10"/>
      <c r="F9" s="10"/>
      <c r="G9" s="10"/>
      <c r="H9" s="11"/>
      <c r="I9" s="12">
        <f>--(タスク_3[[#This Row],[達成率]]&gt;=1)</f>
        <v>0</v>
      </c>
      <c r="J9" s="9"/>
    </row>
    <row r="10" spans="1:10" x14ac:dyDescent="0.45">
      <c r="A10" s="7">
        <v>16</v>
      </c>
      <c r="B10" s="8" t="s">
        <v>12</v>
      </c>
      <c r="C10" s="8" t="s">
        <v>11</v>
      </c>
      <c r="D10" s="9" t="s">
        <v>10</v>
      </c>
      <c r="E10" s="10" t="s">
        <v>13</v>
      </c>
      <c r="F10" s="10">
        <v>44519</v>
      </c>
      <c r="G10" s="10"/>
      <c r="H10" s="11">
        <v>0</v>
      </c>
      <c r="I10" s="12" t="e">
        <f>--([1]!タスク_3[[#This Row],[達成率]]&gt;=1)</f>
        <v>#REF!</v>
      </c>
      <c r="J10" s="9" t="s">
        <v>14</v>
      </c>
    </row>
    <row r="11" spans="1:10" x14ac:dyDescent="0.45">
      <c r="A11" s="7"/>
      <c r="B11" s="8"/>
      <c r="C11" s="8"/>
      <c r="D11" s="9"/>
      <c r="E11" s="10"/>
      <c r="F11" s="10"/>
      <c r="G11" s="10"/>
      <c r="H11" s="11"/>
      <c r="I11" s="12"/>
      <c r="J11" s="9"/>
    </row>
    <row r="12" spans="1:10" x14ac:dyDescent="0.45">
      <c r="A12" s="7">
        <v>17</v>
      </c>
      <c r="B12" s="8" t="s">
        <v>15</v>
      </c>
      <c r="C12" s="8" t="s">
        <v>11</v>
      </c>
      <c r="D12" s="9" t="s">
        <v>9</v>
      </c>
      <c r="E12" s="10" t="s">
        <v>13</v>
      </c>
      <c r="F12" s="10">
        <v>44519</v>
      </c>
      <c r="G12" s="10"/>
      <c r="H12" s="11">
        <v>0</v>
      </c>
      <c r="I12" s="12" t="e">
        <f>--([1]!タスク_3[[#This Row],[達成率]]&gt;=1)</f>
        <v>#REF!</v>
      </c>
      <c r="J12" s="9" t="s">
        <v>14</v>
      </c>
    </row>
    <row r="13" spans="1:10" x14ac:dyDescent="0.45">
      <c r="A13" s="7"/>
      <c r="B13" s="8"/>
      <c r="C13" s="8"/>
      <c r="D13" s="9"/>
      <c r="E13" s="10"/>
      <c r="F13" s="10"/>
      <c r="G13" s="10"/>
      <c r="H13" s="11"/>
      <c r="I13" s="12"/>
      <c r="J13" s="9"/>
    </row>
    <row r="14" spans="1:10" x14ac:dyDescent="0.45">
      <c r="A14" s="7">
        <v>25</v>
      </c>
      <c r="B14" s="8" t="s">
        <v>25</v>
      </c>
      <c r="C14" s="8" t="s">
        <v>26</v>
      </c>
      <c r="D14" s="9" t="s">
        <v>17</v>
      </c>
      <c r="E14" s="10">
        <v>44516</v>
      </c>
      <c r="F14" s="10">
        <v>44517</v>
      </c>
      <c r="G14" s="10"/>
      <c r="H14" s="11">
        <v>0.9</v>
      </c>
      <c r="I14" s="12"/>
      <c r="J14" s="9" t="s">
        <v>29</v>
      </c>
    </row>
    <row r="15" spans="1:10" x14ac:dyDescent="0.45">
      <c r="A15" s="7">
        <v>8</v>
      </c>
      <c r="B15" s="8" t="s">
        <v>30</v>
      </c>
      <c r="C15" s="8" t="s">
        <v>35</v>
      </c>
      <c r="D15" s="9" t="s">
        <v>20</v>
      </c>
      <c r="E15" s="10">
        <v>44516</v>
      </c>
      <c r="F15" s="10">
        <v>44517</v>
      </c>
      <c r="G15" s="10"/>
      <c r="H15" s="11">
        <v>0.6</v>
      </c>
      <c r="I15" s="12"/>
      <c r="J15" s="9" t="s">
        <v>37</v>
      </c>
    </row>
    <row r="16" spans="1:10" x14ac:dyDescent="0.45">
      <c r="A16" s="7">
        <v>6</v>
      </c>
      <c r="B16" s="8" t="s">
        <v>25</v>
      </c>
      <c r="C16" s="8" t="s">
        <v>27</v>
      </c>
      <c r="D16" s="9" t="s">
        <v>20</v>
      </c>
      <c r="E16" s="10">
        <v>44516</v>
      </c>
      <c r="F16" s="10">
        <v>44517</v>
      </c>
      <c r="G16" s="10"/>
      <c r="H16" s="11">
        <v>0.3</v>
      </c>
      <c r="I16" s="12"/>
      <c r="J16" s="9" t="s">
        <v>37</v>
      </c>
    </row>
    <row r="17" spans="1:10" x14ac:dyDescent="0.45">
      <c r="A17" s="7"/>
      <c r="B17" s="8" t="s">
        <v>38</v>
      </c>
      <c r="C17" s="8"/>
      <c r="D17" s="9" t="s">
        <v>39</v>
      </c>
      <c r="E17" s="10">
        <v>44517</v>
      </c>
      <c r="F17" s="10"/>
      <c r="G17" s="10"/>
      <c r="H17" s="11"/>
      <c r="I17" s="12"/>
      <c r="J17" s="9" t="s">
        <v>40</v>
      </c>
    </row>
    <row r="18" spans="1:10" x14ac:dyDescent="0.45">
      <c r="A18" s="7">
        <v>9</v>
      </c>
      <c r="B18" s="8" t="s">
        <v>30</v>
      </c>
      <c r="C18" s="8" t="s">
        <v>36</v>
      </c>
      <c r="D18" s="9" t="s">
        <v>17</v>
      </c>
      <c r="E18" s="10">
        <v>44518</v>
      </c>
      <c r="F18" s="10">
        <v>44519</v>
      </c>
      <c r="G18" s="10"/>
      <c r="H18" s="11"/>
      <c r="I18" s="12"/>
      <c r="J18" s="9"/>
    </row>
    <row r="19" spans="1:10" x14ac:dyDescent="0.45">
      <c r="A19" s="7">
        <v>7</v>
      </c>
      <c r="B19" s="8" t="s">
        <v>25</v>
      </c>
      <c r="C19" s="8" t="s">
        <v>28</v>
      </c>
      <c r="D19" s="9" t="s">
        <v>17</v>
      </c>
      <c r="E19" s="10">
        <v>44518</v>
      </c>
      <c r="F19" s="10">
        <v>44519</v>
      </c>
      <c r="G19" s="10"/>
      <c r="H19" s="11"/>
      <c r="I19" s="12"/>
      <c r="J19" s="9" t="s">
        <v>29</v>
      </c>
    </row>
    <row r="20" spans="1:10" x14ac:dyDescent="0.45">
      <c r="A20" s="7">
        <v>30</v>
      </c>
      <c r="B20" s="8"/>
      <c r="C20" s="8"/>
      <c r="D20" s="9"/>
      <c r="E20" s="10"/>
      <c r="F20" s="10"/>
      <c r="G20" s="10"/>
      <c r="H20" s="11"/>
      <c r="I20" s="12"/>
      <c r="J20" s="9"/>
    </row>
    <row r="21" spans="1:10" x14ac:dyDescent="0.45">
      <c r="A21" s="7">
        <v>31</v>
      </c>
      <c r="B21" s="8"/>
      <c r="C21" s="8"/>
      <c r="D21" s="9"/>
      <c r="E21" s="10"/>
      <c r="F21" s="10"/>
      <c r="G21" s="10"/>
      <c r="H21" s="11"/>
      <c r="I21" s="12"/>
      <c r="J21" s="9"/>
    </row>
    <row r="22" spans="1:10" x14ac:dyDescent="0.45">
      <c r="A22" s="7">
        <v>32</v>
      </c>
      <c r="B22" s="8"/>
      <c r="C22" s="8"/>
      <c r="D22" s="9"/>
      <c r="E22" s="10"/>
      <c r="F22" s="10"/>
      <c r="G22" s="10"/>
      <c r="H22" s="11"/>
      <c r="I22" s="12"/>
      <c r="J22" s="9"/>
    </row>
    <row r="23" spans="1:10" x14ac:dyDescent="0.45">
      <c r="A23" s="7">
        <v>33</v>
      </c>
      <c r="B23" s="8"/>
      <c r="C23" s="8"/>
      <c r="D23" s="9"/>
      <c r="E23" s="10"/>
      <c r="F23" s="10"/>
      <c r="G23" s="10"/>
      <c r="H23" s="11"/>
      <c r="I23" s="12"/>
      <c r="J23" s="9"/>
    </row>
    <row r="24" spans="1:10" x14ac:dyDescent="0.45">
      <c r="A24" s="7">
        <v>34</v>
      </c>
      <c r="B24" s="8"/>
      <c r="C24" s="8"/>
      <c r="D24" s="9"/>
      <c r="E24" s="10"/>
      <c r="F24" s="10"/>
      <c r="G24" s="10"/>
      <c r="H24" s="11"/>
      <c r="I24" s="12"/>
      <c r="J24" s="9"/>
    </row>
    <row r="25" spans="1:10" x14ac:dyDescent="0.45">
      <c r="A25" s="7">
        <v>35</v>
      </c>
      <c r="B25" s="8"/>
      <c r="C25" s="8"/>
      <c r="D25" s="9"/>
      <c r="E25" s="10"/>
      <c r="F25" s="10"/>
      <c r="G25" s="10"/>
      <c r="H25" s="11"/>
      <c r="I25" s="12"/>
      <c r="J25" s="9"/>
    </row>
    <row r="26" spans="1:10" x14ac:dyDescent="0.45">
      <c r="A26" s="7">
        <v>36</v>
      </c>
      <c r="B26" s="8"/>
      <c r="C26" s="8"/>
      <c r="D26" s="9"/>
      <c r="E26" s="10"/>
      <c r="F26" s="10"/>
      <c r="G26" s="10"/>
      <c r="H26" s="11"/>
      <c r="I26" s="12"/>
      <c r="J26" s="9"/>
    </row>
  </sheetData>
  <phoneticPr fontId="4"/>
  <conditionalFormatting sqref="H2:H9 H14:H26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conditionalFormatting sqref="H10:H13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{C579138E-BBFB-44D1-87DC-6BB01809A6D4}</x14:id>
        </ext>
      </extLst>
    </cfRule>
  </conditionalFormatting>
  <conditionalFormatting sqref="H10:H13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{057044DB-282B-4A02-B3E3-A5CCC334EC8C}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26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H2:H9 H14:H26</xm:sqref>
        </x14:conditionalFormatting>
        <x14:conditionalFormatting xmlns:xm="http://schemas.microsoft.com/office/excel/2006/main">
          <x14:cfRule type="dataBar" id="{C579138E-BBFB-44D1-87DC-6BB01809A6D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H10:H13</xm:sqref>
        </x14:conditionalFormatting>
        <x14:conditionalFormatting xmlns:xm="http://schemas.microsoft.com/office/excel/2006/main">
          <x14:cfRule type="dataBar" id="{057044DB-282B-4A02-B3E3-A5CCC334EC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H10:H13</xm:sqref>
        </x14:conditionalFormatting>
        <x14:conditionalFormatting xmlns:xm="http://schemas.microsoft.com/office/excel/2006/main">
          <x14:cfRule type="iconSet" priority="5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I20:I26</xm:sqref>
        </x14:conditionalFormatting>
        <x14:conditionalFormatting xmlns:xm="http://schemas.microsoft.com/office/excel/2006/main">
          <x14:cfRule type="iconSet" priority="1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I10:I13</xm:sqref>
        </x14:conditionalFormatting>
        <x14:conditionalFormatting xmlns:xm="http://schemas.microsoft.com/office/excel/2006/main">
          <x14:cfRule type="iconSet" priority="14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I14:I19 I2:I9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2021-11-16T10:07:53Z</dcterms:modified>
</cp:coreProperties>
</file>