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ps\Desktop\会社に持ち帰る集\"/>
    </mc:Choice>
  </mc:AlternateContent>
  <xr:revisionPtr revIDLastSave="0" documentId="13_ncr:1_{A8D6E267-CA67-4E43-96C9-C6E4A9382AE4}" xr6:coauthVersionLast="47" xr6:coauthVersionMax="47" xr10:uidLastSave="{00000000-0000-0000-0000-000000000000}"/>
  <bookViews>
    <workbookView xWindow="-108" yWindow="-108" windowWidth="23256" windowHeight="12576" xr2:uid="{3E5C1C69-50A4-4372-85EF-B69F43E64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F24" i="1"/>
  <c r="F23" i="1"/>
  <c r="E5" i="1"/>
  <c r="E25" i="1"/>
</calcChain>
</file>

<file path=xl/sharedStrings.xml><?xml version="1.0" encoding="utf-8"?>
<sst xmlns="http://schemas.openxmlformats.org/spreadsheetml/2006/main" count="147" uniqueCount="51">
  <si>
    <t>日付</t>
    <rPh sb="0" eb="2">
      <t>ヒヅケ</t>
    </rPh>
    <phoneticPr fontId="1"/>
  </si>
  <si>
    <t>出</t>
    <rPh sb="0" eb="1">
      <t>シュツ</t>
    </rPh>
    <phoneticPr fontId="1"/>
  </si>
  <si>
    <t>帰</t>
    <rPh sb="0" eb="1">
      <t>キ</t>
    </rPh>
    <phoneticPr fontId="1"/>
  </si>
  <si>
    <t>神田</t>
    <rPh sb="0" eb="2">
      <t>カンダ</t>
    </rPh>
    <phoneticPr fontId="1"/>
  </si>
  <si>
    <t>四谷</t>
    <rPh sb="0" eb="2">
      <t>ヨツヤ</t>
    </rPh>
    <phoneticPr fontId="1"/>
  </si>
  <si>
    <t>三ノ輪</t>
    <rPh sb="0" eb="1">
      <t>ミ</t>
    </rPh>
    <rPh sb="2" eb="3">
      <t>ワ</t>
    </rPh>
    <phoneticPr fontId="1"/>
  </si>
  <si>
    <t>秋葉原</t>
    <rPh sb="0" eb="3">
      <t>アキハバラ</t>
    </rPh>
    <phoneticPr fontId="1"/>
  </si>
  <si>
    <t>往復</t>
  </si>
  <si>
    <t>振込</t>
  </si>
  <si>
    <t>無</t>
  </si>
  <si>
    <t>済</t>
  </si>
  <si>
    <t>No</t>
  </si>
  <si>
    <t>発生日</t>
  </si>
  <si>
    <t>記載日</t>
  </si>
  <si>
    <t>社員</t>
  </si>
  <si>
    <t>番号</t>
  </si>
  <si>
    <t>社員名</t>
  </si>
  <si>
    <t>金額</t>
  </si>
  <si>
    <t>消費税率</t>
  </si>
  <si>
    <t>往復/片道</t>
  </si>
  <si>
    <t>出発</t>
  </si>
  <si>
    <t>到着</t>
  </si>
  <si>
    <t>経由</t>
  </si>
  <si>
    <t>科目</t>
  </si>
  <si>
    <t>摘要</t>
  </si>
  <si>
    <t>（年をまたぐときのみ年を記載</t>
  </si>
  <si>
    <t>　それ以外は月日だけ記載すること）</t>
  </si>
  <si>
    <t>清算方法（振込or現金）</t>
  </si>
  <si>
    <t>領収書</t>
  </si>
  <si>
    <t>有無</t>
  </si>
  <si>
    <t>Slack記載</t>
  </si>
  <si>
    <t>確認者</t>
  </si>
  <si>
    <t>役員確認</t>
  </si>
  <si>
    <t>支払日</t>
  </si>
  <si>
    <t>(清算</t>
  </si>
  <si>
    <t>予定日)</t>
  </si>
  <si>
    <t>経理記載</t>
  </si>
  <si>
    <t>苑　拓野</t>
    <rPh sb="0" eb="1">
      <t>ソノ</t>
    </rPh>
    <rPh sb="2" eb="3">
      <t>タク</t>
    </rPh>
    <rPh sb="3" eb="4">
      <t>ヤ</t>
    </rPh>
    <phoneticPr fontId="1"/>
  </si>
  <si>
    <t>四ツ谷</t>
    <rPh sb="0" eb="1">
      <t>ヨ</t>
    </rPh>
    <rPh sb="2" eb="3">
      <t>ヤ</t>
    </rPh>
    <phoneticPr fontId="1"/>
  </si>
  <si>
    <t>日比谷線→JR線</t>
    <rPh sb="0" eb="4">
      <t>ヒビヤセン</t>
    </rPh>
    <rPh sb="7" eb="8">
      <t>セン</t>
    </rPh>
    <phoneticPr fontId="1"/>
  </si>
  <si>
    <t>出張</t>
    <rPh sb="0" eb="2">
      <t>シュッチョウ</t>
    </rPh>
    <phoneticPr fontId="1"/>
  </si>
  <si>
    <t>通勤交通費10/18</t>
    <phoneticPr fontId="1"/>
  </si>
  <si>
    <t>通勤</t>
    <rPh sb="0" eb="2">
      <t>ツウキン</t>
    </rPh>
    <phoneticPr fontId="1"/>
  </si>
  <si>
    <t>ソリッド本社にて研修参加10/18</t>
    <rPh sb="4" eb="6">
      <t>ホンシャ</t>
    </rPh>
    <rPh sb="8" eb="12">
      <t>ケンシュウサンカ</t>
    </rPh>
    <phoneticPr fontId="1"/>
  </si>
  <si>
    <t>ソリッド本社にて研修参加10/20</t>
    <phoneticPr fontId="1"/>
  </si>
  <si>
    <t>ソリッド本社にて研修参加10/27</t>
    <phoneticPr fontId="1"/>
  </si>
  <si>
    <t>ソリッド本社にて研修参加11/1</t>
    <phoneticPr fontId="1"/>
  </si>
  <si>
    <t>ソリッド本社にて研修参加11/10</t>
    <phoneticPr fontId="1"/>
  </si>
  <si>
    <t>ソリッド本社にて研修参加11/12</t>
    <phoneticPr fontId="1"/>
  </si>
  <si>
    <t>JR線</t>
    <rPh sb="2" eb="3">
      <t>セン</t>
    </rPh>
    <phoneticPr fontId="1"/>
  </si>
  <si>
    <t>日比谷線</t>
    <rPh sb="0" eb="4">
      <t>ヒビヤセン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</si>
</sst>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9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14" fontId="2" fillId="0" borderId="0" xfId="0" applyNumberFormat="1" applyFont="1" applyBorder="1">
      <alignment vertical="center"/>
    </xf>
    <xf numFmtId="9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9C68-847F-4FE8-B5EA-E3C6B1A88D9F}">
  <dimension ref="A1:T37"/>
  <sheetViews>
    <sheetView tabSelected="1" topLeftCell="A16" workbookViewId="0">
      <selection activeCell="H26" sqref="H26"/>
    </sheetView>
  </sheetViews>
  <sheetFormatPr defaultRowHeight="18" x14ac:dyDescent="0.45"/>
  <cols>
    <col min="1" max="1" width="9" bestFit="1" customWidth="1"/>
    <col min="2" max="2" width="19.3984375" customWidth="1"/>
    <col min="3" max="3" width="14.69921875" customWidth="1"/>
    <col min="11" max="11" width="23.8984375" customWidth="1"/>
    <col min="13" max="13" width="25.5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s="1">
        <v>44487</v>
      </c>
      <c r="B2" t="s">
        <v>3</v>
      </c>
      <c r="C2" t="s">
        <v>4</v>
      </c>
      <c r="D2">
        <v>160</v>
      </c>
    </row>
    <row r="3" spans="1:5" x14ac:dyDescent="0.45">
      <c r="A3" s="1">
        <v>44487</v>
      </c>
      <c r="B3" t="s">
        <v>4</v>
      </c>
      <c r="C3" t="s">
        <v>3</v>
      </c>
      <c r="D3">
        <v>160</v>
      </c>
    </row>
    <row r="4" spans="1:5" x14ac:dyDescent="0.45">
      <c r="A4" s="1">
        <v>44487</v>
      </c>
      <c r="B4" t="s">
        <v>5</v>
      </c>
      <c r="C4" t="s">
        <v>6</v>
      </c>
      <c r="D4">
        <v>170</v>
      </c>
    </row>
    <row r="5" spans="1:5" x14ac:dyDescent="0.45">
      <c r="A5" s="1">
        <v>44487</v>
      </c>
      <c r="B5" t="s">
        <v>6</v>
      </c>
      <c r="C5" t="s">
        <v>5</v>
      </c>
      <c r="D5">
        <v>170</v>
      </c>
      <c r="E5">
        <f>SUM(D2:D5)</f>
        <v>660</v>
      </c>
    </row>
    <row r="6" spans="1:5" x14ac:dyDescent="0.45">
      <c r="A6" s="1">
        <v>44489</v>
      </c>
      <c r="B6" t="s">
        <v>5</v>
      </c>
      <c r="C6" t="s">
        <v>3</v>
      </c>
      <c r="D6">
        <v>170</v>
      </c>
    </row>
    <row r="7" spans="1:5" x14ac:dyDescent="0.45">
      <c r="A7" s="1">
        <v>44489</v>
      </c>
      <c r="B7" t="s">
        <v>3</v>
      </c>
      <c r="C7" t="s">
        <v>4</v>
      </c>
      <c r="D7">
        <v>160</v>
      </c>
    </row>
    <row r="8" spans="1:5" x14ac:dyDescent="0.45">
      <c r="A8" s="1">
        <v>44489</v>
      </c>
      <c r="B8" t="s">
        <v>4</v>
      </c>
      <c r="C8" t="s">
        <v>3</v>
      </c>
      <c r="D8">
        <v>160</v>
      </c>
    </row>
    <row r="9" spans="1:5" x14ac:dyDescent="0.45">
      <c r="A9" s="1">
        <v>44489</v>
      </c>
      <c r="B9" t="s">
        <v>3</v>
      </c>
      <c r="C9" t="s">
        <v>5</v>
      </c>
      <c r="D9">
        <v>170</v>
      </c>
    </row>
    <row r="10" spans="1:5" x14ac:dyDescent="0.45">
      <c r="A10" s="1">
        <v>44496</v>
      </c>
      <c r="B10" t="s">
        <v>5</v>
      </c>
      <c r="C10" t="s">
        <v>3</v>
      </c>
      <c r="D10">
        <v>170</v>
      </c>
    </row>
    <row r="11" spans="1:5" x14ac:dyDescent="0.45">
      <c r="A11" s="1">
        <v>44496</v>
      </c>
      <c r="B11" t="s">
        <v>3</v>
      </c>
      <c r="C11" t="s">
        <v>4</v>
      </c>
      <c r="D11">
        <v>160</v>
      </c>
    </row>
    <row r="12" spans="1:5" x14ac:dyDescent="0.45">
      <c r="A12" s="1">
        <v>44496</v>
      </c>
      <c r="B12" t="s">
        <v>4</v>
      </c>
      <c r="C12" t="s">
        <v>3</v>
      </c>
      <c r="D12">
        <v>160</v>
      </c>
    </row>
    <row r="13" spans="1:5" x14ac:dyDescent="0.45">
      <c r="A13" s="1">
        <v>44496</v>
      </c>
      <c r="B13" t="s">
        <v>3</v>
      </c>
      <c r="C13" t="s">
        <v>5</v>
      </c>
      <c r="D13">
        <v>170</v>
      </c>
    </row>
    <row r="14" spans="1:5" x14ac:dyDescent="0.45">
      <c r="A14" s="1">
        <v>44501</v>
      </c>
      <c r="B14" t="s">
        <v>5</v>
      </c>
      <c r="C14" t="s">
        <v>3</v>
      </c>
      <c r="D14">
        <v>170</v>
      </c>
    </row>
    <row r="15" spans="1:5" x14ac:dyDescent="0.45">
      <c r="A15" s="1">
        <v>44501</v>
      </c>
      <c r="B15" t="s">
        <v>3</v>
      </c>
      <c r="C15" t="s">
        <v>4</v>
      </c>
      <c r="D15">
        <v>160</v>
      </c>
    </row>
    <row r="16" spans="1:5" x14ac:dyDescent="0.45">
      <c r="A16" s="1">
        <v>44501</v>
      </c>
      <c r="B16" t="s">
        <v>4</v>
      </c>
      <c r="C16" t="s">
        <v>3</v>
      </c>
      <c r="D16">
        <v>160</v>
      </c>
    </row>
    <row r="17" spans="1:20" x14ac:dyDescent="0.45">
      <c r="A17" s="1">
        <v>44501</v>
      </c>
      <c r="B17" t="s">
        <v>3</v>
      </c>
      <c r="C17" t="s">
        <v>5</v>
      </c>
      <c r="D17">
        <v>170</v>
      </c>
    </row>
    <row r="18" spans="1:20" x14ac:dyDescent="0.45">
      <c r="A18" s="1">
        <v>44510</v>
      </c>
      <c r="B18" t="s">
        <v>5</v>
      </c>
      <c r="C18" t="s">
        <v>3</v>
      </c>
      <c r="D18">
        <v>170</v>
      </c>
    </row>
    <row r="19" spans="1:20" x14ac:dyDescent="0.45">
      <c r="A19" s="1">
        <v>44510</v>
      </c>
      <c r="B19" t="s">
        <v>3</v>
      </c>
      <c r="C19" t="s">
        <v>4</v>
      </c>
      <c r="D19">
        <v>160</v>
      </c>
    </row>
    <row r="20" spans="1:20" x14ac:dyDescent="0.45">
      <c r="A20" s="1">
        <v>44510</v>
      </c>
      <c r="B20" t="s">
        <v>4</v>
      </c>
      <c r="C20" t="s">
        <v>3</v>
      </c>
      <c r="D20">
        <v>160</v>
      </c>
    </row>
    <row r="21" spans="1:20" x14ac:dyDescent="0.45">
      <c r="A21" s="1">
        <v>44510</v>
      </c>
      <c r="B21" t="s">
        <v>3</v>
      </c>
      <c r="C21" t="s">
        <v>5</v>
      </c>
      <c r="D21">
        <v>170</v>
      </c>
    </row>
    <row r="22" spans="1:20" x14ac:dyDescent="0.45">
      <c r="A22" s="1">
        <v>44512</v>
      </c>
      <c r="B22" t="s">
        <v>5</v>
      </c>
      <c r="C22" t="s">
        <v>3</v>
      </c>
      <c r="D22">
        <v>170</v>
      </c>
    </row>
    <row r="23" spans="1:20" x14ac:dyDescent="0.45">
      <c r="A23" s="1">
        <v>44512</v>
      </c>
      <c r="B23" t="s">
        <v>3</v>
      </c>
      <c r="C23" t="s">
        <v>4</v>
      </c>
      <c r="D23">
        <v>160</v>
      </c>
      <c r="F23">
        <f>F26/1.1</f>
        <v>264.5454545454545</v>
      </c>
    </row>
    <row r="24" spans="1:20" x14ac:dyDescent="0.45">
      <c r="A24" s="1">
        <v>44512</v>
      </c>
      <c r="B24" t="s">
        <v>4</v>
      </c>
      <c r="C24" t="s">
        <v>3</v>
      </c>
      <c r="D24">
        <v>160</v>
      </c>
      <c r="F24">
        <f>340/1.1</f>
        <v>309.09090909090907</v>
      </c>
    </row>
    <row r="25" spans="1:20" x14ac:dyDescent="0.45">
      <c r="A25" s="1">
        <v>44512</v>
      </c>
      <c r="B25" t="s">
        <v>3</v>
      </c>
      <c r="C25" t="s">
        <v>5</v>
      </c>
      <c r="D25">
        <v>170</v>
      </c>
      <c r="E25">
        <f>SUM(D2:D25)</f>
        <v>3960</v>
      </c>
      <c r="G25">
        <v>10</v>
      </c>
      <c r="H25">
        <f>E25/1.1</f>
        <v>3599.9999999999995</v>
      </c>
    </row>
    <row r="26" spans="1:20" ht="36" x14ac:dyDescent="0.45">
      <c r="A26" s="2">
        <v>105</v>
      </c>
      <c r="B26" s="3">
        <v>44487</v>
      </c>
      <c r="C26" s="3">
        <v>44516</v>
      </c>
      <c r="D26" s="2">
        <v>1014</v>
      </c>
      <c r="E26" s="2" t="s">
        <v>37</v>
      </c>
      <c r="F26">
        <v>291</v>
      </c>
      <c r="G26" s="4">
        <v>0.1</v>
      </c>
      <c r="H26" s="2" t="s">
        <v>7</v>
      </c>
      <c r="I26" s="2" t="s">
        <v>3</v>
      </c>
      <c r="J26" s="2" t="s">
        <v>38</v>
      </c>
      <c r="K26" s="2" t="s">
        <v>49</v>
      </c>
      <c r="L26" s="2" t="s">
        <v>40</v>
      </c>
      <c r="M26" s="5" t="s">
        <v>43</v>
      </c>
      <c r="N26" s="2" t="s">
        <v>8</v>
      </c>
      <c r="O26" s="2" t="s">
        <v>9</v>
      </c>
      <c r="P26" s="2" t="s">
        <v>10</v>
      </c>
      <c r="Q26" s="2"/>
      <c r="R26" s="2"/>
      <c r="S26" s="2"/>
      <c r="T26" s="2"/>
    </row>
    <row r="27" spans="1:20" ht="23.4" customHeight="1" x14ac:dyDescent="0.45">
      <c r="A27" s="2">
        <v>105</v>
      </c>
      <c r="B27" s="3">
        <v>44487</v>
      </c>
      <c r="C27" s="3">
        <v>44516</v>
      </c>
      <c r="D27" s="2">
        <v>1014</v>
      </c>
      <c r="E27" s="2" t="s">
        <v>37</v>
      </c>
      <c r="F27">
        <v>309</v>
      </c>
      <c r="G27" s="4">
        <v>0.1</v>
      </c>
      <c r="H27" s="2" t="s">
        <v>7</v>
      </c>
      <c r="I27" s="2" t="s">
        <v>6</v>
      </c>
      <c r="J27" s="2" t="s">
        <v>5</v>
      </c>
      <c r="K27" s="2" t="s">
        <v>50</v>
      </c>
      <c r="L27" s="2" t="s">
        <v>42</v>
      </c>
      <c r="M27" s="5" t="s">
        <v>41</v>
      </c>
      <c r="N27" s="2" t="s">
        <v>8</v>
      </c>
      <c r="O27" s="2" t="s">
        <v>9</v>
      </c>
      <c r="P27" s="2" t="s">
        <v>10</v>
      </c>
      <c r="Q27" s="2"/>
      <c r="R27" s="2"/>
      <c r="S27" s="2"/>
      <c r="T27" s="2"/>
    </row>
    <row r="28" spans="1:20" ht="23.4" customHeight="1" x14ac:dyDescent="0.45">
      <c r="A28" s="2">
        <v>105</v>
      </c>
      <c r="B28" s="3">
        <v>44489</v>
      </c>
      <c r="C28" s="3">
        <v>44516</v>
      </c>
      <c r="D28" s="2">
        <v>1014</v>
      </c>
      <c r="E28" s="2" t="s">
        <v>37</v>
      </c>
      <c r="F28">
        <v>600</v>
      </c>
      <c r="G28" s="4">
        <v>0.1</v>
      </c>
      <c r="H28" s="2" t="s">
        <v>7</v>
      </c>
      <c r="I28" s="2" t="s">
        <v>5</v>
      </c>
      <c r="J28" s="2" t="s">
        <v>38</v>
      </c>
      <c r="K28" s="2" t="s">
        <v>39</v>
      </c>
      <c r="L28" s="2" t="s">
        <v>40</v>
      </c>
      <c r="M28" s="5" t="s">
        <v>44</v>
      </c>
      <c r="N28" s="2" t="s">
        <v>8</v>
      </c>
      <c r="O28" s="2" t="s">
        <v>9</v>
      </c>
      <c r="P28" s="2" t="s">
        <v>10</v>
      </c>
      <c r="Q28" s="2"/>
      <c r="R28" s="2"/>
      <c r="S28" s="2"/>
      <c r="T28" s="2"/>
    </row>
    <row r="29" spans="1:20" ht="23.4" customHeight="1" x14ac:dyDescent="0.45">
      <c r="A29" s="2">
        <v>105</v>
      </c>
      <c r="B29" s="3">
        <v>44496</v>
      </c>
      <c r="C29" s="3">
        <v>44516</v>
      </c>
      <c r="D29" s="2">
        <v>1014</v>
      </c>
      <c r="E29" s="2" t="s">
        <v>37</v>
      </c>
      <c r="F29">
        <v>600</v>
      </c>
      <c r="G29" s="4">
        <v>0.1</v>
      </c>
      <c r="H29" s="2" t="s">
        <v>7</v>
      </c>
      <c r="I29" s="2" t="s">
        <v>5</v>
      </c>
      <c r="J29" s="2" t="s">
        <v>38</v>
      </c>
      <c r="K29" s="2" t="s">
        <v>39</v>
      </c>
      <c r="L29" s="2" t="s">
        <v>40</v>
      </c>
      <c r="M29" s="5" t="s">
        <v>45</v>
      </c>
      <c r="N29" s="2" t="s">
        <v>8</v>
      </c>
      <c r="O29" s="2" t="s">
        <v>9</v>
      </c>
      <c r="P29" s="2" t="s">
        <v>10</v>
      </c>
      <c r="Q29" s="2"/>
      <c r="R29" s="2"/>
      <c r="S29" s="2"/>
      <c r="T29" s="2"/>
    </row>
    <row r="30" spans="1:20" ht="23.4" customHeight="1" x14ac:dyDescent="0.45">
      <c r="A30" s="2">
        <v>105</v>
      </c>
      <c r="B30" s="3">
        <v>44501</v>
      </c>
      <c r="C30" s="3">
        <v>44516</v>
      </c>
      <c r="D30" s="2">
        <v>1014</v>
      </c>
      <c r="E30" s="2" t="s">
        <v>37</v>
      </c>
      <c r="F30">
        <v>600</v>
      </c>
      <c r="G30" s="4">
        <v>0.1</v>
      </c>
      <c r="H30" s="2" t="s">
        <v>7</v>
      </c>
      <c r="I30" s="2" t="s">
        <v>5</v>
      </c>
      <c r="J30" s="2" t="s">
        <v>38</v>
      </c>
      <c r="K30" s="2" t="s">
        <v>39</v>
      </c>
      <c r="L30" s="2" t="s">
        <v>40</v>
      </c>
      <c r="M30" s="5" t="s">
        <v>46</v>
      </c>
      <c r="N30" s="2" t="s">
        <v>8</v>
      </c>
      <c r="O30" s="2" t="s">
        <v>9</v>
      </c>
      <c r="P30" s="2" t="s">
        <v>10</v>
      </c>
      <c r="Q30" s="2"/>
      <c r="R30" s="2"/>
      <c r="S30" s="2"/>
      <c r="T30" s="2"/>
    </row>
    <row r="31" spans="1:20" ht="23.4" customHeight="1" x14ac:dyDescent="0.45">
      <c r="A31" s="2">
        <v>105</v>
      </c>
      <c r="B31" s="3">
        <v>44510</v>
      </c>
      <c r="C31" s="3">
        <v>44516</v>
      </c>
      <c r="D31" s="2">
        <v>1014</v>
      </c>
      <c r="E31" s="2" t="s">
        <v>37</v>
      </c>
      <c r="F31">
        <v>600</v>
      </c>
      <c r="G31" s="4">
        <v>0.1</v>
      </c>
      <c r="H31" s="2" t="s">
        <v>7</v>
      </c>
      <c r="I31" s="2" t="s">
        <v>5</v>
      </c>
      <c r="J31" s="2" t="s">
        <v>38</v>
      </c>
      <c r="K31" s="2" t="s">
        <v>39</v>
      </c>
      <c r="L31" s="2" t="s">
        <v>40</v>
      </c>
      <c r="M31" s="5" t="s">
        <v>47</v>
      </c>
      <c r="N31" s="2" t="s">
        <v>8</v>
      </c>
      <c r="O31" s="2" t="s">
        <v>9</v>
      </c>
      <c r="P31" s="2" t="s">
        <v>10</v>
      </c>
      <c r="Q31" s="2"/>
      <c r="R31" s="2"/>
      <c r="S31" s="2"/>
      <c r="T31" s="2"/>
    </row>
    <row r="32" spans="1:20" ht="23.4" customHeight="1" x14ac:dyDescent="0.45">
      <c r="A32" s="2">
        <v>105</v>
      </c>
      <c r="B32" s="3">
        <v>44512</v>
      </c>
      <c r="C32" s="3">
        <v>44516</v>
      </c>
      <c r="D32" s="2">
        <v>1014</v>
      </c>
      <c r="E32" s="2" t="s">
        <v>37</v>
      </c>
      <c r="F32">
        <v>600</v>
      </c>
      <c r="G32" s="4">
        <v>0.1</v>
      </c>
      <c r="H32" s="2" t="s">
        <v>7</v>
      </c>
      <c r="I32" s="2" t="s">
        <v>5</v>
      </c>
      <c r="J32" s="2" t="s">
        <v>38</v>
      </c>
      <c r="K32" s="2" t="s">
        <v>39</v>
      </c>
      <c r="L32" s="2" t="s">
        <v>40</v>
      </c>
      <c r="M32" s="5" t="s">
        <v>48</v>
      </c>
      <c r="N32" s="2" t="s">
        <v>8</v>
      </c>
      <c r="O32" s="2" t="s">
        <v>9</v>
      </c>
      <c r="P32" s="2" t="s">
        <v>10</v>
      </c>
      <c r="Q32" s="2"/>
      <c r="R32" s="2"/>
      <c r="S32" s="2"/>
      <c r="T32" s="2"/>
    </row>
    <row r="33" spans="1:20" ht="23.4" customHeight="1" x14ac:dyDescent="0.45">
      <c r="A33" s="21"/>
      <c r="B33" s="22"/>
      <c r="C33" s="22"/>
      <c r="D33" s="21"/>
      <c r="E33" s="21"/>
      <c r="G33" s="23"/>
      <c r="H33" s="21"/>
      <c r="I33" s="21"/>
      <c r="J33" s="21"/>
      <c r="K33" s="21"/>
      <c r="L33" s="21"/>
      <c r="M33" s="24"/>
      <c r="N33" s="21"/>
      <c r="O33" s="21"/>
      <c r="P33" s="21"/>
      <c r="Q33" s="21"/>
      <c r="R33" s="21"/>
      <c r="S33" s="21"/>
      <c r="T33" s="21"/>
    </row>
    <row r="35" spans="1:20" x14ac:dyDescent="0.45">
      <c r="A35" s="18" t="s">
        <v>11</v>
      </c>
      <c r="B35" s="12" t="s">
        <v>12</v>
      </c>
      <c r="C35" s="12" t="s">
        <v>13</v>
      </c>
      <c r="D35" s="6" t="s">
        <v>14</v>
      </c>
      <c r="E35" s="12" t="s">
        <v>16</v>
      </c>
      <c r="F35" s="12" t="s">
        <v>17</v>
      </c>
      <c r="G35" s="12" t="s">
        <v>18</v>
      </c>
      <c r="H35" s="12" t="s">
        <v>19</v>
      </c>
      <c r="I35" s="12" t="s">
        <v>20</v>
      </c>
      <c r="J35" s="12" t="s">
        <v>21</v>
      </c>
      <c r="K35" s="12" t="s">
        <v>22</v>
      </c>
      <c r="L35" s="12" t="s">
        <v>23</v>
      </c>
      <c r="M35" s="6" t="s">
        <v>24</v>
      </c>
      <c r="N35" s="12" t="s">
        <v>27</v>
      </c>
      <c r="O35" s="6" t="s">
        <v>28</v>
      </c>
      <c r="P35" s="12" t="s">
        <v>30</v>
      </c>
      <c r="Q35" s="15" t="s">
        <v>31</v>
      </c>
      <c r="R35" s="15" t="s">
        <v>32</v>
      </c>
      <c r="S35" s="9" t="s">
        <v>33</v>
      </c>
      <c r="T35" s="15" t="s">
        <v>36</v>
      </c>
    </row>
    <row r="36" spans="1:20" ht="72" x14ac:dyDescent="0.45">
      <c r="A36" s="19"/>
      <c r="B36" s="13"/>
      <c r="C36" s="13"/>
      <c r="D36" s="7" t="s">
        <v>15</v>
      </c>
      <c r="E36" s="13"/>
      <c r="F36" s="13"/>
      <c r="G36" s="13"/>
      <c r="H36" s="13"/>
      <c r="I36" s="13"/>
      <c r="J36" s="13"/>
      <c r="K36" s="13"/>
      <c r="L36" s="13"/>
      <c r="M36" s="7" t="s">
        <v>25</v>
      </c>
      <c r="N36" s="13"/>
      <c r="O36" s="7" t="s">
        <v>29</v>
      </c>
      <c r="P36" s="13"/>
      <c r="Q36" s="16"/>
      <c r="R36" s="16"/>
      <c r="S36" s="10" t="s">
        <v>34</v>
      </c>
      <c r="T36" s="16"/>
    </row>
    <row r="37" spans="1:20" ht="90" x14ac:dyDescent="0.45">
      <c r="A37" s="20"/>
      <c r="B37" s="14"/>
      <c r="C37" s="14"/>
      <c r="D37" s="8"/>
      <c r="E37" s="14"/>
      <c r="F37" s="14"/>
      <c r="G37" s="14"/>
      <c r="H37" s="14"/>
      <c r="I37" s="14"/>
      <c r="J37" s="14"/>
      <c r="K37" s="14"/>
      <c r="L37" s="14"/>
      <c r="M37" s="8" t="s">
        <v>26</v>
      </c>
      <c r="N37" s="14"/>
      <c r="O37" s="8"/>
      <c r="P37" s="14"/>
      <c r="Q37" s="17"/>
      <c r="R37" s="17"/>
      <c r="S37" s="11" t="s">
        <v>35</v>
      </c>
      <c r="T37" s="17"/>
    </row>
  </sheetData>
  <mergeCells count="16">
    <mergeCell ref="G35:G37"/>
    <mergeCell ref="A35:A37"/>
    <mergeCell ref="B35:B37"/>
    <mergeCell ref="C35:C37"/>
    <mergeCell ref="E35:E37"/>
    <mergeCell ref="F35:F37"/>
    <mergeCell ref="P35:P37"/>
    <mergeCell ref="Q35:Q37"/>
    <mergeCell ref="R35:R37"/>
    <mergeCell ref="T35:T37"/>
    <mergeCell ref="H35:H37"/>
    <mergeCell ref="I35:I37"/>
    <mergeCell ref="J35:J37"/>
    <mergeCell ref="K35:K37"/>
    <mergeCell ref="L35:L37"/>
    <mergeCell ref="N35:N3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gips</dc:creator>
  <cp:lastModifiedBy>gips</cp:lastModifiedBy>
  <dcterms:created xsi:type="dcterms:W3CDTF">2021-10-19T01:09:44Z</dcterms:created>
  <dcterms:modified xsi:type="dcterms:W3CDTF">2021-11-16T08:52:20Z</dcterms:modified>
</cp:coreProperties>
</file>