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zeng/Library/CloudStorage/GoogleDrive-tkzeng@stanford.edu/.shortcut-targets-by-id/1DTL7QkDaDicWoHjkU4JhbU_oMCxttcHE/Engreitz Lab/Users/Stephanie/PerturbSeq Team/Experiments/Stephanie/Experiments with Tony/Genome Wide teloHAEC/"/>
    </mc:Choice>
  </mc:AlternateContent>
  <xr:revisionPtr revIDLastSave="0" documentId="13_ncr:1_{193A230A-B934-9D47-8CAD-BE8230BFE4C8}" xr6:coauthVersionLast="47" xr6:coauthVersionMax="47" xr10:uidLastSave="{00000000-0000-0000-0000-000000000000}"/>
  <bookViews>
    <workbookView xWindow="5080" yWindow="4560" windowWidth="26040" windowHeight="14940" xr2:uid="{91FA9609-019C-314B-BD8C-29803C56F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4" i="1"/>
</calcChain>
</file>

<file path=xl/sharedStrings.xml><?xml version="1.0" encoding="utf-8"?>
<sst xmlns="http://schemas.openxmlformats.org/spreadsheetml/2006/main" count="42" uniqueCount="30">
  <si>
    <t>GTTGTAGT</t>
  </si>
  <si>
    <t>TCAATGGA</t>
  </si>
  <si>
    <t>plate4</t>
  </si>
  <si>
    <t>../data/250508_NB551514_0295_AHYGKNBGYW</t>
  </si>
  <si>
    <t>NA</t>
  </si>
  <si>
    <t>guide</t>
  </si>
  <si>
    <t>pool1001</t>
  </si>
  <si>
    <t>guide_1</t>
  </si>
  <si>
    <t>CCACCAGG</t>
  </si>
  <si>
    <t>ATTCCATA</t>
  </si>
  <si>
    <t>gex</t>
  </si>
  <si>
    <t>gex_1</t>
  </si>
  <si>
    <t>CACAACTT</t>
  </si>
  <si>
    <t>CACTCAAT</t>
  </si>
  <si>
    <t>../data/250507_NB551514_0294_AHTYMNAFX7</t>
  </si>
  <si>
    <t>pool1000</t>
  </si>
  <si>
    <t>TATCTTGT</t>
  </si>
  <si>
    <t>AGGTCAGA</t>
  </si>
  <si>
    <t>R2 length</t>
  </si>
  <si>
    <t>R1 length</t>
  </si>
  <si>
    <t>notes</t>
  </si>
  <si>
    <t>i5 barcode</t>
  </si>
  <si>
    <t>i7 barcode</t>
  </si>
  <si>
    <t>sample_to_well_mapping</t>
  </si>
  <si>
    <t>fastq_dir</t>
  </si>
  <si>
    <t>min_umi_threshold</t>
  </si>
  <si>
    <t>expected_cells</t>
  </si>
  <si>
    <t>sample_type</t>
  </si>
  <si>
    <t>pool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</si>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</sst>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Berkeley Mono Regula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5F47-9725-4C4D-B1B6-7CF688850597}">
  <dimension ref="A1:L5"/>
  <sheetViews>
    <sheetView tabSelected="1" workbookViewId="0">
      <selection activeCell="G12" sqref="G12"/>
    </sheetView>
  </sheetViews>
  <sheetFormatPr baseColWidth="10" defaultRowHeight="16"/>
  <cols>
    <col min="2" max="2" width="12.1640625" customWidth="1"/>
    <col min="3" max="3" width="13.6640625" customWidth="1"/>
    <col min="4" max="4" width="14.33203125" customWidth="1"/>
    <col min="5" max="5" width="16.83203125" customWidth="1"/>
    <col min="6" max="6" width="50.5" customWidth="1"/>
    <col min="7" max="7" width="24.33203125" customWidth="1"/>
    <col min="8" max="8" width="13.33203125" customWidth="1"/>
    <col min="9" max="9" width="11.5" customWidth="1"/>
  </cols>
  <sheetData>
    <row r="1" spans="1:1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s="2" t="s">
        <v>22</v>
      </c>
      <c r="I1" s="2" t="s">
        <v>21</v>
      </c>
      <c r="J1" t="s">
        <v>20</v>
      </c>
      <c r="K1" t="s">
        <v>19</v>
      </c>
      <c r="L1" t="s">
        <v>18</v>
      </c>
    </row>
    <row r="2" spans="1:12">
      <c r="A2" t="s">
        <v>11</v>
      </c>
      <c r="B2" t="s">
        <v>15</v>
      </c>
      <c r="C2" t="s">
        <v>10</v>
      </c>
      <c r="D2">
        <v>3000</v>
      </c>
      <c r="E2">
        <f>0.95*115000000/3000*0.1</f>
        <v>3641.6666666666665</v>
      </c>
      <c r="F2" t="s">
        <v>14</v>
      </c>
      <c r="G2" t="s">
        <v>2</v>
      </c>
      <c r="H2" s="1" t="s">
        <v>17</v>
      </c>
      <c r="I2" s="1" t="s">
        <v>16</v>
      </c>
      <c r="K2">
        <v>66</v>
      </c>
      <c r="L2">
        <v>86</v>
      </c>
    </row>
    <row r="3" spans="1:12">
      <c r="A3" t="s">
        <v>7</v>
      </c>
      <c r="B3" t="s">
        <v>15</v>
      </c>
      <c r="C3" t="s">
        <v>5</v>
      </c>
      <c r="D3">
        <v>3000</v>
      </c>
      <c r="E3" t="s">
        <v>4</v>
      </c>
      <c r="F3" t="s">
        <v>14</v>
      </c>
      <c r="G3" t="s">
        <v>2</v>
      </c>
      <c r="H3" s="1" t="s">
        <v>13</v>
      </c>
      <c r="I3" s="1" t="s">
        <v>12</v>
      </c>
      <c r="K3">
        <v>66</v>
      </c>
      <c r="L3">
        <v>86</v>
      </c>
    </row>
    <row r="4" spans="1:12">
      <c r="A4" t="s">
        <v>11</v>
      </c>
      <c r="B4" t="s">
        <v>6</v>
      </c>
      <c r="C4" t="s">
        <v>10</v>
      </c>
      <c r="D4">
        <v>50000</v>
      </c>
      <c r="E4">
        <f>0.95*400000000/50000*0.1</f>
        <v>760</v>
      </c>
      <c r="F4" t="s">
        <v>3</v>
      </c>
      <c r="G4" t="s">
        <v>2</v>
      </c>
      <c r="H4" s="1" t="s">
        <v>9</v>
      </c>
      <c r="I4" s="1" t="s">
        <v>8</v>
      </c>
      <c r="K4">
        <v>66</v>
      </c>
      <c r="L4">
        <v>86</v>
      </c>
    </row>
    <row r="5" spans="1:12">
      <c r="A5" t="s">
        <v>7</v>
      </c>
      <c r="B5" t="s">
        <v>6</v>
      </c>
      <c r="C5" t="s">
        <v>5</v>
      </c>
      <c r="D5">
        <v>50000</v>
      </c>
      <c r="E5" t="s">
        <v>4</v>
      </c>
      <c r="F5" t="s">
        <v>3</v>
      </c>
      <c r="G5" t="s">
        <v>2</v>
      </c>
      <c r="H5" s="1" t="s">
        <v>1</v>
      </c>
      <c r="I5" s="1" t="s">
        <v>0</v>
      </c>
      <c r="K5">
        <v>66</v>
      </c>
      <c r="L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Kyle Zeng</dc:creator>
  <cp:lastModifiedBy>Tony Kyle Zeng</cp:lastModifiedBy>
  <dcterms:created xsi:type="dcterms:W3CDTF">2025-08-21T03:31:27Z</dcterms:created>
  <dcterms:modified xsi:type="dcterms:W3CDTF">2025-08-21T03:34:02Z</dcterms:modified>
</cp:coreProperties>
</file>