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zeng/Library/CloudStorage/GoogleDrive-tkzeng@stanford.edu/.shortcut-targets-by-id/1DTL7QkDaDicWoHjkU4JhbU_oMCxttcHE/Engreitz Lab/Users/Stephanie/PerturbSeq Team/Experiments/Stephanie/Experiments with Tony/Genome Wide teloHAEC/"/>
    </mc:Choice>
  </mc:AlternateContent>
  <xr:revisionPtr revIDLastSave="0" documentId="13_ncr:1_{D0DFD1A8-BE6A-AB4E-B0C1-5A694BF17D9D}" xr6:coauthVersionLast="47" xr6:coauthVersionMax="47" xr10:uidLastSave="{00000000-0000-0000-0000-000000000000}"/>
  <bookViews>
    <workbookView xWindow="7480" yWindow="7840" windowWidth="26040" windowHeight="14940" xr2:uid="{91FA9609-019C-314B-BD8C-29803C56FD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F3" i="1"/>
  <c r="F2" i="1"/>
  <c r="C3" i="1"/>
  <c r="P3" i="1"/>
  <c r="C4" i="1"/>
  <c r="P2" i="1"/>
  <c r="C2" i="1"/>
</calcChain>
</file>

<file path=xl/sharedStrings.xml><?xml version="1.0" encoding="utf-8"?>
<sst xmlns="http://schemas.openxmlformats.org/spreadsheetml/2006/main" count="54" uniqueCount="34">
  <si>
    <t>GTTGTAGT</t>
  </si>
  <si>
    <t>TCAATGGA</t>
  </si>
  <si>
    <t>plate4</t>
  </si>
  <si>
    <t>NA</t>
  </si>
  <si>
    <t>guide</t>
  </si>
  <si>
    <t>pool1001</t>
  </si>
  <si>
    <t>guide_1</t>
  </si>
  <si>
    <t>CCACCAGG</t>
  </si>
  <si>
    <t>ATTCCATA</t>
  </si>
  <si>
    <t>gex</t>
  </si>
  <si>
    <t>gex_1</t>
  </si>
  <si>
    <t>CACAACTT</t>
  </si>
  <si>
    <t>CACTCAAT</t>
  </si>
  <si>
    <t>pool1000</t>
  </si>
  <si>
    <t>TATCTTGT</t>
  </si>
  <si>
    <t>AGGTCAGA</t>
  </si>
  <si>
    <t>notes</t>
  </si>
  <si>
    <t>sample_to_well_mapping</t>
  </si>
  <si>
    <t>fastq_dir</t>
  </si>
  <si>
    <t>min_umi_threshold</t>
  </si>
  <si>
    <t>expected_cells</t>
  </si>
  <si>
    <t>sample_type</t>
  </si>
  <si>
    <t>pool</t>
  </si>
  <si>
    <t>sample_id</t>
  </si>
  <si>
    <t>sample</t>
  </si>
  <si>
    <t>i7_barcode</t>
  </si>
  <si>
    <t>i5_barcode</t>
  </si>
  <si>
    <t>read1_length</t>
  </si>
  <si>
    <t>read2_length</t>
  </si>
  <si>
    <t>paired_guide_pool</t>
  </si>
  <si>
    <t>paired_guide_sample</t>
  </si>
  <si>
    <t>paired_guide_sample_id</t>
  </si>
  <si>
    <t>/oak/stanford/groups/engreitz/Users/tonyzeng/GW_PERTURB/data/250507_NB551514_0294_AHTYMNAFX7</t>
  </si>
  <si>
    <t>/oak/stanford/groups/engreitz/Users/tonyzeng/GW_PERTURB/data/250508_NB551514_0295_AHYGKNBGYW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</si>
</sst>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theme="1"/>
      <name val="Berkeley Mono Regula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5F47-9725-4C4D-B1B6-7CF688850597}">
  <dimension ref="A1:P5"/>
  <sheetViews>
    <sheetView tabSelected="1" workbookViewId="0">
      <selection activeCell="B11" sqref="B11"/>
    </sheetView>
  </sheetViews>
  <sheetFormatPr baseColWidth="10" defaultRowHeight="16"/>
  <cols>
    <col min="2" max="2" width="12.1640625" customWidth="1"/>
    <col min="3" max="3" width="16.6640625" customWidth="1"/>
    <col min="4" max="4" width="14.33203125" customWidth="1"/>
    <col min="5" max="5" width="16.83203125" customWidth="1"/>
    <col min="6" max="6" width="21.83203125" customWidth="1"/>
    <col min="7" max="7" width="44.5" customWidth="1"/>
    <col min="8" max="8" width="13.33203125" customWidth="1"/>
    <col min="9" max="9" width="11.5" customWidth="1"/>
  </cols>
  <sheetData>
    <row r="1" spans="1:16">
      <c r="A1" t="s">
        <v>22</v>
      </c>
      <c r="B1" t="s">
        <v>24</v>
      </c>
      <c r="C1" t="s">
        <v>23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s="2" t="s">
        <v>25</v>
      </c>
      <c r="J1" s="2" t="s">
        <v>26</v>
      </c>
      <c r="K1" t="s">
        <v>16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t="s">
        <v>13</v>
      </c>
      <c r="B2" t="s">
        <v>10</v>
      </c>
      <c r="C2" t="str">
        <f>_xlfn.CONCAT(A2,":",B2)</f>
        <v>pool1000:gex_1</v>
      </c>
      <c r="D2" t="s">
        <v>9</v>
      </c>
      <c r="E2">
        <v>3000</v>
      </c>
      <c r="F2">
        <f>0.95*115000000/3000*0.1</f>
        <v>3641.6666666666665</v>
      </c>
      <c r="G2" t="s">
        <v>32</v>
      </c>
      <c r="H2" t="s">
        <v>2</v>
      </c>
      <c r="I2" s="1" t="s">
        <v>15</v>
      </c>
      <c r="J2" s="1" t="s">
        <v>14</v>
      </c>
      <c r="L2">
        <v>66</v>
      </c>
      <c r="M2">
        <v>86</v>
      </c>
      <c r="N2" t="s">
        <v>13</v>
      </c>
      <c r="O2" t="s">
        <v>6</v>
      </c>
      <c r="P2" t="str">
        <f>_xlfn.CONCAT(N2,":",O2)</f>
        <v>pool1000:guide_1</v>
      </c>
    </row>
    <row r="3" spans="1:16">
      <c r="A3" t="s">
        <v>5</v>
      </c>
      <c r="B3" t="s">
        <v>10</v>
      </c>
      <c r="C3" t="str">
        <f>_xlfn.CONCAT(A3,":",B3)</f>
        <v>pool1001:gex_1</v>
      </c>
      <c r="D3" t="s">
        <v>9</v>
      </c>
      <c r="E3">
        <v>50000</v>
      </c>
      <c r="F3">
        <f>0.95*400000000/50000*0.1</f>
        <v>760</v>
      </c>
      <c r="G3" t="s">
        <v>33</v>
      </c>
      <c r="H3" t="s">
        <v>2</v>
      </c>
      <c r="I3" s="1" t="s">
        <v>8</v>
      </c>
      <c r="J3" s="1" t="s">
        <v>7</v>
      </c>
      <c r="L3">
        <v>66</v>
      </c>
      <c r="M3">
        <v>86</v>
      </c>
      <c r="N3" t="s">
        <v>5</v>
      </c>
      <c r="O3" t="s">
        <v>6</v>
      </c>
      <c r="P3" t="str">
        <f t="shared" ref="P3" si="0">_xlfn.CONCAT(N3,":",O3)</f>
        <v>pool1001:guide_1</v>
      </c>
    </row>
    <row r="4" spans="1:16">
      <c r="A4" t="s">
        <v>13</v>
      </c>
      <c r="B4" t="s">
        <v>6</v>
      </c>
      <c r="C4" t="str">
        <f>_xlfn.CONCAT(A4,":",B4)</f>
        <v>pool1000:guide_1</v>
      </c>
      <c r="D4" t="s">
        <v>4</v>
      </c>
      <c r="E4">
        <v>3000</v>
      </c>
      <c r="F4" t="s">
        <v>3</v>
      </c>
      <c r="G4" t="s">
        <v>32</v>
      </c>
      <c r="H4" t="s">
        <v>2</v>
      </c>
      <c r="I4" s="1" t="s">
        <v>12</v>
      </c>
      <c r="J4" s="1" t="s">
        <v>11</v>
      </c>
      <c r="L4">
        <v>66</v>
      </c>
      <c r="M4">
        <v>86</v>
      </c>
      <c r="N4" t="s">
        <v>3</v>
      </c>
      <c r="O4" t="s">
        <v>3</v>
      </c>
    </row>
    <row r="5" spans="1:16">
      <c r="A5" t="s">
        <v>5</v>
      </c>
      <c r="B5" t="s">
        <v>6</v>
      </c>
      <c r="C5" t="str">
        <f>_xlfn.CONCAT(A5,":",B5)</f>
        <v>pool1001:guide_1</v>
      </c>
      <c r="D5" t="s">
        <v>4</v>
      </c>
      <c r="E5">
        <v>50000</v>
      </c>
      <c r="F5" t="s">
        <v>3</v>
      </c>
      <c r="G5" t="s">
        <v>33</v>
      </c>
      <c r="H5" t="s">
        <v>2</v>
      </c>
      <c r="I5" s="1" t="s">
        <v>1</v>
      </c>
      <c r="J5" s="1" t="s">
        <v>0</v>
      </c>
      <c r="L5">
        <v>66</v>
      </c>
      <c r="M5">
        <v>86</v>
      </c>
      <c r="N5" t="s">
        <v>3</v>
      </c>
      <c r="O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Kyle Zeng</dc:creator>
  <cp:lastModifiedBy>Tony Kyle Zeng</cp:lastModifiedBy>
  <dcterms:created xsi:type="dcterms:W3CDTF">2025-08-21T03:31:27Z</dcterms:created>
  <dcterms:modified xsi:type="dcterms:W3CDTF">2025-08-24T21:53:48Z</dcterms:modified>
</cp:coreProperties>
</file>