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uni\dc\dc-lab3\"/>
    </mc:Choice>
  </mc:AlternateContent>
  <xr:revisionPtr revIDLastSave="0" documentId="13_ncr:1_{C63649F5-0009-4B61-9C35-5A0720B5BB82}" xr6:coauthVersionLast="47" xr6:coauthVersionMax="47" xr10:uidLastSave="{00000000-0000-0000-0000-000000000000}"/>
  <bookViews>
    <workbookView xWindow="22944" yWindow="0" windowWidth="11712" windowHeight="1233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4" i="2"/>
  <c r="G5" i="2"/>
  <c r="G6" i="2"/>
  <c r="G7" i="2"/>
  <c r="G8" i="2"/>
  <c r="G9" i="2"/>
  <c r="G10" i="2"/>
  <c r="G11" i="2"/>
  <c r="G4" i="2"/>
  <c r="E5" i="2"/>
  <c r="E6" i="2"/>
  <c r="E7" i="2"/>
  <c r="E8" i="2"/>
  <c r="E9" i="2"/>
  <c r="E10" i="2"/>
  <c r="E11" i="2"/>
  <c r="E4" i="2"/>
  <c r="D4" i="1"/>
  <c r="D5" i="1"/>
  <c r="D6" i="1"/>
  <c r="D7" i="1"/>
  <c r="D8" i="1"/>
  <c r="D9" i="1"/>
  <c r="D10" i="1"/>
  <c r="D3" i="1"/>
  <c r="G6" i="1"/>
  <c r="F4" i="1"/>
  <c r="F5" i="1"/>
  <c r="F6" i="1"/>
  <c r="F7" i="1"/>
  <c r="F8" i="1"/>
  <c r="F9" i="1"/>
  <c r="F10" i="1"/>
  <c r="F3" i="1"/>
</calcChain>
</file>

<file path=xl/sharedStrings.xml><?xml version="1.0" encoding="utf-8"?>
<sst xmlns="http://schemas.openxmlformats.org/spreadsheetml/2006/main" count="21" uniqueCount="17">
  <si>
    <t>Basic Computational Operation Execution Time τ (sec):</t>
  </si>
  <si>
    <t>Test Number</t>
  </si>
  <si>
    <t>Matrix Size</t>
  </si>
  <si>
    <t>Theoretical Time (sec)</t>
  </si>
  <si>
    <t>Execution Time (sec)</t>
  </si>
  <si>
    <t>pivot</t>
  </si>
  <si>
    <t>τ</t>
  </si>
  <si>
    <t>N</t>
  </si>
  <si>
    <t>System Size</t>
  </si>
  <si>
    <t>Serial Algorithm</t>
  </si>
  <si>
    <t>Parallel Algorithm</t>
  </si>
  <si>
    <t>2 processors</t>
  </si>
  <si>
    <t>4 processors</t>
  </si>
  <si>
    <t>8 processors</t>
  </si>
  <si>
    <t>Time</t>
  </si>
  <si>
    <t>Speed Up</t>
  </si>
  <si>
    <t xml:space="preserve">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</si>
</sst>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C3" sqref="C3:C10"/>
    </sheetView>
  </sheetViews>
  <sheetFormatPr defaultRowHeight="15" x14ac:dyDescent="0.25"/>
  <cols>
    <col min="1" max="1" width="12.42578125" bestFit="1" customWidth="1"/>
    <col min="2" max="2" width="10.7109375" bestFit="1" customWidth="1"/>
    <col min="3" max="3" width="19.5703125" bestFit="1" customWidth="1"/>
    <col min="4" max="4" width="20.85546875" bestFit="1" customWidth="1"/>
    <col min="6" max="6" width="11" bestFit="1" customWidth="1"/>
    <col min="7" max="7" width="12.42578125" bestFit="1" customWidth="1"/>
  </cols>
  <sheetData>
    <row r="1" spans="1:7" x14ac:dyDescent="0.25">
      <c r="A1" s="2" t="s">
        <v>0</v>
      </c>
      <c r="B1" s="2"/>
      <c r="C1" s="2"/>
      <c r="D1" s="2"/>
      <c r="E1" s="1"/>
      <c r="F1" s="1"/>
      <c r="G1" s="1"/>
    </row>
    <row r="2" spans="1:7" x14ac:dyDescent="0.25">
      <c r="A2" s="3" t="s">
        <v>1</v>
      </c>
      <c r="B2" s="3" t="s">
        <v>2</v>
      </c>
      <c r="C2" s="3" t="s">
        <v>4</v>
      </c>
      <c r="D2" s="3" t="s">
        <v>3</v>
      </c>
      <c r="E2" s="1"/>
      <c r="F2" s="1" t="s">
        <v>7</v>
      </c>
      <c r="G2" s="1"/>
    </row>
    <row r="3" spans="1:7" x14ac:dyDescent="0.25">
      <c r="A3" s="3">
        <v>1</v>
      </c>
      <c r="B3" s="3">
        <v>10</v>
      </c>
      <c r="C3" s="3">
        <v>3.9999999999999998E-6</v>
      </c>
      <c r="D3" s="3">
        <f>F3 * $G$6</f>
        <v>9.3968262606090861E-7</v>
      </c>
      <c r="E3" s="1"/>
      <c r="F3" s="1">
        <f>2*B3*B3*B3/3+B3*B3</f>
        <v>766.66666666666663</v>
      </c>
      <c r="G3" s="1"/>
    </row>
    <row r="4" spans="1:7" x14ac:dyDescent="0.25">
      <c r="A4" s="3">
        <v>2</v>
      </c>
      <c r="B4" s="3">
        <v>100</v>
      </c>
      <c r="C4" s="3">
        <v>9.8700000000000003E-4</v>
      </c>
      <c r="D4" s="3">
        <f t="shared" ref="D4:D10" si="0">F4 * $G$6</f>
        <v>8.2937205691462805E-4</v>
      </c>
      <c r="E4" s="1"/>
      <c r="F4" s="1">
        <f t="shared" ref="F4:F10" si="1">2*B4*B4*B4/3+B4*B4</f>
        <v>676666.66666666663</v>
      </c>
      <c r="G4" s="1"/>
    </row>
    <row r="5" spans="1:7" x14ac:dyDescent="0.25">
      <c r="A5" s="3">
        <v>3</v>
      </c>
      <c r="B5" s="3">
        <v>500</v>
      </c>
      <c r="C5" s="3">
        <v>0.10598</v>
      </c>
      <c r="D5" s="3">
        <f t="shared" si="0"/>
        <v>0.10244583412381428</v>
      </c>
      <c r="E5" s="1"/>
      <c r="F5" s="1">
        <f t="shared" si="1"/>
        <v>83583333.333333328</v>
      </c>
      <c r="G5" s="1" t="s">
        <v>6</v>
      </c>
    </row>
    <row r="6" spans="1:7" x14ac:dyDescent="0.25">
      <c r="A6" s="3">
        <v>4</v>
      </c>
      <c r="B6" s="3">
        <v>1000</v>
      </c>
      <c r="C6" s="3">
        <v>0.81834099999999999</v>
      </c>
      <c r="D6" s="3">
        <f t="shared" si="0"/>
        <v>0.81834099999999999</v>
      </c>
      <c r="E6" s="1" t="s">
        <v>5</v>
      </c>
      <c r="F6" s="1">
        <f t="shared" si="1"/>
        <v>667666666.66666663</v>
      </c>
      <c r="G6" s="1">
        <f>C6/F6</f>
        <v>1.2256729905142287E-9</v>
      </c>
    </row>
    <row r="7" spans="1:7" x14ac:dyDescent="0.25">
      <c r="A7" s="3">
        <v>5</v>
      </c>
      <c r="B7" s="3">
        <v>1500</v>
      </c>
      <c r="C7" s="3">
        <v>2.9293010000000002</v>
      </c>
      <c r="D7" s="3">
        <f t="shared" si="0"/>
        <v>2.7605219928856717</v>
      </c>
      <c r="E7" s="1"/>
      <c r="F7" s="1">
        <f t="shared" si="1"/>
        <v>2252250000</v>
      </c>
      <c r="G7" s="1"/>
    </row>
    <row r="8" spans="1:7" x14ac:dyDescent="0.25">
      <c r="A8" s="3">
        <v>6</v>
      </c>
      <c r="B8" s="3">
        <v>2000</v>
      </c>
      <c r="C8" s="3">
        <v>6.7185090000000001</v>
      </c>
      <c r="D8" s="3">
        <f t="shared" si="0"/>
        <v>6.5418253080379429</v>
      </c>
      <c r="E8" s="1"/>
      <c r="F8" s="1">
        <f t="shared" si="1"/>
        <v>5337333333.333333</v>
      </c>
      <c r="G8" s="1"/>
    </row>
    <row r="9" spans="1:7" x14ac:dyDescent="0.25">
      <c r="A9" s="3">
        <v>7</v>
      </c>
      <c r="B9" s="3">
        <v>2500</v>
      </c>
      <c r="C9" s="3">
        <v>12.920866999999999</v>
      </c>
      <c r="D9" s="3">
        <f t="shared" si="0"/>
        <v>12.775087440713929</v>
      </c>
      <c r="E9" s="1"/>
      <c r="F9" s="1">
        <f t="shared" si="1"/>
        <v>10422916666.666666</v>
      </c>
      <c r="G9" s="1"/>
    </row>
    <row r="10" spans="1:7" x14ac:dyDescent="0.25">
      <c r="A10" s="3">
        <v>8</v>
      </c>
      <c r="B10" s="3">
        <v>3000</v>
      </c>
      <c r="C10" s="3">
        <v>22.356725000000001</v>
      </c>
      <c r="D10" s="3">
        <f t="shared" si="0"/>
        <v>22.073144886170745</v>
      </c>
      <c r="E10" s="1"/>
      <c r="F10" s="1">
        <f t="shared" si="1"/>
        <v>18009000000</v>
      </c>
      <c r="G10" s="1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2D8FD-6F80-46F3-A319-BAEAA9DC27D0}">
  <dimension ref="A1:I11"/>
  <sheetViews>
    <sheetView tabSelected="1" workbookViewId="0">
      <selection activeCell="D14" sqref="D14"/>
    </sheetView>
  </sheetViews>
  <sheetFormatPr defaultRowHeight="15" x14ac:dyDescent="0.25"/>
  <cols>
    <col min="1" max="1" width="12.42578125" bestFit="1" customWidth="1"/>
    <col min="2" max="2" width="11.42578125" bestFit="1" customWidth="1"/>
    <col min="3" max="3" width="15.42578125" bestFit="1" customWidth="1"/>
    <col min="4" max="4" width="10" bestFit="1" customWidth="1"/>
    <col min="7" max="7" width="11" bestFit="1" customWidth="1"/>
    <col min="9" max="9" width="11" bestFit="1" customWidth="1"/>
  </cols>
  <sheetData>
    <row r="1" spans="1:9" x14ac:dyDescent="0.25">
      <c r="A1" s="2" t="s">
        <v>1</v>
      </c>
      <c r="B1" s="2" t="s">
        <v>8</v>
      </c>
      <c r="C1" s="2" t="s">
        <v>9</v>
      </c>
      <c r="D1" s="2" t="s">
        <v>10</v>
      </c>
      <c r="E1" s="2"/>
      <c r="F1" s="2"/>
      <c r="G1" s="2"/>
      <c r="H1" s="2"/>
      <c r="I1" s="2"/>
    </row>
    <row r="2" spans="1:9" x14ac:dyDescent="0.25">
      <c r="A2" s="2"/>
      <c r="B2" s="2"/>
      <c r="C2" s="2"/>
      <c r="D2" s="2" t="s">
        <v>11</v>
      </c>
      <c r="E2" s="2"/>
      <c r="F2" s="2" t="s">
        <v>12</v>
      </c>
      <c r="G2" s="2"/>
      <c r="H2" s="2" t="s">
        <v>13</v>
      </c>
      <c r="I2" s="2"/>
    </row>
    <row r="3" spans="1:9" x14ac:dyDescent="0.25">
      <c r="A3" s="2"/>
      <c r="B3" s="2"/>
      <c r="C3" s="2"/>
      <c r="D3" s="3" t="s">
        <v>14</v>
      </c>
      <c r="E3" s="3" t="s">
        <v>15</v>
      </c>
      <c r="F3" s="3" t="s">
        <v>14</v>
      </c>
      <c r="G3" s="3" t="s">
        <v>15</v>
      </c>
      <c r="H3" s="3" t="s">
        <v>16</v>
      </c>
      <c r="I3" s="3" t="s">
        <v>15</v>
      </c>
    </row>
    <row r="4" spans="1:9" x14ac:dyDescent="0.25">
      <c r="A4" s="3">
        <v>1</v>
      </c>
      <c r="B4" s="3">
        <v>10</v>
      </c>
      <c r="C4" s="3">
        <v>3.9999999999999998E-6</v>
      </c>
      <c r="D4" s="3">
        <v>1.4100000000000001E-4</v>
      </c>
      <c r="E4" s="3">
        <f>C4/D4</f>
        <v>2.8368794326241131E-2</v>
      </c>
      <c r="F4" s="3">
        <v>7.6000000000000004E-5</v>
      </c>
      <c r="G4" s="3">
        <f>C4/F4</f>
        <v>5.2631578947368418E-2</v>
      </c>
      <c r="H4" s="3">
        <v>4.4099999999999999E-4</v>
      </c>
      <c r="I4" s="3">
        <f>C4/H4</f>
        <v>9.0702947845804991E-3</v>
      </c>
    </row>
    <row r="5" spans="1:9" x14ac:dyDescent="0.25">
      <c r="A5" s="3">
        <v>2</v>
      </c>
      <c r="B5" s="3">
        <v>100</v>
      </c>
      <c r="C5" s="3">
        <v>9.8700000000000003E-4</v>
      </c>
      <c r="D5" s="3">
        <v>6.38E-4</v>
      </c>
      <c r="E5" s="3">
        <f t="shared" ref="E5:E11" si="0">C5/D5</f>
        <v>1.5470219435736678</v>
      </c>
      <c r="F5" s="3">
        <v>4.95E-4</v>
      </c>
      <c r="G5" s="3">
        <f t="shared" ref="G5:G11" si="1">C5/F5</f>
        <v>1.9939393939393939</v>
      </c>
      <c r="H5" s="3">
        <v>9.9299999999999996E-4</v>
      </c>
      <c r="I5" s="3">
        <f t="shared" ref="I5:I11" si="2">C5/H5</f>
        <v>0.9939577039274925</v>
      </c>
    </row>
    <row r="6" spans="1:9" x14ac:dyDescent="0.25">
      <c r="A6" s="3">
        <v>3</v>
      </c>
      <c r="B6" s="3">
        <v>500</v>
      </c>
      <c r="C6" s="3">
        <v>0.10598</v>
      </c>
      <c r="D6" s="3">
        <v>4.9667999999999997E-2</v>
      </c>
      <c r="E6" s="3">
        <f t="shared" si="0"/>
        <v>2.1337682209873563</v>
      </c>
      <c r="F6" s="3">
        <v>0.31108999999999998</v>
      </c>
      <c r="G6" s="3">
        <f t="shared" si="1"/>
        <v>0.34067311710437498</v>
      </c>
      <c r="H6" s="3">
        <v>3.0138000000000002E-2</v>
      </c>
      <c r="I6" s="3">
        <f t="shared" si="2"/>
        <v>3.5164908089455174</v>
      </c>
    </row>
    <row r="7" spans="1:9" x14ac:dyDescent="0.25">
      <c r="A7" s="3">
        <v>4</v>
      </c>
      <c r="B7" s="3">
        <v>1000</v>
      </c>
      <c r="C7" s="3">
        <v>0.81834099999999999</v>
      </c>
      <c r="D7" s="3">
        <v>0.39680399999999999</v>
      </c>
      <c r="E7" s="3">
        <f t="shared" si="0"/>
        <v>2.0623305208616847</v>
      </c>
      <c r="F7" s="3">
        <v>0.28810200000000002</v>
      </c>
      <c r="G7" s="3">
        <f t="shared" si="1"/>
        <v>2.8404558107892339</v>
      </c>
      <c r="H7" s="3">
        <v>0.208208</v>
      </c>
      <c r="I7" s="3">
        <f t="shared" si="2"/>
        <v>3.9304013294397908</v>
      </c>
    </row>
    <row r="8" spans="1:9" x14ac:dyDescent="0.25">
      <c r="A8" s="3">
        <v>5</v>
      </c>
      <c r="B8" s="3">
        <v>1500</v>
      </c>
      <c r="C8" s="3">
        <v>2.9293010000000002</v>
      </c>
      <c r="D8" s="3">
        <v>1.4996039999999999</v>
      </c>
      <c r="E8" s="3">
        <f t="shared" si="0"/>
        <v>1.9533830264523169</v>
      </c>
      <c r="F8" s="3">
        <v>0.90797600000000001</v>
      </c>
      <c r="G8" s="3">
        <f t="shared" si="1"/>
        <v>3.2261876965910994</v>
      </c>
      <c r="H8" s="3">
        <v>0.69899</v>
      </c>
      <c r="I8" s="3">
        <f t="shared" si="2"/>
        <v>4.1907623857279788</v>
      </c>
    </row>
    <row r="9" spans="1:9" x14ac:dyDescent="0.25">
      <c r="A9" s="3">
        <v>6</v>
      </c>
      <c r="B9" s="3">
        <v>2000</v>
      </c>
      <c r="C9" s="3">
        <v>6.7185090000000001</v>
      </c>
      <c r="D9" s="3">
        <v>3.4429240000000001</v>
      </c>
      <c r="E9" s="3">
        <f t="shared" si="0"/>
        <v>1.9513962550436779</v>
      </c>
      <c r="F9" s="3">
        <v>2.2529849999999998</v>
      </c>
      <c r="G9" s="3">
        <f t="shared" si="1"/>
        <v>2.9820478165633597</v>
      </c>
      <c r="H9" s="3">
        <v>1.7070019999999999</v>
      </c>
      <c r="I9" s="3">
        <f t="shared" si="2"/>
        <v>3.9358530335641086</v>
      </c>
    </row>
    <row r="10" spans="1:9" x14ac:dyDescent="0.25">
      <c r="A10" s="3">
        <v>7</v>
      </c>
      <c r="B10" s="3">
        <v>2500</v>
      </c>
      <c r="C10" s="3">
        <v>12.920866999999999</v>
      </c>
      <c r="D10" s="3">
        <v>6.5367649999999999</v>
      </c>
      <c r="E10" s="3">
        <f t="shared" si="0"/>
        <v>1.9766454813657826</v>
      </c>
      <c r="F10" s="3">
        <v>4.4737879999999999</v>
      </c>
      <c r="G10" s="3">
        <f t="shared" si="1"/>
        <v>2.8881267954583452</v>
      </c>
      <c r="H10" s="3">
        <v>3.256278</v>
      </c>
      <c r="I10" s="3">
        <f t="shared" si="2"/>
        <v>3.9679864557018778</v>
      </c>
    </row>
    <row r="11" spans="1:9" x14ac:dyDescent="0.25">
      <c r="A11" s="3">
        <v>8</v>
      </c>
      <c r="B11" s="3">
        <v>3000</v>
      </c>
      <c r="C11" s="3">
        <v>22.356725000000001</v>
      </c>
      <c r="D11" s="3">
        <v>11.659967</v>
      </c>
      <c r="E11" s="3">
        <f t="shared" si="0"/>
        <v>1.917391790216902</v>
      </c>
      <c r="F11" s="3">
        <v>7.8134439999999996</v>
      </c>
      <c r="G11" s="3">
        <f t="shared" si="1"/>
        <v>2.8613150615784795</v>
      </c>
      <c r="H11" s="3">
        <v>5.7342579999999996</v>
      </c>
      <c r="I11" s="3">
        <f t="shared" si="2"/>
        <v>3.8987999842351009</v>
      </c>
    </row>
  </sheetData>
  <mergeCells count="7">
    <mergeCell ref="A1:A3"/>
    <mergeCell ref="B1:B3"/>
    <mergeCell ref="D1:I1"/>
    <mergeCell ref="D2:E2"/>
    <mergeCell ref="F2:G2"/>
    <mergeCell ref="H2:I2"/>
    <mergeCell ref="C1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</dc:creator>
  <cp:lastModifiedBy>enzo</cp:lastModifiedBy>
  <dcterms:created xsi:type="dcterms:W3CDTF">2015-06-05T18:17:20Z</dcterms:created>
  <dcterms:modified xsi:type="dcterms:W3CDTF">2024-12-08T22:23:17Z</dcterms:modified>
</cp:coreProperties>
</file>