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5\"/>
    </mc:Choice>
  </mc:AlternateContent>
  <xr:revisionPtr revIDLastSave="0" documentId="13_ncr:1_{642E3228-333F-4ADB-B700-8D8D6A227D08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4" i="2"/>
  <c r="G5" i="2"/>
  <c r="G6" i="2"/>
  <c r="G7" i="2"/>
  <c r="G8" i="2"/>
  <c r="G9" i="2"/>
  <c r="G10" i="2"/>
  <c r="G4" i="2"/>
  <c r="E5" i="2"/>
  <c r="E6" i="2"/>
  <c r="E7" i="2"/>
  <c r="E8" i="2"/>
  <c r="E9" i="2"/>
  <c r="E10" i="2"/>
  <c r="E4" i="2"/>
  <c r="D4" i="1"/>
  <c r="D5" i="1"/>
  <c r="D6" i="1"/>
  <c r="D7" i="1"/>
  <c r="D8" i="1"/>
  <c r="D9" i="1"/>
  <c r="D3" i="1"/>
  <c r="G7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<sst xmlns="http://schemas.openxmlformats.org/spreadsheetml/2006/main" count="21" uniqueCount="16">
  <si>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Test Number</t>
  </si>
  <si>
    <t>The Number of Vertices in the Graph</t>
  </si>
  <si>
    <t>Algorithm Execution Time (sec)</t>
  </si>
  <si>
    <t>Theoretical Time (sec)</t>
  </si>
  <si>
    <t>The Execution Time of the Basic Comparison Operation τ (sec):</t>
  </si>
  <si>
    <t>N</t>
  </si>
  <si>
    <t>pivot</t>
  </si>
  <si>
    <t>τ</t>
  </si>
  <si>
    <t>Number of Vertices</t>
  </si>
  <si>
    <t>Serial Floyd Algorithm</t>
  </si>
  <si>
    <t>Parallel Floyd Algorithm</t>
  </si>
  <si>
    <t xml:space="preserve">Time </t>
  </si>
  <si>
    <t>Speed Up</t>
  </si>
  <si>
    <t>2 processors</t>
  </si>
  <si>
    <t>4 processors</t>
  </si>
  <si>
    <t>8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</si>
</sst>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3" sqref="C3:C9"/>
    </sheetView>
  </sheetViews>
  <sheetFormatPr defaultRowHeight="15" x14ac:dyDescent="0.25"/>
  <cols>
    <col min="1" max="1" width="12.42578125" bestFit="1" customWidth="1"/>
    <col min="2" max="2" width="34.140625" bestFit="1" customWidth="1"/>
    <col min="3" max="3" width="29.140625" bestFit="1" customWidth="1"/>
    <col min="4" max="4" width="20.85546875" bestFit="1" customWidth="1"/>
    <col min="6" max="6" width="11" bestFit="1" customWidth="1"/>
    <col min="7" max="7" width="12" bestFit="1" customWidth="1"/>
  </cols>
  <sheetData>
    <row r="1" spans="1:7" x14ac:dyDescent="0.25">
      <c r="A1" s="2" t="s">
        <v>4</v>
      </c>
      <c r="B1" s="3"/>
      <c r="C1" s="3"/>
      <c r="D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5</v>
      </c>
    </row>
    <row r="3" spans="1:7" x14ac:dyDescent="0.25">
      <c r="A3" s="1">
        <v>1</v>
      </c>
      <c r="B3" s="1">
        <v>10</v>
      </c>
      <c r="C3" s="1">
        <v>1.4E-5</v>
      </c>
      <c r="D3" s="1">
        <f>F3*$G$7</f>
        <v>6.1625546875000007E-6</v>
      </c>
      <c r="F3" s="1">
        <f>B3*B3*B3</f>
        <v>1000</v>
      </c>
    </row>
    <row r="4" spans="1:7" x14ac:dyDescent="0.25">
      <c r="A4" s="1">
        <v>2</v>
      </c>
      <c r="B4" s="1">
        <v>500</v>
      </c>
      <c r="C4" s="1">
        <v>0.75425600000000004</v>
      </c>
      <c r="D4" s="1">
        <f t="shared" ref="D4:D9" si="0">F4*$G$7</f>
        <v>0.77031933593750002</v>
      </c>
      <c r="F4" s="1">
        <f t="shared" ref="F4:F9" si="1">B4*B4*B4</f>
        <v>125000000</v>
      </c>
    </row>
    <row r="5" spans="1:7" x14ac:dyDescent="0.25">
      <c r="A5" s="1">
        <v>3</v>
      </c>
      <c r="B5" s="1">
        <v>600</v>
      </c>
      <c r="C5" s="1">
        <v>1.299188</v>
      </c>
      <c r="D5" s="1">
        <f t="shared" si="0"/>
        <v>1.3311118125000001</v>
      </c>
      <c r="F5" s="1">
        <f t="shared" si="1"/>
        <v>216000000</v>
      </c>
    </row>
    <row r="6" spans="1:7" x14ac:dyDescent="0.25">
      <c r="A6" s="1">
        <v>4</v>
      </c>
      <c r="B6" s="1">
        <v>700</v>
      </c>
      <c r="C6" s="1">
        <v>2.1177730000000001</v>
      </c>
      <c r="D6" s="1">
        <f t="shared" si="0"/>
        <v>2.1137562578125002</v>
      </c>
      <c r="F6" s="1">
        <f t="shared" si="1"/>
        <v>343000000</v>
      </c>
      <c r="G6" s="1" t="s">
        <v>7</v>
      </c>
    </row>
    <row r="7" spans="1:7" x14ac:dyDescent="0.25">
      <c r="A7" s="1">
        <v>5</v>
      </c>
      <c r="B7" s="1">
        <v>800</v>
      </c>
      <c r="C7" s="1">
        <v>3.1552280000000001</v>
      </c>
      <c r="D7" s="1">
        <f t="shared" si="0"/>
        <v>3.1552280000000001</v>
      </c>
      <c r="E7" s="1" t="s">
        <v>6</v>
      </c>
      <c r="F7" s="1">
        <f t="shared" si="1"/>
        <v>512000000</v>
      </c>
      <c r="G7" s="1">
        <f>C7/F7</f>
        <v>6.1625546875000004E-9</v>
      </c>
    </row>
    <row r="8" spans="1:7" x14ac:dyDescent="0.25">
      <c r="A8" s="1">
        <v>6</v>
      </c>
      <c r="B8" s="1">
        <v>900</v>
      </c>
      <c r="C8" s="1">
        <v>4.4191649999999996</v>
      </c>
      <c r="D8" s="1">
        <f t="shared" si="0"/>
        <v>4.4925023671875</v>
      </c>
      <c r="F8" s="1">
        <f t="shared" si="1"/>
        <v>729000000</v>
      </c>
    </row>
    <row r="9" spans="1:7" x14ac:dyDescent="0.25">
      <c r="A9" s="1">
        <v>7</v>
      </c>
      <c r="B9" s="1">
        <v>1000</v>
      </c>
      <c r="C9" s="1">
        <v>6.1230520000000004</v>
      </c>
      <c r="D9" s="1">
        <f t="shared" si="0"/>
        <v>6.1625546875000001</v>
      </c>
      <c r="F9" s="1">
        <f t="shared" si="1"/>
        <v>1000000000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D016-236E-4EB5-A5EF-F08D22F04A19}">
  <dimension ref="A1:I10"/>
  <sheetViews>
    <sheetView tabSelected="1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0.85546875" bestFit="1" customWidth="1"/>
    <col min="4" max="4" width="9" bestFit="1" customWidth="1"/>
    <col min="6" max="6" width="9" bestFit="1" customWidth="1"/>
    <col min="8" max="8" width="9" bestFit="1" customWidth="1"/>
  </cols>
  <sheetData>
    <row r="1" spans="1:9" x14ac:dyDescent="0.25">
      <c r="A1" s="5" t="s">
        <v>0</v>
      </c>
      <c r="B1" s="5" t="s">
        <v>8</v>
      </c>
      <c r="C1" s="5" t="s">
        <v>9</v>
      </c>
      <c r="D1" s="5" t="s">
        <v>10</v>
      </c>
      <c r="E1" s="5"/>
      <c r="F1" s="5"/>
      <c r="G1" s="5"/>
      <c r="H1" s="5"/>
      <c r="I1" s="5"/>
    </row>
    <row r="2" spans="1:9" x14ac:dyDescent="0.25">
      <c r="A2" s="5"/>
      <c r="B2" s="5"/>
      <c r="C2" s="5"/>
      <c r="D2" s="5" t="s">
        <v>13</v>
      </c>
      <c r="E2" s="5"/>
      <c r="F2" s="5" t="s">
        <v>14</v>
      </c>
      <c r="G2" s="5"/>
      <c r="H2" s="6" t="s">
        <v>15</v>
      </c>
      <c r="I2" s="6"/>
    </row>
    <row r="3" spans="1:9" x14ac:dyDescent="0.25">
      <c r="A3" s="5"/>
      <c r="B3" s="5"/>
      <c r="C3" s="5"/>
      <c r="D3" s="7" t="s">
        <v>11</v>
      </c>
      <c r="E3" s="7" t="s">
        <v>12</v>
      </c>
      <c r="F3" s="7" t="s">
        <v>11</v>
      </c>
      <c r="G3" s="7" t="s">
        <v>12</v>
      </c>
      <c r="H3" s="7" t="s">
        <v>11</v>
      </c>
      <c r="I3" s="7" t="s">
        <v>12</v>
      </c>
    </row>
    <row r="4" spans="1:9" x14ac:dyDescent="0.25">
      <c r="A4" s="7">
        <v>1</v>
      </c>
      <c r="B4" s="7">
        <v>10</v>
      </c>
      <c r="C4" s="7">
        <v>1.4E-5</v>
      </c>
      <c r="D4" s="8">
        <v>3.0000000000000001E-5</v>
      </c>
      <c r="E4" s="7">
        <f>C4/D4</f>
        <v>0.46666666666666667</v>
      </c>
      <c r="F4" s="7">
        <v>7.2999999999999999E-5</v>
      </c>
      <c r="G4" s="7">
        <f>C4/F4</f>
        <v>0.19178082191780821</v>
      </c>
      <c r="H4" s="7">
        <v>2.1800000000000001E-4</v>
      </c>
      <c r="I4" s="7">
        <f>C4/H4</f>
        <v>6.4220183486238522E-2</v>
      </c>
    </row>
    <row r="5" spans="1:9" x14ac:dyDescent="0.25">
      <c r="A5" s="7">
        <v>2</v>
      </c>
      <c r="B5" s="7">
        <v>500</v>
      </c>
      <c r="C5" s="7">
        <v>0.75425600000000004</v>
      </c>
      <c r="D5" s="8">
        <v>0.33877200000000002</v>
      </c>
      <c r="E5" s="7">
        <f t="shared" ref="E5:E10" si="0">C5/D5</f>
        <v>2.2264413824046851</v>
      </c>
      <c r="F5" s="7">
        <v>0.22695100000000001</v>
      </c>
      <c r="G5" s="7">
        <f t="shared" ref="G5:G10" si="1">C5/F5</f>
        <v>3.3234310489929544</v>
      </c>
      <c r="H5" s="7">
        <v>0.15368999999999999</v>
      </c>
      <c r="I5" s="7">
        <f t="shared" ref="I5:I10" si="2">C5/H5</f>
        <v>4.907645259938838</v>
      </c>
    </row>
    <row r="6" spans="1:9" x14ac:dyDescent="0.25">
      <c r="A6" s="7">
        <v>3</v>
      </c>
      <c r="B6" s="7">
        <v>600</v>
      </c>
      <c r="C6" s="7">
        <v>1.299188</v>
      </c>
      <c r="D6" s="8">
        <v>0.596329</v>
      </c>
      <c r="E6" s="7">
        <f t="shared" si="0"/>
        <v>2.1786429974057944</v>
      </c>
      <c r="F6" s="7">
        <v>0.39096399999999998</v>
      </c>
      <c r="G6" s="7">
        <f t="shared" si="1"/>
        <v>3.3230374152095847</v>
      </c>
      <c r="H6" s="7">
        <v>0.26433699999999999</v>
      </c>
      <c r="I6" s="7">
        <f t="shared" si="2"/>
        <v>4.9148927316266739</v>
      </c>
    </row>
    <row r="7" spans="1:9" x14ac:dyDescent="0.25">
      <c r="A7" s="7">
        <v>4</v>
      </c>
      <c r="B7" s="7">
        <v>700</v>
      </c>
      <c r="C7" s="7">
        <v>2.1177730000000001</v>
      </c>
      <c r="D7" s="8">
        <v>0.91309899999999999</v>
      </c>
      <c r="E7" s="7">
        <f t="shared" si="0"/>
        <v>2.3193246296403789</v>
      </c>
      <c r="F7" s="7">
        <v>0.57006500000000004</v>
      </c>
      <c r="G7" s="7">
        <f t="shared" si="1"/>
        <v>3.714967591415014</v>
      </c>
      <c r="H7" s="7">
        <v>0.41589300000000001</v>
      </c>
      <c r="I7" s="7">
        <f t="shared" si="2"/>
        <v>5.0921102302755754</v>
      </c>
    </row>
    <row r="8" spans="1:9" x14ac:dyDescent="0.25">
      <c r="A8" s="7">
        <v>5</v>
      </c>
      <c r="B8" s="7">
        <v>800</v>
      </c>
      <c r="C8" s="7">
        <v>3.1552280000000001</v>
      </c>
      <c r="D8" s="8">
        <v>1.375397</v>
      </c>
      <c r="E8" s="7">
        <f t="shared" si="0"/>
        <v>2.2940489182396067</v>
      </c>
      <c r="F8" s="7">
        <v>0.89468499999999995</v>
      </c>
      <c r="G8" s="7">
        <f t="shared" si="1"/>
        <v>3.5266356315351217</v>
      </c>
      <c r="H8" s="7">
        <v>0.61859600000000003</v>
      </c>
      <c r="I8" s="7">
        <f t="shared" si="2"/>
        <v>5.1006278734424404</v>
      </c>
    </row>
    <row r="9" spans="1:9" x14ac:dyDescent="0.25">
      <c r="A9" s="7">
        <v>6</v>
      </c>
      <c r="B9" s="7">
        <v>900</v>
      </c>
      <c r="C9" s="7">
        <v>4.4191649999999996</v>
      </c>
      <c r="D9" s="8">
        <v>2.0988720000000001</v>
      </c>
      <c r="E9" s="7">
        <f t="shared" si="0"/>
        <v>2.1054952374418257</v>
      </c>
      <c r="F9" s="7">
        <v>1.24197</v>
      </c>
      <c r="G9" s="7">
        <f t="shared" si="1"/>
        <v>3.5581898113480999</v>
      </c>
      <c r="H9" s="7">
        <v>0.87888699999999997</v>
      </c>
      <c r="I9" s="7">
        <f t="shared" si="2"/>
        <v>5.0281378607261225</v>
      </c>
    </row>
    <row r="10" spans="1:9" x14ac:dyDescent="0.25">
      <c r="A10" s="7">
        <v>7</v>
      </c>
      <c r="B10" s="7">
        <v>1000</v>
      </c>
      <c r="C10" s="7">
        <v>6.1230520000000004</v>
      </c>
      <c r="D10" s="8">
        <v>2.8628900000000002</v>
      </c>
      <c r="E10" s="7">
        <f t="shared" si="0"/>
        <v>2.1387660720460793</v>
      </c>
      <c r="F10" s="7">
        <v>1.7343139999999999</v>
      </c>
      <c r="G10" s="7">
        <f t="shared" si="1"/>
        <v>3.5305325333244157</v>
      </c>
      <c r="H10" s="7">
        <v>1.2257610000000001</v>
      </c>
      <c r="I10" s="7">
        <f t="shared" si="2"/>
        <v>4.9953065891311601</v>
      </c>
    </row>
  </sheetData>
  <mergeCells count="7">
    <mergeCell ref="D1:I1"/>
    <mergeCell ref="A1:A3"/>
    <mergeCell ref="B1:B3"/>
    <mergeCell ref="C1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2024-12-09T01:07:23Z</dcterms:modified>
</cp:coreProperties>
</file>