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l\OneDrive - Pine Island Chemical\Programming\learningpython\Naming Tool\reports\"/>
    </mc:Choice>
  </mc:AlternateContent>
  <xr:revisionPtr revIDLastSave="0" documentId="5296D7C5A860D4607F6A2DB4C81B2D65B59FCBC4" xr6:coauthVersionLast="28" xr6:coauthVersionMax="28" xr10:uidLastSave="{00000000-0000-0000-0000-000000000000}"/>
  <bookViews>
    <workbookView xWindow="0" yWindow="0" windowWidth="28800" windowHeight="12432" xr2:uid="{00000000-000D-0000-FFFF-FFFF00000000}"/>
  </bookViews>
  <sheets>
    <sheet name="Solids ID" sheetId="3" r:id="rId1"/>
    <sheet name="Sheet2" sheetId="5" r:id="rId2"/>
  </sheets>
  <calcPr calcId="171027"/>
</workbook>
</file>

<file path=xl/calcChain.xml><?xml version="1.0" encoding="utf-8"?>
<calcChain xmlns="http://schemas.openxmlformats.org/spreadsheetml/2006/main">
  <c r="D5" i="5" l="1"/>
  <c r="D4" i="5"/>
  <c r="D3" i="5"/>
  <c r="D2" i="5"/>
  <c r="D1" i="5"/>
  <c r="I34" i="3"/>
  <c r="H31" i="3"/>
</calcChain>
</file>

<file path=xl/sharedStrings.xml><?xml version="1.0" encoding="utf-8"?>
<sst xmlns="http://schemas.openxmlformats.org/spreadsheetml/2006/main" count="44" uniqueCount="44">
  <si>
    <t>PERCENT</t>
  </si>
  <si>
    <t>Analyst</t>
  </si>
  <si>
    <t>Date</t>
  </si>
  <si>
    <t>Quantitative Solids Identification</t>
  </si>
  <si>
    <t>TOTAL SOLIDS:</t>
  </si>
  <si>
    <t>Solids Identification by Filtration:</t>
  </si>
  <si>
    <t>Carbonate Compounds:</t>
  </si>
  <si>
    <t>Field/Lease:</t>
  </si>
  <si>
    <t>Date Sampled:</t>
  </si>
  <si>
    <t>Date Submitted:</t>
  </si>
  <si>
    <t>Production Company:</t>
  </si>
  <si>
    <t>Iron Compounds:</t>
  </si>
  <si>
    <t>Acid Insoluble Compounds:</t>
  </si>
  <si>
    <t>Water Soluble Compounds:</t>
  </si>
  <si>
    <t xml:space="preserve">Sample Appearance:  </t>
  </si>
  <si>
    <t>Chemical Company:</t>
  </si>
  <si>
    <t>(Includes substances soluble in acetic acid such as carbonate scale)</t>
  </si>
  <si>
    <t>Analysis Number:</t>
  </si>
  <si>
    <t>(Includes substances soluble in water such as salts)</t>
  </si>
  <si>
    <t>Cheryl Adams</t>
  </si>
  <si>
    <t>Well/Sample Point:</t>
  </si>
  <si>
    <t>Xylene Soluble Compounds:</t>
  </si>
  <si>
    <t>(Includes substances soluble in xylene such as paraffin, oil, organics, etc.)</t>
  </si>
  <si>
    <t>(Includes substances insoluble in 15% HCl such as sulfate scale, sand, etc.)</t>
  </si>
  <si>
    <t>(Includes substances soluble in HCl such as iron sulfide, iron oxide, etc.)</t>
  </si>
  <si>
    <t xml:space="preserve"> Reaction with a dilute acid and magnetic:</t>
  </si>
  <si>
    <t>Dark</t>
  </si>
  <si>
    <r>
      <t>Slight 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S</t>
    </r>
  </si>
  <si>
    <t>Yes</t>
  </si>
  <si>
    <t>Water Soluble                        Compounds</t>
  </si>
  <si>
    <t>Xylene Soluble                                Compounds</t>
  </si>
  <si>
    <t>Carbonate                                     Compounds</t>
  </si>
  <si>
    <t>Iron                                   Compounds</t>
  </si>
  <si>
    <t>Acid Insoluble                             Compounds</t>
  </si>
  <si>
    <t xml:space="preserve">           Color:</t>
  </si>
  <si>
    <t xml:space="preserve">           Reaction:</t>
  </si>
  <si>
    <t xml:space="preserve">           Smell:</t>
  </si>
  <si>
    <t xml:space="preserve">           Magnetic:</t>
  </si>
  <si>
    <t>Pine Island Chemical</t>
  </si>
  <si>
    <t>Date Completed:</t>
  </si>
  <si>
    <t>Petro Quest</t>
  </si>
  <si>
    <t>Medlin Youngblood 1-H (SWAB-Tubing)</t>
  </si>
  <si>
    <t>None</t>
  </si>
  <si>
    <t>Black solids in liquid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</si>
</sst>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[$-409]mmmm\ d\,\ yyyy;@"/>
  </numFmts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i/>
      <sz val="10"/>
      <name val="Bradley Hand ITC"/>
      <family val="4"/>
    </font>
    <font>
      <b/>
      <sz val="18"/>
      <name val="Arial"/>
      <family val="2"/>
    </font>
    <font>
      <sz val="9"/>
      <color indexed="9"/>
      <name val="Arial"/>
      <family val="2"/>
    </font>
    <font>
      <vertAlign val="subscript"/>
      <sz val="10"/>
      <name val="Arial"/>
      <family val="2"/>
    </font>
    <font>
      <sz val="9"/>
      <name val="Bradley Hand ITC"/>
      <family val="4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Border="1" applyAlignment="1"/>
    <xf numFmtId="0" fontId="2" fillId="0" borderId="1" xfId="0" applyFont="1" applyBorder="1" applyAlignment="1"/>
    <xf numFmtId="0" fontId="0" fillId="0" borderId="1" xfId="0" applyBorder="1"/>
    <xf numFmtId="0" fontId="12" fillId="0" borderId="0" xfId="0" applyFont="1" applyBorder="1" applyAlignment="1"/>
    <xf numFmtId="165" fontId="13" fillId="0" borderId="0" xfId="0" applyNumberFormat="1" applyFont="1"/>
    <xf numFmtId="14" fontId="6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1" xfId="0" applyNumberForma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/>
    </xf>
    <xf numFmtId="16" fontId="0" fillId="0" borderId="0" xfId="0" quotePrefix="1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shrinkToFit="1"/>
    </xf>
    <xf numFmtId="0" fontId="0" fillId="0" borderId="1" xfId="0" applyBorder="1" applyAlignment="1">
      <alignment horizontal="left" shrinkToFit="1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3" xfId="0" applyFont="1" applyBorder="1" applyAlignment="1">
      <alignment horizontal="left"/>
    </xf>
    <xf numFmtId="166" fontId="0" fillId="0" borderId="0" xfId="0" applyNumberForma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Composition of Solids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29B-4E9C-8CF5-160BA3CAF2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9B-4E9C-8CF5-160BA3CAF2D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529B-4E9C-8CF5-160BA3CAF2D2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529B-4E9C-8CF5-160BA3CAF2D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529B-4E9C-8CF5-160BA3CAF2D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Sheet2!$A$1:$A$5</c:f>
              <c:strCache>
                <c:ptCount val="5"/>
                <c:pt idx="0">
                  <c:v>Water Soluble                        Compounds</c:v>
                </c:pt>
                <c:pt idx="1">
                  <c:v>Xylene Soluble                                Compounds</c:v>
                </c:pt>
                <c:pt idx="2">
                  <c:v>Carbonate                                     Compounds</c:v>
                </c:pt>
                <c:pt idx="3">
                  <c:v>Iron                                   Compounds</c:v>
                </c:pt>
                <c:pt idx="4">
                  <c:v>Acid Insoluble                             Compounds</c:v>
                </c:pt>
              </c:strCache>
            </c:strRef>
          </c:cat>
          <c:val>
            <c:numRef>
              <c:f>Sheet2!$D$1:$D$5</c:f>
              <c:numCache>
                <c:formatCode>0.0%</c:formatCode>
                <c:ptCount val="5"/>
                <c:pt idx="0">
                  <c:v>0</c:v>
                </c:pt>
                <c:pt idx="1">
                  <c:v>0.23100000000000001</c:v>
                </c:pt>
                <c:pt idx="2">
                  <c:v>0.08</c:v>
                </c:pt>
                <c:pt idx="3">
                  <c:v>0.51300000000000001</c:v>
                </c:pt>
                <c:pt idx="4">
                  <c:v>0.17599999999999999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9B-4E9C-8CF5-160BA3CAF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15"/>
        <c:axId val="596065112"/>
        <c:axId val="596062368"/>
      </c:barChart>
      <c:catAx>
        <c:axId val="59606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6062368"/>
        <c:crosses val="autoZero"/>
        <c:auto val="1"/>
        <c:lblAlgn val="ctr"/>
        <c:lblOffset val="100"/>
        <c:noMultiLvlLbl val="0"/>
      </c:catAx>
      <c:valAx>
        <c:axId val="596062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6065112"/>
        <c:crosses val="autoZero"/>
        <c:crossBetween val="between"/>
        <c:minorUnit val="0.2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38100</xdr:rowOff>
    </xdr:from>
    <xdr:to>
      <xdr:col>9</xdr:col>
      <xdr:colOff>1219200</xdr:colOff>
      <xdr:row>31</xdr:row>
      <xdr:rowOff>2324100</xdr:rowOff>
    </xdr:to>
    <xdr:graphicFrame macro="">
      <xdr:nvGraphicFramePr>
        <xdr:cNvPr id="2236" name="Chart 5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38100</xdr:rowOff>
    </xdr:from>
    <xdr:to>
      <xdr:col>2</xdr:col>
      <xdr:colOff>428625</xdr:colOff>
      <xdr:row>1</xdr:row>
      <xdr:rowOff>219075</xdr:rowOff>
    </xdr:to>
    <xdr:pic>
      <xdr:nvPicPr>
        <xdr:cNvPr id="2237" name="Picture 2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18383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zoomScaleNormal="100" workbookViewId="0">
      <selection activeCell="D1" sqref="D1:J2"/>
    </sheetView>
  </sheetViews>
  <sheetFormatPr defaultRowHeight="13.2"/>
  <cols>
    <col min="1" max="2" width="10.5546875" customWidth="1"/>
    <col min="3" max="3" width="10.109375" customWidth="1"/>
    <col min="4" max="4" width="6.88671875" customWidth="1"/>
    <col min="5" max="5" width="8.33203125" customWidth="1"/>
    <col min="6" max="6" width="1.6640625" customWidth="1"/>
    <col min="7" max="7" width="7" customWidth="1"/>
    <col min="8" max="8" width="9.5546875" customWidth="1"/>
    <col min="9" max="9" width="4.6640625" customWidth="1"/>
    <col min="10" max="10" width="18.44140625" customWidth="1"/>
    <col min="11" max="15" width="9.109375" customWidth="1"/>
  </cols>
  <sheetData>
    <row r="1" spans="1:11" ht="23.1" customHeight="1">
      <c r="A1" s="25"/>
      <c r="B1" s="25"/>
      <c r="C1" s="25"/>
      <c r="D1" s="29" t="s">
        <v>3</v>
      </c>
      <c r="E1" s="29"/>
      <c r="F1" s="29"/>
      <c r="G1" s="29"/>
      <c r="H1" s="29"/>
      <c r="I1" s="29"/>
      <c r="J1" s="29"/>
    </row>
    <row r="2" spans="1:11" ht="23.1" customHeight="1">
      <c r="A2" s="25"/>
      <c r="B2" s="25"/>
      <c r="C2" s="25"/>
      <c r="D2" s="29"/>
      <c r="E2" s="29"/>
      <c r="F2" s="29"/>
      <c r="G2" s="29"/>
      <c r="H2" s="29"/>
      <c r="I2" s="29"/>
      <c r="J2" s="29"/>
    </row>
    <row r="3" spans="1:11" ht="10.5" customHeight="1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1" ht="17.100000000000001" customHeight="1">
      <c r="A4" s="33" t="s">
        <v>15</v>
      </c>
      <c r="B4" s="33"/>
      <c r="C4" s="22" t="s">
        <v>38</v>
      </c>
      <c r="D4" s="35"/>
      <c r="E4" s="35"/>
      <c r="F4" s="33" t="s">
        <v>17</v>
      </c>
      <c r="G4" s="33"/>
      <c r="H4" s="33"/>
      <c r="I4" s="28">
        <v>57584</v>
      </c>
      <c r="J4" s="14"/>
    </row>
    <row r="5" spans="1:11" ht="17.100000000000001" customHeight="1">
      <c r="A5" s="33" t="s">
        <v>10</v>
      </c>
      <c r="B5" s="33"/>
      <c r="C5" s="28" t="s">
        <v>40</v>
      </c>
      <c r="D5" s="14"/>
      <c r="E5" s="14"/>
      <c r="F5" s="33" t="s">
        <v>8</v>
      </c>
      <c r="G5" s="33"/>
      <c r="H5" s="33"/>
      <c r="I5" s="37">
        <v>43111</v>
      </c>
      <c r="J5" s="37"/>
    </row>
    <row r="6" spans="1:11" ht="17.100000000000001" customHeight="1">
      <c r="A6" s="33" t="s">
        <v>7</v>
      </c>
      <c r="B6" s="33"/>
      <c r="C6" s="22"/>
      <c r="D6" s="35"/>
      <c r="E6" s="35"/>
      <c r="F6" s="33" t="s">
        <v>9</v>
      </c>
      <c r="G6" s="33"/>
      <c r="H6" s="33"/>
      <c r="I6" s="37">
        <v>43115</v>
      </c>
      <c r="J6" s="37"/>
    </row>
    <row r="7" spans="1:11" ht="17.100000000000001" customHeight="1">
      <c r="A7" s="30" t="s">
        <v>20</v>
      </c>
      <c r="B7" s="30"/>
      <c r="C7" s="31" t="s">
        <v>41</v>
      </c>
      <c r="D7" s="32"/>
      <c r="E7" s="32"/>
      <c r="F7" s="30" t="s">
        <v>39</v>
      </c>
      <c r="G7" s="30"/>
      <c r="H7" s="30"/>
      <c r="I7" s="12">
        <v>43122</v>
      </c>
      <c r="J7" s="12"/>
    </row>
    <row r="8" spans="1:11" ht="12.9" customHeight="1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1" ht="16.5" customHeight="1">
      <c r="A9" s="15" t="s">
        <v>14</v>
      </c>
      <c r="B9" s="15"/>
      <c r="C9" s="15"/>
      <c r="D9" s="15"/>
      <c r="E9" s="15"/>
      <c r="F9" s="40" t="s">
        <v>25</v>
      </c>
      <c r="G9" s="41"/>
      <c r="H9" s="41"/>
      <c r="I9" s="41"/>
      <c r="J9" s="41"/>
      <c r="K9" s="1"/>
    </row>
    <row r="10" spans="1:11" ht="16.5" customHeight="1">
      <c r="A10" s="4"/>
      <c r="B10" s="22" t="s">
        <v>43</v>
      </c>
      <c r="C10" s="22"/>
      <c r="D10" s="22"/>
      <c r="E10" s="22"/>
      <c r="F10" s="39" t="s">
        <v>34</v>
      </c>
      <c r="G10" s="15"/>
      <c r="H10" s="15"/>
      <c r="I10" s="22" t="s">
        <v>26</v>
      </c>
      <c r="J10" s="22"/>
      <c r="K10" s="1"/>
    </row>
    <row r="11" spans="1:11" ht="16.5" customHeight="1">
      <c r="A11" s="4"/>
      <c r="B11" s="22"/>
      <c r="C11" s="22"/>
      <c r="D11" s="22"/>
      <c r="E11" s="22"/>
      <c r="F11" s="39" t="s">
        <v>35</v>
      </c>
      <c r="G11" s="15"/>
      <c r="H11" s="15"/>
      <c r="I11" s="22" t="s">
        <v>42</v>
      </c>
      <c r="J11" s="22"/>
      <c r="K11" s="1"/>
    </row>
    <row r="12" spans="1:11" ht="16.5" customHeight="1">
      <c r="A12" s="4"/>
      <c r="B12" s="22"/>
      <c r="C12" s="22"/>
      <c r="D12" s="22"/>
      <c r="E12" s="22"/>
      <c r="F12" s="39" t="s">
        <v>36</v>
      </c>
      <c r="G12" s="15"/>
      <c r="H12" s="15"/>
      <c r="I12" s="22" t="s">
        <v>27</v>
      </c>
      <c r="J12" s="22"/>
      <c r="K12" s="1"/>
    </row>
    <row r="13" spans="1:11" ht="16.5" customHeight="1">
      <c r="A13" s="5"/>
      <c r="B13" s="34"/>
      <c r="C13" s="34"/>
      <c r="D13" s="34"/>
      <c r="E13" s="34"/>
      <c r="F13" s="36" t="s">
        <v>37</v>
      </c>
      <c r="G13" s="30"/>
      <c r="H13" s="30"/>
      <c r="I13" s="34" t="s">
        <v>28</v>
      </c>
      <c r="J13" s="34"/>
      <c r="K13" s="1"/>
    </row>
    <row r="14" spans="1:11" ht="9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 ht="15" customHeight="1">
      <c r="A15" s="15" t="s">
        <v>5</v>
      </c>
      <c r="B15" s="15"/>
      <c r="C15" s="15"/>
      <c r="D15" s="15"/>
      <c r="E15" s="15"/>
      <c r="F15" s="15"/>
      <c r="G15" s="15"/>
      <c r="H15" s="15"/>
      <c r="I15" s="15"/>
      <c r="J15" s="15"/>
    </row>
    <row r="16" spans="1:11" ht="14.25" customHeight="1">
      <c r="A16" s="10"/>
      <c r="B16" s="10"/>
      <c r="C16" s="10"/>
      <c r="D16" s="10"/>
      <c r="E16" s="10"/>
      <c r="F16" s="10"/>
      <c r="G16" s="10"/>
      <c r="H16" s="38" t="s">
        <v>0</v>
      </c>
      <c r="I16" s="38"/>
      <c r="J16" s="1"/>
    </row>
    <row r="17" spans="1:10" ht="18" customHeight="1">
      <c r="A17" s="1"/>
      <c r="B17" s="15" t="s">
        <v>13</v>
      </c>
      <c r="C17" s="15"/>
      <c r="D17" s="15"/>
      <c r="E17" s="13"/>
      <c r="F17" s="13"/>
      <c r="G17" s="13"/>
      <c r="H17" s="11">
        <v>0</v>
      </c>
      <c r="I17" s="11"/>
      <c r="J17" s="1"/>
    </row>
    <row r="18" spans="1:10">
      <c r="A18" s="25"/>
      <c r="B18" s="25"/>
      <c r="C18" s="3" t="s">
        <v>18</v>
      </c>
      <c r="D18" s="3"/>
      <c r="E18" s="3"/>
      <c r="F18" s="3"/>
      <c r="G18" s="3"/>
      <c r="H18" s="3"/>
      <c r="I18" s="3"/>
      <c r="J18" s="3"/>
    </row>
    <row r="19" spans="1:10" ht="12.9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</row>
    <row r="20" spans="1:10" ht="18" customHeight="1">
      <c r="A20" s="1"/>
      <c r="B20" s="15" t="s">
        <v>21</v>
      </c>
      <c r="C20" s="15"/>
      <c r="D20" s="15"/>
      <c r="E20" s="13"/>
      <c r="F20" s="13"/>
      <c r="G20" s="13"/>
      <c r="H20" s="11">
        <v>0.23100000000000001</v>
      </c>
      <c r="I20" s="11"/>
      <c r="J20" s="1"/>
    </row>
    <row r="21" spans="1:10">
      <c r="A21" s="25"/>
      <c r="B21" s="25"/>
      <c r="C21" s="14" t="s">
        <v>22</v>
      </c>
      <c r="D21" s="14"/>
      <c r="E21" s="14"/>
      <c r="F21" s="14"/>
      <c r="G21" s="14"/>
      <c r="H21" s="14"/>
      <c r="I21" s="14"/>
      <c r="J21" s="14"/>
    </row>
    <row r="22" spans="1:10" ht="12.9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</row>
    <row r="23" spans="1:10" ht="18" customHeight="1">
      <c r="A23" s="1"/>
      <c r="B23" s="15" t="s">
        <v>6</v>
      </c>
      <c r="C23" s="15"/>
      <c r="D23" s="15"/>
      <c r="E23" s="13"/>
      <c r="F23" s="13"/>
      <c r="G23" s="13"/>
      <c r="H23" s="11">
        <v>0.08</v>
      </c>
      <c r="I23" s="11"/>
      <c r="J23" s="2"/>
    </row>
    <row r="24" spans="1:10">
      <c r="A24" s="25"/>
      <c r="B24" s="25"/>
      <c r="C24" s="14" t="s">
        <v>16</v>
      </c>
      <c r="D24" s="14"/>
      <c r="E24" s="14"/>
      <c r="F24" s="14"/>
      <c r="G24" s="14"/>
      <c r="H24" s="14"/>
      <c r="I24" s="14"/>
      <c r="J24" s="14"/>
    </row>
    <row r="25" spans="1:10" ht="12.9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</row>
    <row r="26" spans="1:10" ht="18" customHeight="1">
      <c r="A26" s="1"/>
      <c r="B26" s="15" t="s">
        <v>11</v>
      </c>
      <c r="C26" s="15"/>
      <c r="D26" s="15"/>
      <c r="E26" s="13"/>
      <c r="F26" s="13"/>
      <c r="G26" s="13"/>
      <c r="H26" s="11">
        <v>0.51300000000000001</v>
      </c>
      <c r="I26" s="11"/>
      <c r="J26" s="2"/>
    </row>
    <row r="27" spans="1:10">
      <c r="A27" s="25"/>
      <c r="B27" s="25"/>
      <c r="C27" s="14" t="s">
        <v>24</v>
      </c>
      <c r="D27" s="14"/>
      <c r="E27" s="14"/>
      <c r="F27" s="14"/>
      <c r="G27" s="14"/>
      <c r="H27" s="14"/>
      <c r="I27" s="14"/>
      <c r="J27" s="14"/>
    </row>
    <row r="28" spans="1:10" ht="12.9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" customHeight="1">
      <c r="A29" s="1"/>
      <c r="B29" s="15" t="s">
        <v>12</v>
      </c>
      <c r="C29" s="15"/>
      <c r="D29" s="15"/>
      <c r="E29" s="13"/>
      <c r="F29" s="13"/>
      <c r="G29" s="13"/>
      <c r="H29" s="11">
        <v>0.17599999999999999</v>
      </c>
      <c r="I29" s="11"/>
      <c r="J29" s="1"/>
    </row>
    <row r="30" spans="1:10">
      <c r="A30" s="25"/>
      <c r="B30" s="25"/>
      <c r="C30" s="14" t="s">
        <v>23</v>
      </c>
      <c r="D30" s="14"/>
      <c r="E30" s="14"/>
      <c r="F30" s="14"/>
      <c r="G30" s="14"/>
      <c r="H30" s="14"/>
      <c r="I30" s="14"/>
      <c r="J30" s="14"/>
    </row>
    <row r="31" spans="1:10" ht="12.9" customHeight="1">
      <c r="A31" s="6"/>
      <c r="B31" s="18" t="s">
        <v>4</v>
      </c>
      <c r="C31" s="18"/>
      <c r="D31" s="18"/>
      <c r="E31" s="19"/>
      <c r="F31" s="19"/>
      <c r="G31" s="19"/>
      <c r="H31" s="20">
        <f>SUM(H17:I29)</f>
        <v>1</v>
      </c>
      <c r="I31" s="20"/>
      <c r="J31" s="6"/>
    </row>
    <row r="32" spans="1:10" ht="183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</row>
    <row r="33" spans="1:10" ht="13.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</row>
    <row r="34" spans="1:10" ht="15">
      <c r="A34" s="17" t="s">
        <v>19</v>
      </c>
      <c r="B34" s="17"/>
      <c r="C34" s="9"/>
      <c r="D34" s="9"/>
      <c r="E34" s="9"/>
      <c r="F34" s="9"/>
      <c r="G34" s="9"/>
      <c r="H34" s="9"/>
      <c r="I34" s="24">
        <f>I7</f>
        <v>43122</v>
      </c>
      <c r="J34" s="17"/>
    </row>
    <row r="35" spans="1:10" ht="12.75" customHeight="1">
      <c r="A35" s="23" t="s">
        <v>1</v>
      </c>
      <c r="B35" s="23"/>
      <c r="C35" s="9"/>
      <c r="D35" s="9"/>
      <c r="E35" s="9"/>
      <c r="F35" s="9"/>
      <c r="G35" s="9"/>
      <c r="H35" s="9"/>
      <c r="I35" s="23" t="s">
        <v>2</v>
      </c>
      <c r="J35" s="23"/>
    </row>
  </sheetData>
  <mergeCells count="77">
    <mergeCell ref="A9:E9"/>
    <mergeCell ref="B10:E10"/>
    <mergeCell ref="F9:J9"/>
    <mergeCell ref="F10:H10"/>
    <mergeCell ref="F11:H11"/>
    <mergeCell ref="I12:J12"/>
    <mergeCell ref="H16:I16"/>
    <mergeCell ref="A15:J15"/>
    <mergeCell ref="A25:J25"/>
    <mergeCell ref="A28:J28"/>
    <mergeCell ref="A21:B21"/>
    <mergeCell ref="H26:I26"/>
    <mergeCell ref="B23:D23"/>
    <mergeCell ref="B17:D17"/>
    <mergeCell ref="E17:G17"/>
    <mergeCell ref="A24:B24"/>
    <mergeCell ref="E23:G23"/>
    <mergeCell ref="A19:J19"/>
    <mergeCell ref="A22:J22"/>
    <mergeCell ref="F12:H12"/>
    <mergeCell ref="A8:J8"/>
    <mergeCell ref="B12:E12"/>
    <mergeCell ref="B13:E13"/>
    <mergeCell ref="A4:B4"/>
    <mergeCell ref="C4:E4"/>
    <mergeCell ref="F4:H4"/>
    <mergeCell ref="I13:J13"/>
    <mergeCell ref="F13:H13"/>
    <mergeCell ref="I10:J10"/>
    <mergeCell ref="B11:E11"/>
    <mergeCell ref="C5:E5"/>
    <mergeCell ref="A5:B5"/>
    <mergeCell ref="I5:J5"/>
    <mergeCell ref="I6:J6"/>
    <mergeCell ref="C6:E6"/>
    <mergeCell ref="F5:H5"/>
    <mergeCell ref="A3:J3"/>
    <mergeCell ref="I4:J4"/>
    <mergeCell ref="A1:C2"/>
    <mergeCell ref="D1:J2"/>
    <mergeCell ref="A7:B7"/>
    <mergeCell ref="C7:E7"/>
    <mergeCell ref="A6:B6"/>
    <mergeCell ref="F6:H6"/>
    <mergeCell ref="F7:H7"/>
    <mergeCell ref="C34:H34"/>
    <mergeCell ref="A32:J32"/>
    <mergeCell ref="I11:J11"/>
    <mergeCell ref="A35:B35"/>
    <mergeCell ref="I35:J35"/>
    <mergeCell ref="I34:J34"/>
    <mergeCell ref="A18:B18"/>
    <mergeCell ref="B20:D20"/>
    <mergeCell ref="H23:I23"/>
    <mergeCell ref="E26:G26"/>
    <mergeCell ref="C21:J21"/>
    <mergeCell ref="A30:B30"/>
    <mergeCell ref="H17:I17"/>
    <mergeCell ref="A27:B27"/>
    <mergeCell ref="B26:D26"/>
    <mergeCell ref="A14:J14"/>
    <mergeCell ref="C35:H35"/>
    <mergeCell ref="A16:G16"/>
    <mergeCell ref="H20:I20"/>
    <mergeCell ref="I7:J7"/>
    <mergeCell ref="E20:G20"/>
    <mergeCell ref="C24:J24"/>
    <mergeCell ref="H29:I29"/>
    <mergeCell ref="B29:D29"/>
    <mergeCell ref="E29:G29"/>
    <mergeCell ref="A33:J33"/>
    <mergeCell ref="C30:J30"/>
    <mergeCell ref="A34:B34"/>
    <mergeCell ref="C27:J27"/>
    <mergeCell ref="B31:D31"/>
    <mergeCell ref="E31:G31"/>
    <mergeCell ref="H31:I31"/>
  </mergeCells>
  <phoneticPr fontId="1" type="noConversion"/>
  <printOptions horizontalCentered="1"/>
  <pageMargins left="0.75" right="0.75" top="0.7" bottom="0.85" header="0" footer="0.47"/>
  <pageSetup scale="9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A6" sqref="A6"/>
    </sheetView>
  </sheetViews>
  <sheetFormatPr defaultRowHeight="13.2"/>
  <sheetData>
    <row r="1" spans="1:4">
      <c r="A1" s="7" t="s">
        <v>29</v>
      </c>
      <c r="B1" s="7"/>
      <c r="C1" s="7"/>
      <c r="D1" s="8">
        <f>'Solids ID'!H$17</f>
        <v>0</v>
      </c>
    </row>
    <row r="2" spans="1:4">
      <c r="A2" s="7" t="s">
        <v>30</v>
      </c>
      <c r="B2" s="7"/>
      <c r="C2" s="7"/>
      <c r="D2" s="8">
        <f>'Solids ID'!H$20</f>
        <v>0.23100000000000001</v>
      </c>
    </row>
    <row r="3" spans="1:4">
      <c r="A3" s="7" t="s">
        <v>31</v>
      </c>
      <c r="B3" s="7"/>
      <c r="C3" s="7"/>
      <c r="D3" s="8">
        <f>'Solids ID'!H$23</f>
        <v>0.08</v>
      </c>
    </row>
    <row r="4" spans="1:4">
      <c r="A4" s="7" t="s">
        <v>32</v>
      </c>
      <c r="B4" s="7"/>
      <c r="C4" s="7"/>
      <c r="D4" s="8">
        <f>'Solids ID'!H$26</f>
        <v>0.51300000000000001</v>
      </c>
    </row>
    <row r="5" spans="1:4">
      <c r="A5" s="7" t="s">
        <v>33</v>
      </c>
      <c r="B5" s="7"/>
      <c r="C5" s="7"/>
      <c r="D5" s="8">
        <f>'Solids ID'!H$29</f>
        <v>0.17599999999999999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B76A6A4DF0CE44A789337507DDED58" ma:contentTypeVersion="8" ma:contentTypeDescription="Create a new document." ma:contentTypeScope="" ma:versionID="66e1110fa8657ffbac4a3c803377fa57">
  <xsd:schema xmlns:xsd="http://www.w3.org/2001/XMLSchema" xmlns:xs="http://www.w3.org/2001/XMLSchema" xmlns:p="http://schemas.microsoft.com/office/2006/metadata/properties" xmlns:ns2="2357c6aa-3a15-49b0-b539-1a62f307b088" xmlns:ns3="265b2596-bb72-4f5a-847f-ae24f96fe56f" targetNamespace="http://schemas.microsoft.com/office/2006/metadata/properties" ma:root="true" ma:fieldsID="15e6852870c8029716a632081b58da0a" ns2:_="" ns3:_="">
    <xsd:import namespace="2357c6aa-3a15-49b0-b539-1a62f307b088"/>
    <xsd:import namespace="265b2596-bb72-4f5a-847f-ae24f96fe5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njv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57c6aa-3a15-49b0-b539-1a62f307b0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njve" ma:index="13" nillable="true" ma:displayName="Person or Group" ma:list="UserInfo" ma:internalName="njv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b2596-bb72-4f5a-847f-ae24f96fe56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jve xmlns="2357c6aa-3a15-49b0-b539-1a62f307b088">
      <UserInfo>
        <DisplayName/>
        <AccountId xsi:nil="true"/>
        <AccountType/>
      </UserInfo>
    </njve>
  </documentManagement>
</p:properties>
</file>

<file path=customXml/itemProps1.xml><?xml version="1.0" encoding="utf-8"?>
<ds:datastoreItem xmlns:ds="http://schemas.openxmlformats.org/officeDocument/2006/customXml" ds:itemID="{6E115DF4-FDF1-4071-A28D-7F5E9CAF7D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CEF89C-85D9-4924-9793-6AF8101C06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57c6aa-3a15-49b0-b539-1a62f307b088"/>
    <ds:schemaRef ds:uri="265b2596-bb72-4f5a-847f-ae24f96fe5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DCD5DB-5844-49BD-BA71-4CA29DBF0984}">
  <ds:schemaRefs>
    <ds:schemaRef ds:uri="http://purl.org/dc/terms/"/>
    <ds:schemaRef ds:uri="http://schemas.microsoft.com/office/2006/documentManagement/types"/>
    <ds:schemaRef ds:uri="265b2596-bb72-4f5a-847f-ae24f96fe56f"/>
    <ds:schemaRef ds:uri="http://www.w3.org/XML/1998/namespace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infopath/2007/PartnerControls"/>
    <ds:schemaRef ds:uri="2357c6aa-3a15-49b0-b539-1a62f307b08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Solids ID</vt:lpstr>
      <vt:lpstr>Sheet2</vt:lpstr>
    </vt:vector>
  </TitlesOfParts>
  <Company>Premier Chemical Technologies, LLC.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Premier</dc:creator>
  <cp:lastModifiedBy>Tanner Langinais</cp:lastModifiedBy>
  <cp:lastPrinted>2018-01-22T22:21:46Z</cp:lastPrinted>
  <dcterms:created xsi:type="dcterms:W3CDTF">2007-01-02T20:53:10Z</dcterms:created>
  <dcterms:modified xsi:type="dcterms:W3CDTF">2018-03-06T17:07:28Z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0x01010068B76A6A4DF0CE44A789337507DDED58</vt:lpwstr>
  </property>
</Properties>
</file>