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ve\OneDrive\Desktop\Bootcamp Files\"/>
    </mc:Choice>
  </mc:AlternateContent>
  <xr:revisionPtr revIDLastSave="0" documentId="13_ncr:1_{14BE613E-05A9-474F-A06D-C9B1AF21D261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rowdfunding" sheetId="1" r:id="rId1"/>
    <sheet name="Pivot1 Country" sheetId="2" r:id="rId2"/>
    <sheet name="Pivot2 Sub-Category" sheetId="3" r:id="rId3"/>
    <sheet name="Pivot3 Parent-Yrs" sheetId="4" r:id="rId4"/>
  </sheets>
  <calcPr calcId="191029"/>
  <pivotCaches>
    <pivotCache cacheId="1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U1001" i="1" a="1"/>
  <c r="U1001" i="1" s="1"/>
  <c r="U1000" i="1" a="1"/>
  <c r="U1000" i="1" s="1"/>
  <c r="U999" i="1" a="1"/>
  <c r="U999" i="1" s="1"/>
  <c r="U998" i="1" a="1"/>
  <c r="U998" i="1" s="1"/>
  <c r="U997" i="1" a="1"/>
  <c r="U997" i="1" s="1"/>
  <c r="U996" i="1" a="1"/>
  <c r="U996" i="1" s="1"/>
  <c r="U995" i="1" a="1"/>
  <c r="U995" i="1" s="1"/>
  <c r="U994" i="1" a="1"/>
  <c r="U994" i="1" s="1"/>
  <c r="U993" i="1" a="1"/>
  <c r="U993" i="1" s="1"/>
  <c r="U992" i="1" a="1"/>
  <c r="U992" i="1" s="1"/>
  <c r="U991" i="1" a="1"/>
  <c r="U991" i="1" s="1"/>
  <c r="U990" i="1" a="1"/>
  <c r="U990" i="1" s="1"/>
  <c r="U989" i="1" a="1"/>
  <c r="U989" i="1" s="1"/>
  <c r="U988" i="1" a="1"/>
  <c r="U988" i="1" s="1"/>
  <c r="U987" i="1" a="1"/>
  <c r="U987" i="1" s="1"/>
  <c r="U986" i="1" a="1"/>
  <c r="U986" i="1" s="1"/>
  <c r="U985" i="1" a="1"/>
  <c r="U985" i="1" s="1"/>
  <c r="U984" i="1" a="1"/>
  <c r="U984" i="1" s="1"/>
  <c r="U983" i="1" a="1"/>
  <c r="U983" i="1" s="1"/>
  <c r="U982" i="1" a="1"/>
  <c r="U982" i="1" s="1"/>
  <c r="U981" i="1" a="1"/>
  <c r="U981" i="1" s="1"/>
  <c r="U980" i="1" a="1"/>
  <c r="U980" i="1" s="1"/>
  <c r="U979" i="1" a="1"/>
  <c r="U979" i="1" s="1"/>
  <c r="U978" i="1" a="1"/>
  <c r="U978" i="1" s="1"/>
  <c r="U977" i="1" a="1"/>
  <c r="U977" i="1" s="1"/>
  <c r="U976" i="1" a="1"/>
  <c r="U976" i="1" s="1"/>
  <c r="U975" i="1"/>
  <c r="U975" i="1" a="1"/>
  <c r="U974" i="1" a="1"/>
  <c r="U974" i="1" s="1"/>
  <c r="U973" i="1" a="1"/>
  <c r="U973" i="1" s="1"/>
  <c r="U972" i="1" a="1"/>
  <c r="U972" i="1" s="1"/>
  <c r="U971" i="1" a="1"/>
  <c r="U971" i="1" s="1"/>
  <c r="U970" i="1" a="1"/>
  <c r="U970" i="1" s="1"/>
  <c r="U969" i="1" a="1"/>
  <c r="U969" i="1" s="1"/>
  <c r="U968" i="1" a="1"/>
  <c r="U968" i="1" s="1"/>
  <c r="U967" i="1" a="1"/>
  <c r="U967" i="1" s="1"/>
  <c r="U966" i="1" a="1"/>
  <c r="U966" i="1" s="1"/>
  <c r="U965" i="1" a="1"/>
  <c r="U965" i="1" s="1"/>
  <c r="U964" i="1" a="1"/>
  <c r="U964" i="1" s="1"/>
  <c r="U963" i="1" a="1"/>
  <c r="U963" i="1" s="1"/>
  <c r="U962" i="1" a="1"/>
  <c r="U962" i="1" s="1"/>
  <c r="U961" i="1" a="1"/>
  <c r="U961" i="1" s="1"/>
  <c r="U960" i="1" a="1"/>
  <c r="U960" i="1" s="1"/>
  <c r="U959" i="1" a="1"/>
  <c r="U959" i="1" s="1"/>
  <c r="U958" i="1" a="1"/>
  <c r="U958" i="1" s="1"/>
  <c r="U957" i="1" a="1"/>
  <c r="U957" i="1" s="1"/>
  <c r="U956" i="1" a="1"/>
  <c r="U956" i="1" s="1"/>
  <c r="U955" i="1" a="1"/>
  <c r="U955" i="1" s="1"/>
  <c r="U954" i="1" a="1"/>
  <c r="U954" i="1" s="1"/>
  <c r="U953" i="1" a="1"/>
  <c r="U953" i="1" s="1"/>
  <c r="U952" i="1" a="1"/>
  <c r="U952" i="1" s="1"/>
  <c r="U951" i="1" a="1"/>
  <c r="U951" i="1" s="1"/>
  <c r="U950" i="1" a="1"/>
  <c r="U950" i="1" s="1"/>
  <c r="U949" i="1" a="1"/>
  <c r="U949" i="1" s="1"/>
  <c r="U948" i="1" a="1"/>
  <c r="U948" i="1" s="1"/>
  <c r="U947" i="1" a="1"/>
  <c r="U947" i="1" s="1"/>
  <c r="U946" i="1" a="1"/>
  <c r="U946" i="1" s="1"/>
  <c r="U945" i="1" a="1"/>
  <c r="U945" i="1" s="1"/>
  <c r="U944" i="1" a="1"/>
  <c r="U944" i="1" s="1"/>
  <c r="U943" i="1" a="1"/>
  <c r="U943" i="1" s="1"/>
  <c r="U942" i="1" a="1"/>
  <c r="U942" i="1" s="1"/>
  <c r="U941" i="1" a="1"/>
  <c r="U941" i="1" s="1"/>
  <c r="U940" i="1" a="1"/>
  <c r="U940" i="1" s="1"/>
  <c r="U939" i="1" a="1"/>
  <c r="U939" i="1" s="1"/>
  <c r="U938" i="1" a="1"/>
  <c r="U938" i="1" s="1"/>
  <c r="U937" i="1" a="1"/>
  <c r="U937" i="1" s="1"/>
  <c r="U936" i="1" a="1"/>
  <c r="U936" i="1" s="1"/>
  <c r="U935" i="1" a="1"/>
  <c r="U935" i="1" s="1"/>
  <c r="U934" i="1" a="1"/>
  <c r="U934" i="1" s="1"/>
  <c r="U933" i="1" a="1"/>
  <c r="U933" i="1" s="1"/>
  <c r="U932" i="1" a="1"/>
  <c r="U932" i="1" s="1"/>
  <c r="U931" i="1" a="1"/>
  <c r="U931" i="1" s="1"/>
  <c r="U930" i="1" a="1"/>
  <c r="U930" i="1" s="1"/>
  <c r="U929" i="1" a="1"/>
  <c r="U929" i="1" s="1"/>
  <c r="U928" i="1" a="1"/>
  <c r="U928" i="1" s="1"/>
  <c r="U927" i="1" a="1"/>
  <c r="U927" i="1" s="1"/>
  <c r="U926" i="1" a="1"/>
  <c r="U926" i="1" s="1"/>
  <c r="U925" i="1" a="1"/>
  <c r="U925" i="1" s="1"/>
  <c r="U924" i="1" a="1"/>
  <c r="U924" i="1" s="1"/>
  <c r="U923" i="1" a="1"/>
  <c r="U923" i="1" s="1"/>
  <c r="U922" i="1" a="1"/>
  <c r="U922" i="1" s="1"/>
  <c r="U921" i="1" a="1"/>
  <c r="U921" i="1" s="1"/>
  <c r="U920" i="1" a="1"/>
  <c r="U920" i="1" s="1"/>
  <c r="U919" i="1" a="1"/>
  <c r="U919" i="1" s="1"/>
  <c r="U918" i="1" a="1"/>
  <c r="U918" i="1" s="1"/>
  <c r="U917" i="1" a="1"/>
  <c r="U917" i="1" s="1"/>
  <c r="U916" i="1" a="1"/>
  <c r="U916" i="1" s="1"/>
  <c r="U915" i="1" a="1"/>
  <c r="U915" i="1" s="1"/>
  <c r="U914" i="1" a="1"/>
  <c r="U914" i="1" s="1"/>
  <c r="U913" i="1" a="1"/>
  <c r="U913" i="1" s="1"/>
  <c r="U912" i="1" a="1"/>
  <c r="U912" i="1" s="1"/>
  <c r="U911" i="1" a="1"/>
  <c r="U911" i="1" s="1"/>
  <c r="U910" i="1" a="1"/>
  <c r="U910" i="1" s="1"/>
  <c r="U909" i="1" a="1"/>
  <c r="U909" i="1" s="1"/>
  <c r="U908" i="1" a="1"/>
  <c r="U908" i="1" s="1"/>
  <c r="U907" i="1" a="1"/>
  <c r="U907" i="1" s="1"/>
  <c r="U906" i="1" a="1"/>
  <c r="U906" i="1" s="1"/>
  <c r="U905" i="1" a="1"/>
  <c r="U905" i="1" s="1"/>
  <c r="U904" i="1" a="1"/>
  <c r="U904" i="1" s="1"/>
  <c r="U903" i="1" a="1"/>
  <c r="U903" i="1" s="1"/>
  <c r="U902" i="1" a="1"/>
  <c r="U902" i="1" s="1"/>
  <c r="U901" i="1" a="1"/>
  <c r="U901" i="1" s="1"/>
  <c r="U900" i="1" a="1"/>
  <c r="U900" i="1" s="1"/>
  <c r="U899" i="1" a="1"/>
  <c r="U899" i="1" s="1"/>
  <c r="U898" i="1" a="1"/>
  <c r="U898" i="1" s="1"/>
  <c r="U897" i="1" a="1"/>
  <c r="U897" i="1" s="1"/>
  <c r="U896" i="1" a="1"/>
  <c r="U896" i="1" s="1"/>
  <c r="U895" i="1" a="1"/>
  <c r="U895" i="1" s="1"/>
  <c r="U894" i="1" a="1"/>
  <c r="U894" i="1" s="1"/>
  <c r="U893" i="1" a="1"/>
  <c r="U893" i="1" s="1"/>
  <c r="U892" i="1" a="1"/>
  <c r="U892" i="1" s="1"/>
  <c r="U891" i="1" a="1"/>
  <c r="U891" i="1" s="1"/>
  <c r="U890" i="1" a="1"/>
  <c r="U890" i="1" s="1"/>
  <c r="U889" i="1" a="1"/>
  <c r="U889" i="1" s="1"/>
  <c r="U888" i="1" a="1"/>
  <c r="U888" i="1" s="1"/>
  <c r="U887" i="1" a="1"/>
  <c r="U887" i="1" s="1"/>
  <c r="U886" i="1" a="1"/>
  <c r="U886" i="1" s="1"/>
  <c r="U885" i="1" a="1"/>
  <c r="U885" i="1" s="1"/>
  <c r="U884" i="1" a="1"/>
  <c r="U884" i="1" s="1"/>
  <c r="U883" i="1" a="1"/>
  <c r="U883" i="1" s="1"/>
  <c r="U882" i="1" a="1"/>
  <c r="U882" i="1" s="1"/>
  <c r="U881" i="1" a="1"/>
  <c r="U881" i="1" s="1"/>
  <c r="U880" i="1" a="1"/>
  <c r="U880" i="1" s="1"/>
  <c r="U879" i="1" a="1"/>
  <c r="U879" i="1" s="1"/>
  <c r="U878" i="1" a="1"/>
  <c r="U878" i="1" s="1"/>
  <c r="U877" i="1" a="1"/>
  <c r="U877" i="1" s="1"/>
  <c r="U876" i="1" a="1"/>
  <c r="U876" i="1" s="1"/>
  <c r="U875" i="1" a="1"/>
  <c r="U875" i="1" s="1"/>
  <c r="U874" i="1" a="1"/>
  <c r="U874" i="1" s="1"/>
  <c r="U873" i="1" a="1"/>
  <c r="U873" i="1" s="1"/>
  <c r="U872" i="1" a="1"/>
  <c r="U872" i="1" s="1"/>
  <c r="U871" i="1" a="1"/>
  <c r="U871" i="1" s="1"/>
  <c r="U870" i="1" a="1"/>
  <c r="U870" i="1" s="1"/>
  <c r="U869" i="1" a="1"/>
  <c r="U869" i="1" s="1"/>
  <c r="U868" i="1" a="1"/>
  <c r="U868" i="1" s="1"/>
  <c r="U867" i="1" a="1"/>
  <c r="U867" i="1" s="1"/>
  <c r="U866" i="1" a="1"/>
  <c r="U866" i="1" s="1"/>
  <c r="U865" i="1" a="1"/>
  <c r="U865" i="1" s="1"/>
  <c r="U864" i="1" a="1"/>
  <c r="U864" i="1" s="1"/>
  <c r="U863" i="1" a="1"/>
  <c r="U863" i="1" s="1"/>
  <c r="U862" i="1" a="1"/>
  <c r="U862" i="1" s="1"/>
  <c r="U861" i="1" a="1"/>
  <c r="U861" i="1" s="1"/>
  <c r="U860" i="1" a="1"/>
  <c r="U860" i="1" s="1"/>
  <c r="U859" i="1" a="1"/>
  <c r="U859" i="1" s="1"/>
  <c r="U858" i="1" a="1"/>
  <c r="U858" i="1" s="1"/>
  <c r="U857" i="1" a="1"/>
  <c r="U857" i="1" s="1"/>
  <c r="U856" i="1" a="1"/>
  <c r="U856" i="1" s="1"/>
  <c r="U855" i="1" a="1"/>
  <c r="U855" i="1" s="1"/>
  <c r="U854" i="1" a="1"/>
  <c r="U854" i="1" s="1"/>
  <c r="U853" i="1" a="1"/>
  <c r="U853" i="1" s="1"/>
  <c r="U852" i="1" a="1"/>
  <c r="U852" i="1" s="1"/>
  <c r="U851" i="1" a="1"/>
  <c r="U851" i="1" s="1"/>
  <c r="U850" i="1" a="1"/>
  <c r="U850" i="1" s="1"/>
  <c r="U849" i="1" a="1"/>
  <c r="U849" i="1" s="1"/>
  <c r="U848" i="1" a="1"/>
  <c r="U848" i="1" s="1"/>
  <c r="U847" i="1" a="1"/>
  <c r="U847" i="1" s="1"/>
  <c r="U846" i="1" a="1"/>
  <c r="U846" i="1" s="1"/>
  <c r="U845" i="1" a="1"/>
  <c r="U845" i="1" s="1"/>
  <c r="U844" i="1" a="1"/>
  <c r="U844" i="1" s="1"/>
  <c r="U843" i="1" a="1"/>
  <c r="U843" i="1" s="1"/>
  <c r="U842" i="1" a="1"/>
  <c r="U842" i="1" s="1"/>
  <c r="U841" i="1" a="1"/>
  <c r="U841" i="1" s="1"/>
  <c r="U840" i="1" a="1"/>
  <c r="U840" i="1" s="1"/>
  <c r="U839" i="1" a="1"/>
  <c r="U839" i="1" s="1"/>
  <c r="U838" i="1" a="1"/>
  <c r="U838" i="1" s="1"/>
  <c r="U837" i="1" a="1"/>
  <c r="U837" i="1" s="1"/>
  <c r="U836" i="1" a="1"/>
  <c r="U836" i="1" s="1"/>
  <c r="U835" i="1" a="1"/>
  <c r="U835" i="1" s="1"/>
  <c r="U834" i="1" a="1"/>
  <c r="U834" i="1" s="1"/>
  <c r="U833" i="1" a="1"/>
  <c r="U833" i="1" s="1"/>
  <c r="U832" i="1" a="1"/>
  <c r="U832" i="1" s="1"/>
  <c r="U831" i="1" a="1"/>
  <c r="U831" i="1" s="1"/>
  <c r="U830" i="1" a="1"/>
  <c r="U830" i="1" s="1"/>
  <c r="U829" i="1" a="1"/>
  <c r="U829" i="1" s="1"/>
  <c r="U828" i="1" a="1"/>
  <c r="U828" i="1" s="1"/>
  <c r="U827" i="1" a="1"/>
  <c r="U827" i="1" s="1"/>
  <c r="U826" i="1" a="1"/>
  <c r="U826" i="1" s="1"/>
  <c r="U825" i="1" a="1"/>
  <c r="U825" i="1" s="1"/>
  <c r="U824" i="1" a="1"/>
  <c r="U824" i="1" s="1"/>
  <c r="U823" i="1" a="1"/>
  <c r="U823" i="1" s="1"/>
  <c r="U822" i="1" a="1"/>
  <c r="U822" i="1" s="1"/>
  <c r="U821" i="1" a="1"/>
  <c r="U821" i="1" s="1"/>
  <c r="U820" i="1" a="1"/>
  <c r="U820" i="1" s="1"/>
  <c r="U819" i="1" a="1"/>
  <c r="U819" i="1" s="1"/>
  <c r="U818" i="1" a="1"/>
  <c r="U818" i="1" s="1"/>
  <c r="U817" i="1" a="1"/>
  <c r="U817" i="1" s="1"/>
  <c r="U816" i="1" a="1"/>
  <c r="U816" i="1" s="1"/>
  <c r="U815" i="1" a="1"/>
  <c r="U815" i="1" s="1"/>
  <c r="U814" i="1" a="1"/>
  <c r="U814" i="1" s="1"/>
  <c r="U813" i="1" a="1"/>
  <c r="U813" i="1" s="1"/>
  <c r="U812" i="1" a="1"/>
  <c r="U812" i="1" s="1"/>
  <c r="U811" i="1" a="1"/>
  <c r="U811" i="1" s="1"/>
  <c r="U810" i="1" a="1"/>
  <c r="U810" i="1" s="1"/>
  <c r="U809" i="1" a="1"/>
  <c r="U809" i="1" s="1"/>
  <c r="U808" i="1" a="1"/>
  <c r="U808" i="1" s="1"/>
  <c r="U807" i="1" a="1"/>
  <c r="U807" i="1" s="1"/>
  <c r="U806" i="1" a="1"/>
  <c r="U806" i="1" s="1"/>
  <c r="U805" i="1" a="1"/>
  <c r="U805" i="1" s="1"/>
  <c r="U804" i="1" a="1"/>
  <c r="U804" i="1" s="1"/>
  <c r="U803" i="1" a="1"/>
  <c r="U803" i="1" s="1"/>
  <c r="U802" i="1" a="1"/>
  <c r="U802" i="1" s="1"/>
  <c r="U801" i="1" a="1"/>
  <c r="U801" i="1" s="1"/>
  <c r="U800" i="1" a="1"/>
  <c r="U800" i="1" s="1"/>
  <c r="U799" i="1" a="1"/>
  <c r="U799" i="1" s="1"/>
  <c r="U798" i="1" a="1"/>
  <c r="U798" i="1" s="1"/>
  <c r="U797" i="1" a="1"/>
  <c r="U797" i="1" s="1"/>
  <c r="U796" i="1" a="1"/>
  <c r="U796" i="1" s="1"/>
  <c r="U795" i="1" a="1"/>
  <c r="U795" i="1" s="1"/>
  <c r="U794" i="1" a="1"/>
  <c r="U794" i="1" s="1"/>
  <c r="U793" i="1" a="1"/>
  <c r="U793" i="1" s="1"/>
  <c r="U792" i="1" a="1"/>
  <c r="U792" i="1" s="1"/>
  <c r="U791" i="1" a="1"/>
  <c r="U791" i="1" s="1"/>
  <c r="U790" i="1" a="1"/>
  <c r="U790" i="1" s="1"/>
  <c r="U789" i="1" a="1"/>
  <c r="U789" i="1" s="1"/>
  <c r="U788" i="1" a="1"/>
  <c r="U788" i="1" s="1"/>
  <c r="U787" i="1" a="1"/>
  <c r="U787" i="1" s="1"/>
  <c r="U786" i="1" a="1"/>
  <c r="U786" i="1" s="1"/>
  <c r="U785" i="1" a="1"/>
  <c r="U785" i="1" s="1"/>
  <c r="U784" i="1" a="1"/>
  <c r="U784" i="1" s="1"/>
  <c r="U783" i="1" a="1"/>
  <c r="U783" i="1" s="1"/>
  <c r="U782" i="1" a="1"/>
  <c r="U782" i="1" s="1"/>
  <c r="U781" i="1" a="1"/>
  <c r="U781" i="1" s="1"/>
  <c r="U780" i="1" a="1"/>
  <c r="U780" i="1" s="1"/>
  <c r="U779" i="1" a="1"/>
  <c r="U779" i="1" s="1"/>
  <c r="U778" i="1" a="1"/>
  <c r="U778" i="1" s="1"/>
  <c r="U777" i="1" a="1"/>
  <c r="U777" i="1" s="1"/>
  <c r="U776" i="1" a="1"/>
  <c r="U776" i="1" s="1"/>
  <c r="U775" i="1" a="1"/>
  <c r="U775" i="1" s="1"/>
  <c r="U774" i="1" a="1"/>
  <c r="U774" i="1" s="1"/>
  <c r="U773" i="1" a="1"/>
  <c r="U773" i="1" s="1"/>
  <c r="U772" i="1" a="1"/>
  <c r="U772" i="1" s="1"/>
  <c r="U771" i="1" a="1"/>
  <c r="U771" i="1" s="1"/>
  <c r="U770" i="1" a="1"/>
  <c r="U770" i="1" s="1"/>
  <c r="U769" i="1" a="1"/>
  <c r="U769" i="1" s="1"/>
  <c r="U768" i="1" a="1"/>
  <c r="U768" i="1" s="1"/>
  <c r="U767" i="1" a="1"/>
  <c r="U767" i="1" s="1"/>
  <c r="U766" i="1" a="1"/>
  <c r="U766" i="1" s="1"/>
  <c r="U765" i="1" a="1"/>
  <c r="U765" i="1" s="1"/>
  <c r="U764" i="1" a="1"/>
  <c r="U764" i="1" s="1"/>
  <c r="U763" i="1" a="1"/>
  <c r="U763" i="1" s="1"/>
  <c r="U762" i="1" a="1"/>
  <c r="U762" i="1" s="1"/>
  <c r="U761" i="1" a="1"/>
  <c r="U761" i="1" s="1"/>
  <c r="U760" i="1" a="1"/>
  <c r="U760" i="1" s="1"/>
  <c r="U759" i="1" a="1"/>
  <c r="U759" i="1" s="1"/>
  <c r="U758" i="1" a="1"/>
  <c r="U758" i="1" s="1"/>
  <c r="U757" i="1" a="1"/>
  <c r="U757" i="1" s="1"/>
  <c r="U756" i="1" a="1"/>
  <c r="U756" i="1" s="1"/>
  <c r="U755" i="1" a="1"/>
  <c r="U755" i="1" s="1"/>
  <c r="U754" i="1" a="1"/>
  <c r="U754" i="1" s="1"/>
  <c r="U753" i="1" a="1"/>
  <c r="U753" i="1" s="1"/>
  <c r="U752" i="1" a="1"/>
  <c r="U752" i="1" s="1"/>
  <c r="U751" i="1" a="1"/>
  <c r="U751" i="1" s="1"/>
  <c r="U750" i="1" a="1"/>
  <c r="U750" i="1" s="1"/>
  <c r="U749" i="1" a="1"/>
  <c r="U749" i="1" s="1"/>
  <c r="U748" i="1" a="1"/>
  <c r="U748" i="1" s="1"/>
  <c r="U747" i="1" a="1"/>
  <c r="U747" i="1" s="1"/>
  <c r="U746" i="1" a="1"/>
  <c r="U746" i="1" s="1"/>
  <c r="U745" i="1" a="1"/>
  <c r="U745" i="1" s="1"/>
  <c r="U744" i="1" a="1"/>
  <c r="U744" i="1" s="1"/>
  <c r="U743" i="1" a="1"/>
  <c r="U743" i="1" s="1"/>
  <c r="U742" i="1" a="1"/>
  <c r="U742" i="1" s="1"/>
  <c r="U741" i="1" a="1"/>
  <c r="U741" i="1" s="1"/>
  <c r="U740" i="1" a="1"/>
  <c r="U740" i="1" s="1"/>
  <c r="U739" i="1" a="1"/>
  <c r="U739" i="1" s="1"/>
  <c r="U738" i="1" a="1"/>
  <c r="U738" i="1" s="1"/>
  <c r="U737" i="1" a="1"/>
  <c r="U737" i="1" s="1"/>
  <c r="U736" i="1" a="1"/>
  <c r="U736" i="1" s="1"/>
  <c r="U735" i="1" a="1"/>
  <c r="U735" i="1" s="1"/>
  <c r="U734" i="1" a="1"/>
  <c r="U734" i="1" s="1"/>
  <c r="U733" i="1" a="1"/>
  <c r="U733" i="1" s="1"/>
  <c r="U732" i="1" a="1"/>
  <c r="U732" i="1" s="1"/>
  <c r="U731" i="1" a="1"/>
  <c r="U731" i="1" s="1"/>
  <c r="U730" i="1" a="1"/>
  <c r="U730" i="1" s="1"/>
  <c r="U729" i="1" a="1"/>
  <c r="U729" i="1" s="1"/>
  <c r="U728" i="1" a="1"/>
  <c r="U728" i="1" s="1"/>
  <c r="U727" i="1" a="1"/>
  <c r="U727" i="1" s="1"/>
  <c r="U726" i="1" a="1"/>
  <c r="U726" i="1" s="1"/>
  <c r="U725" i="1" a="1"/>
  <c r="U725" i="1" s="1"/>
  <c r="U724" i="1" a="1"/>
  <c r="U724" i="1" s="1"/>
  <c r="U723" i="1" a="1"/>
  <c r="U723" i="1" s="1"/>
  <c r="U722" i="1" a="1"/>
  <c r="U722" i="1" s="1"/>
  <c r="U721" i="1" a="1"/>
  <c r="U721" i="1" s="1"/>
  <c r="U720" i="1" a="1"/>
  <c r="U720" i="1" s="1"/>
  <c r="U719" i="1" a="1"/>
  <c r="U719" i="1" s="1"/>
  <c r="U718" i="1" a="1"/>
  <c r="U718" i="1" s="1"/>
  <c r="U717" i="1" a="1"/>
  <c r="U717" i="1" s="1"/>
  <c r="U716" i="1" a="1"/>
  <c r="U716" i="1" s="1"/>
  <c r="U715" i="1" a="1"/>
  <c r="U715" i="1" s="1"/>
  <c r="U714" i="1" a="1"/>
  <c r="U714" i="1" s="1"/>
  <c r="U713" i="1" a="1"/>
  <c r="U713" i="1" s="1"/>
  <c r="U712" i="1" a="1"/>
  <c r="U712" i="1" s="1"/>
  <c r="U711" i="1" a="1"/>
  <c r="U711" i="1" s="1"/>
  <c r="U710" i="1" a="1"/>
  <c r="U710" i="1" s="1"/>
  <c r="U709" i="1" a="1"/>
  <c r="U709" i="1" s="1"/>
  <c r="U708" i="1" a="1"/>
  <c r="U708" i="1" s="1"/>
  <c r="U707" i="1" a="1"/>
  <c r="U707" i="1" s="1"/>
  <c r="U706" i="1" a="1"/>
  <c r="U706" i="1" s="1"/>
  <c r="U705" i="1" a="1"/>
  <c r="U705" i="1" s="1"/>
  <c r="U704" i="1" a="1"/>
  <c r="U704" i="1" s="1"/>
  <c r="U703" i="1" a="1"/>
  <c r="U703" i="1" s="1"/>
  <c r="U702" i="1" a="1"/>
  <c r="U702" i="1" s="1"/>
  <c r="U701" i="1" a="1"/>
  <c r="U701" i="1" s="1"/>
  <c r="U700" i="1" a="1"/>
  <c r="U700" i="1" s="1"/>
  <c r="U699" i="1" a="1"/>
  <c r="U699" i="1" s="1"/>
  <c r="U698" i="1" a="1"/>
  <c r="U698" i="1" s="1"/>
  <c r="U697" i="1" a="1"/>
  <c r="U697" i="1" s="1"/>
  <c r="U696" i="1" a="1"/>
  <c r="U696" i="1" s="1"/>
  <c r="U695" i="1" a="1"/>
  <c r="U695" i="1" s="1"/>
  <c r="U694" i="1" a="1"/>
  <c r="U694" i="1" s="1"/>
  <c r="U693" i="1" a="1"/>
  <c r="U693" i="1" s="1"/>
  <c r="U692" i="1" a="1"/>
  <c r="U692" i="1" s="1"/>
  <c r="U691" i="1" a="1"/>
  <c r="U691" i="1" s="1"/>
  <c r="U690" i="1" a="1"/>
  <c r="U690" i="1" s="1"/>
  <c r="U689" i="1" a="1"/>
  <c r="U689" i="1" s="1"/>
  <c r="U688" i="1" a="1"/>
  <c r="U688" i="1" s="1"/>
  <c r="U687" i="1" a="1"/>
  <c r="U687" i="1" s="1"/>
  <c r="U686" i="1" a="1"/>
  <c r="U686" i="1" s="1"/>
  <c r="U685" i="1" a="1"/>
  <c r="U685" i="1" s="1"/>
  <c r="U684" i="1" a="1"/>
  <c r="U684" i="1" s="1"/>
  <c r="U683" i="1" a="1"/>
  <c r="U683" i="1" s="1"/>
  <c r="U682" i="1" a="1"/>
  <c r="U682" i="1" s="1"/>
  <c r="U681" i="1" a="1"/>
  <c r="U681" i="1" s="1"/>
  <c r="U680" i="1" a="1"/>
  <c r="U680" i="1" s="1"/>
  <c r="U679" i="1" a="1"/>
  <c r="U679" i="1" s="1"/>
  <c r="U678" i="1" a="1"/>
  <c r="U678" i="1" s="1"/>
  <c r="U677" i="1" a="1"/>
  <c r="U677" i="1" s="1"/>
  <c r="U676" i="1" a="1"/>
  <c r="U676" i="1" s="1"/>
  <c r="U675" i="1" a="1"/>
  <c r="U675" i="1" s="1"/>
  <c r="U674" i="1" a="1"/>
  <c r="U674" i="1" s="1"/>
  <c r="U673" i="1" a="1"/>
  <c r="U673" i="1" s="1"/>
  <c r="U672" i="1" a="1"/>
  <c r="U672" i="1" s="1"/>
  <c r="U671" i="1" a="1"/>
  <c r="U671" i="1" s="1"/>
  <c r="U670" i="1" a="1"/>
  <c r="U670" i="1" s="1"/>
  <c r="U669" i="1" a="1"/>
  <c r="U669" i="1" s="1"/>
  <c r="U668" i="1" a="1"/>
  <c r="U668" i="1" s="1"/>
  <c r="U667" i="1" a="1"/>
  <c r="U667" i="1" s="1"/>
  <c r="U666" i="1" a="1"/>
  <c r="U666" i="1" s="1"/>
  <c r="U665" i="1" a="1"/>
  <c r="U665" i="1" s="1"/>
  <c r="U664" i="1" a="1"/>
  <c r="U664" i="1" s="1"/>
  <c r="U663" i="1" a="1"/>
  <c r="U663" i="1" s="1"/>
  <c r="U662" i="1" a="1"/>
  <c r="U662" i="1" s="1"/>
  <c r="U661" i="1" a="1"/>
  <c r="U661" i="1" s="1"/>
  <c r="U660" i="1" a="1"/>
  <c r="U660" i="1" s="1"/>
  <c r="U659" i="1" a="1"/>
  <c r="U659" i="1" s="1"/>
  <c r="U658" i="1" a="1"/>
  <c r="U658" i="1" s="1"/>
  <c r="U657" i="1" a="1"/>
  <c r="U657" i="1" s="1"/>
  <c r="U656" i="1" a="1"/>
  <c r="U656" i="1" s="1"/>
  <c r="U655" i="1" a="1"/>
  <c r="U655" i="1" s="1"/>
  <c r="U654" i="1" a="1"/>
  <c r="U654" i="1" s="1"/>
  <c r="U653" i="1" a="1"/>
  <c r="U653" i="1" s="1"/>
  <c r="U652" i="1" a="1"/>
  <c r="U652" i="1" s="1"/>
  <c r="U651" i="1" a="1"/>
  <c r="U651" i="1" s="1"/>
  <c r="U650" i="1" a="1"/>
  <c r="U650" i="1" s="1"/>
  <c r="U649" i="1" a="1"/>
  <c r="U649" i="1" s="1"/>
  <c r="U648" i="1" a="1"/>
  <c r="U648" i="1" s="1"/>
  <c r="U647" i="1" a="1"/>
  <c r="U647" i="1" s="1"/>
  <c r="U646" i="1" a="1"/>
  <c r="U646" i="1" s="1"/>
  <c r="U645" i="1" a="1"/>
  <c r="U645" i="1" s="1"/>
  <c r="U644" i="1" a="1"/>
  <c r="U644" i="1" s="1"/>
  <c r="U643" i="1" a="1"/>
  <c r="U643" i="1" s="1"/>
  <c r="U642" i="1" a="1"/>
  <c r="U642" i="1" s="1"/>
  <c r="U641" i="1" a="1"/>
  <c r="U641" i="1" s="1"/>
  <c r="U640" i="1" a="1"/>
  <c r="U640" i="1" s="1"/>
  <c r="U639" i="1" a="1"/>
  <c r="U639" i="1" s="1"/>
  <c r="U638" i="1" a="1"/>
  <c r="U638" i="1" s="1"/>
  <c r="U637" i="1" a="1"/>
  <c r="U637" i="1" s="1"/>
  <c r="U636" i="1" a="1"/>
  <c r="U636" i="1" s="1"/>
  <c r="U635" i="1" a="1"/>
  <c r="U635" i="1" s="1"/>
  <c r="U634" i="1" a="1"/>
  <c r="U634" i="1" s="1"/>
  <c r="U633" i="1" a="1"/>
  <c r="U633" i="1" s="1"/>
  <c r="U632" i="1" a="1"/>
  <c r="U632" i="1" s="1"/>
  <c r="U631" i="1" a="1"/>
  <c r="U631" i="1" s="1"/>
  <c r="U630" i="1" a="1"/>
  <c r="U630" i="1" s="1"/>
  <c r="U629" i="1" a="1"/>
  <c r="U629" i="1" s="1"/>
  <c r="U628" i="1" a="1"/>
  <c r="U628" i="1" s="1"/>
  <c r="U627" i="1" a="1"/>
  <c r="U627" i="1" s="1"/>
  <c r="U626" i="1" a="1"/>
  <c r="U626" i="1" s="1"/>
  <c r="U625" i="1" a="1"/>
  <c r="U625" i="1" s="1"/>
  <c r="U624" i="1" a="1"/>
  <c r="U624" i="1" s="1"/>
  <c r="U623" i="1" a="1"/>
  <c r="U623" i="1" s="1"/>
  <c r="U622" i="1" a="1"/>
  <c r="U622" i="1" s="1"/>
  <c r="U621" i="1" a="1"/>
  <c r="U621" i="1" s="1"/>
  <c r="U620" i="1" a="1"/>
  <c r="U620" i="1" s="1"/>
  <c r="U619" i="1" a="1"/>
  <c r="U619" i="1" s="1"/>
  <c r="U618" i="1" a="1"/>
  <c r="U618" i="1" s="1"/>
  <c r="U617" i="1" a="1"/>
  <c r="U617" i="1" s="1"/>
  <c r="U616" i="1" a="1"/>
  <c r="U616" i="1" s="1"/>
  <c r="U615" i="1" a="1"/>
  <c r="U615" i="1" s="1"/>
  <c r="U614" i="1" a="1"/>
  <c r="U614" i="1" s="1"/>
  <c r="U613" i="1" a="1"/>
  <c r="U613" i="1" s="1"/>
  <c r="U612" i="1" a="1"/>
  <c r="U612" i="1" s="1"/>
  <c r="U611" i="1" a="1"/>
  <c r="U611" i="1" s="1"/>
  <c r="U610" i="1" a="1"/>
  <c r="U610" i="1" s="1"/>
  <c r="U609" i="1" a="1"/>
  <c r="U609" i="1" s="1"/>
  <c r="U608" i="1" a="1"/>
  <c r="U608" i="1" s="1"/>
  <c r="U607" i="1" a="1"/>
  <c r="U607" i="1" s="1"/>
  <c r="U606" i="1" a="1"/>
  <c r="U606" i="1" s="1"/>
  <c r="U605" i="1" a="1"/>
  <c r="U605" i="1" s="1"/>
  <c r="U604" i="1" a="1"/>
  <c r="U604" i="1" s="1"/>
  <c r="U603" i="1" a="1"/>
  <c r="U603" i="1" s="1"/>
  <c r="U602" i="1" a="1"/>
  <c r="U602" i="1" s="1"/>
  <c r="U601" i="1" a="1"/>
  <c r="U601" i="1" s="1"/>
  <c r="U600" i="1" a="1"/>
  <c r="U600" i="1" s="1"/>
  <c r="U599" i="1" a="1"/>
  <c r="U599" i="1" s="1"/>
  <c r="U598" i="1" a="1"/>
  <c r="U598" i="1" s="1"/>
  <c r="U597" i="1" a="1"/>
  <c r="U597" i="1" s="1"/>
  <c r="U596" i="1" a="1"/>
  <c r="U596" i="1" s="1"/>
  <c r="U595" i="1" a="1"/>
  <c r="U595" i="1" s="1"/>
  <c r="U594" i="1" a="1"/>
  <c r="U594" i="1" s="1"/>
  <c r="U593" i="1" a="1"/>
  <c r="U593" i="1" s="1"/>
  <c r="U592" i="1" a="1"/>
  <c r="U592" i="1" s="1"/>
  <c r="U591" i="1" a="1"/>
  <c r="U591" i="1" s="1"/>
  <c r="U590" i="1" a="1"/>
  <c r="U590" i="1" s="1"/>
  <c r="U589" i="1" a="1"/>
  <c r="U589" i="1" s="1"/>
  <c r="U588" i="1" a="1"/>
  <c r="U588" i="1" s="1"/>
  <c r="U587" i="1" a="1"/>
  <c r="U587" i="1" s="1"/>
  <c r="U586" i="1" a="1"/>
  <c r="U586" i="1" s="1"/>
  <c r="U585" i="1" a="1"/>
  <c r="U585" i="1" s="1"/>
  <c r="U584" i="1" a="1"/>
  <c r="U584" i="1" s="1"/>
  <c r="U583" i="1" a="1"/>
  <c r="U583" i="1" s="1"/>
  <c r="U582" i="1" a="1"/>
  <c r="U582" i="1" s="1"/>
  <c r="U581" i="1" a="1"/>
  <c r="U581" i="1" s="1"/>
  <c r="U580" i="1" a="1"/>
  <c r="U580" i="1" s="1"/>
  <c r="U579" i="1" a="1"/>
  <c r="U579" i="1" s="1"/>
  <c r="U578" i="1" a="1"/>
  <c r="U578" i="1" s="1"/>
  <c r="U577" i="1" a="1"/>
  <c r="U577" i="1" s="1"/>
  <c r="U576" i="1" a="1"/>
  <c r="U576" i="1" s="1"/>
  <c r="U575" i="1" a="1"/>
  <c r="U575" i="1" s="1"/>
  <c r="U574" i="1" a="1"/>
  <c r="U574" i="1" s="1"/>
  <c r="U573" i="1" a="1"/>
  <c r="U573" i="1" s="1"/>
  <c r="U572" i="1" a="1"/>
  <c r="U572" i="1" s="1"/>
  <c r="U571" i="1" a="1"/>
  <c r="U571" i="1" s="1"/>
  <c r="U570" i="1" a="1"/>
  <c r="U570" i="1" s="1"/>
  <c r="U569" i="1" a="1"/>
  <c r="U569" i="1" s="1"/>
  <c r="U568" i="1" a="1"/>
  <c r="U568" i="1" s="1"/>
  <c r="U567" i="1" a="1"/>
  <c r="U567" i="1" s="1"/>
  <c r="U566" i="1" a="1"/>
  <c r="U566" i="1" s="1"/>
  <c r="U565" i="1" a="1"/>
  <c r="U565" i="1" s="1"/>
  <c r="U564" i="1" a="1"/>
  <c r="U564" i="1" s="1"/>
  <c r="U563" i="1" a="1"/>
  <c r="U563" i="1" s="1"/>
  <c r="U562" i="1" a="1"/>
  <c r="U562" i="1" s="1"/>
  <c r="U561" i="1" a="1"/>
  <c r="U561" i="1" s="1"/>
  <c r="U560" i="1" a="1"/>
  <c r="U560" i="1" s="1"/>
  <c r="U559" i="1" a="1"/>
  <c r="U559" i="1" s="1"/>
  <c r="U558" i="1" a="1"/>
  <c r="U558" i="1" s="1"/>
  <c r="U557" i="1" a="1"/>
  <c r="U557" i="1" s="1"/>
  <c r="U556" i="1" a="1"/>
  <c r="U556" i="1" s="1"/>
  <c r="U555" i="1" a="1"/>
  <c r="U555" i="1" s="1"/>
  <c r="U554" i="1" a="1"/>
  <c r="U554" i="1" s="1"/>
  <c r="U553" i="1" a="1"/>
  <c r="U553" i="1" s="1"/>
  <c r="U552" i="1" a="1"/>
  <c r="U552" i="1" s="1"/>
  <c r="U551" i="1" a="1"/>
  <c r="U551" i="1" s="1"/>
  <c r="U550" i="1" a="1"/>
  <c r="U550" i="1" s="1"/>
  <c r="U549" i="1" a="1"/>
  <c r="U549" i="1" s="1"/>
  <c r="U548" i="1" a="1"/>
  <c r="U548" i="1" s="1"/>
  <c r="U547" i="1" a="1"/>
  <c r="U547" i="1" s="1"/>
  <c r="U546" i="1" a="1"/>
  <c r="U546" i="1" s="1"/>
  <c r="U545" i="1" a="1"/>
  <c r="U545" i="1" s="1"/>
  <c r="U544" i="1" a="1"/>
  <c r="U544" i="1" s="1"/>
  <c r="U543" i="1" a="1"/>
  <c r="U543" i="1" s="1"/>
  <c r="U542" i="1" a="1"/>
  <c r="U542" i="1" s="1"/>
  <c r="U541" i="1" a="1"/>
  <c r="U541" i="1" s="1"/>
  <c r="U540" i="1" a="1"/>
  <c r="U540" i="1" s="1"/>
  <c r="U539" i="1" a="1"/>
  <c r="U539" i="1" s="1"/>
  <c r="U538" i="1" a="1"/>
  <c r="U538" i="1" s="1"/>
  <c r="U537" i="1" a="1"/>
  <c r="U537" i="1" s="1"/>
  <c r="U536" i="1" a="1"/>
  <c r="U536" i="1" s="1"/>
  <c r="U535" i="1" a="1"/>
  <c r="U535" i="1" s="1"/>
  <c r="U534" i="1" a="1"/>
  <c r="U534" i="1" s="1"/>
  <c r="U533" i="1" a="1"/>
  <c r="U533" i="1" s="1"/>
  <c r="U532" i="1" a="1"/>
  <c r="U532" i="1" s="1"/>
  <c r="U531" i="1" a="1"/>
  <c r="U531" i="1" s="1"/>
  <c r="U530" i="1" a="1"/>
  <c r="U530" i="1" s="1"/>
  <c r="U529" i="1" a="1"/>
  <c r="U529" i="1" s="1"/>
  <c r="U528" i="1" a="1"/>
  <c r="U528" i="1" s="1"/>
  <c r="U527" i="1" a="1"/>
  <c r="U527" i="1" s="1"/>
  <c r="U526" i="1" a="1"/>
  <c r="U526" i="1" s="1"/>
  <c r="U525" i="1" a="1"/>
  <c r="U525" i="1" s="1"/>
  <c r="U524" i="1" a="1"/>
  <c r="U524" i="1" s="1"/>
  <c r="U523" i="1" a="1"/>
  <c r="U523" i="1" s="1"/>
  <c r="U522" i="1" a="1"/>
  <c r="U522" i="1" s="1"/>
  <c r="U521" i="1" a="1"/>
  <c r="U521" i="1" s="1"/>
  <c r="U520" i="1" a="1"/>
  <c r="U520" i="1" s="1"/>
  <c r="U519" i="1" a="1"/>
  <c r="U519" i="1" s="1"/>
  <c r="U518" i="1" a="1"/>
  <c r="U518" i="1" s="1"/>
  <c r="U517" i="1" a="1"/>
  <c r="U517" i="1" s="1"/>
  <c r="U516" i="1" a="1"/>
  <c r="U516" i="1" s="1"/>
  <c r="U515" i="1" a="1"/>
  <c r="U515" i="1" s="1"/>
  <c r="U514" i="1" a="1"/>
  <c r="U514" i="1" s="1"/>
  <c r="U513" i="1" a="1"/>
  <c r="U513" i="1" s="1"/>
  <c r="U512" i="1" a="1"/>
  <c r="U512" i="1" s="1"/>
  <c r="U511" i="1" a="1"/>
  <c r="U511" i="1" s="1"/>
  <c r="U510" i="1" a="1"/>
  <c r="U510" i="1" s="1"/>
  <c r="U509" i="1" a="1"/>
  <c r="U509" i="1" s="1"/>
  <c r="U508" i="1" a="1"/>
  <c r="U508" i="1" s="1"/>
  <c r="U507" i="1" a="1"/>
  <c r="U507" i="1" s="1"/>
  <c r="U506" i="1" a="1"/>
  <c r="U506" i="1" s="1"/>
  <c r="U505" i="1" a="1"/>
  <c r="U505" i="1" s="1"/>
  <c r="U504" i="1" a="1"/>
  <c r="U504" i="1" s="1"/>
  <c r="U503" i="1" a="1"/>
  <c r="U503" i="1" s="1"/>
  <c r="U502" i="1" a="1"/>
  <c r="U502" i="1" s="1"/>
  <c r="U501" i="1" a="1"/>
  <c r="U501" i="1" s="1"/>
  <c r="U500" i="1" a="1"/>
  <c r="U500" i="1" s="1"/>
  <c r="U499" i="1" a="1"/>
  <c r="U499" i="1" s="1"/>
  <c r="U498" i="1" a="1"/>
  <c r="U498" i="1" s="1"/>
  <c r="U497" i="1" a="1"/>
  <c r="U497" i="1" s="1"/>
  <c r="U496" i="1" a="1"/>
  <c r="U496" i="1" s="1"/>
  <c r="U495" i="1" a="1"/>
  <c r="U495" i="1" s="1"/>
  <c r="U494" i="1" a="1"/>
  <c r="U494" i="1" s="1"/>
  <c r="U493" i="1" a="1"/>
  <c r="U493" i="1" s="1"/>
  <c r="U492" i="1" a="1"/>
  <c r="U492" i="1" s="1"/>
  <c r="U491" i="1" a="1"/>
  <c r="U491" i="1" s="1"/>
  <c r="U490" i="1" a="1"/>
  <c r="U490" i="1" s="1"/>
  <c r="U489" i="1" a="1"/>
  <c r="U489" i="1" s="1"/>
  <c r="U488" i="1" a="1"/>
  <c r="U488" i="1" s="1"/>
  <c r="U487" i="1" a="1"/>
  <c r="U487" i="1" s="1"/>
  <c r="U486" i="1" a="1"/>
  <c r="U486" i="1" s="1"/>
  <c r="U485" i="1" a="1"/>
  <c r="U485" i="1" s="1"/>
  <c r="U484" i="1" a="1"/>
  <c r="U484" i="1" s="1"/>
  <c r="U483" i="1" a="1"/>
  <c r="U483" i="1" s="1"/>
  <c r="U482" i="1" a="1"/>
  <c r="U482" i="1" s="1"/>
  <c r="U481" i="1" a="1"/>
  <c r="U481" i="1" s="1"/>
  <c r="U480" i="1" a="1"/>
  <c r="U480" i="1" s="1"/>
  <c r="U479" i="1" a="1"/>
  <c r="U479" i="1" s="1"/>
  <c r="U478" i="1" a="1"/>
  <c r="U478" i="1" s="1"/>
  <c r="U477" i="1" a="1"/>
  <c r="U477" i="1" s="1"/>
  <c r="U476" i="1" a="1"/>
  <c r="U476" i="1" s="1"/>
  <c r="U475" i="1" a="1"/>
  <c r="U475" i="1" s="1"/>
  <c r="U474" i="1" a="1"/>
  <c r="U474" i="1" s="1"/>
  <c r="U473" i="1" a="1"/>
  <c r="U473" i="1" s="1"/>
  <c r="U472" i="1" a="1"/>
  <c r="U472" i="1" s="1"/>
  <c r="U471" i="1" a="1"/>
  <c r="U471" i="1" s="1"/>
  <c r="U470" i="1" a="1"/>
  <c r="U470" i="1" s="1"/>
  <c r="U469" i="1" a="1"/>
  <c r="U469" i="1" s="1"/>
  <c r="U468" i="1" a="1"/>
  <c r="U468" i="1" s="1"/>
  <c r="U467" i="1" a="1"/>
  <c r="U467" i="1" s="1"/>
  <c r="U466" i="1" a="1"/>
  <c r="U466" i="1" s="1"/>
  <c r="U465" i="1" a="1"/>
  <c r="U465" i="1" s="1"/>
  <c r="U464" i="1" a="1"/>
  <c r="U464" i="1" s="1"/>
  <c r="U463" i="1" a="1"/>
  <c r="U463" i="1" s="1"/>
  <c r="U462" i="1" a="1"/>
  <c r="U462" i="1" s="1"/>
  <c r="U461" i="1" a="1"/>
  <c r="U461" i="1" s="1"/>
  <c r="U460" i="1" a="1"/>
  <c r="U460" i="1" s="1"/>
  <c r="U459" i="1" a="1"/>
  <c r="U459" i="1" s="1"/>
  <c r="U458" i="1" a="1"/>
  <c r="U458" i="1" s="1"/>
  <c r="U457" i="1" a="1"/>
  <c r="U457" i="1" s="1"/>
  <c r="U456" i="1" a="1"/>
  <c r="U456" i="1" s="1"/>
  <c r="U455" i="1" a="1"/>
  <c r="U455" i="1" s="1"/>
  <c r="U454" i="1" a="1"/>
  <c r="U454" i="1" s="1"/>
  <c r="U453" i="1" a="1"/>
  <c r="U453" i="1" s="1"/>
  <c r="U452" i="1" a="1"/>
  <c r="U452" i="1" s="1"/>
  <c r="U451" i="1" a="1"/>
  <c r="U451" i="1" s="1"/>
  <c r="U450" i="1" a="1"/>
  <c r="U450" i="1" s="1"/>
  <c r="U449" i="1" a="1"/>
  <c r="U449" i="1" s="1"/>
  <c r="U448" i="1" a="1"/>
  <c r="U448" i="1" s="1"/>
  <c r="U447" i="1" a="1"/>
  <c r="U447" i="1" s="1"/>
  <c r="U446" i="1" a="1"/>
  <c r="U446" i="1" s="1"/>
  <c r="U445" i="1" a="1"/>
  <c r="U445" i="1" s="1"/>
  <c r="U444" i="1" a="1"/>
  <c r="U444" i="1" s="1"/>
  <c r="U443" i="1" a="1"/>
  <c r="U443" i="1" s="1"/>
  <c r="U442" i="1" a="1"/>
  <c r="U442" i="1" s="1"/>
  <c r="U441" i="1" a="1"/>
  <c r="U441" i="1" s="1"/>
  <c r="U440" i="1" a="1"/>
  <c r="U440" i="1" s="1"/>
  <c r="U439" i="1" a="1"/>
  <c r="U439" i="1" s="1"/>
  <c r="U438" i="1" a="1"/>
  <c r="U438" i="1" s="1"/>
  <c r="U437" i="1" a="1"/>
  <c r="U437" i="1" s="1"/>
  <c r="U436" i="1" a="1"/>
  <c r="U436" i="1" s="1"/>
  <c r="U435" i="1" a="1"/>
  <c r="U435" i="1" s="1"/>
  <c r="U434" i="1" a="1"/>
  <c r="U434" i="1" s="1"/>
  <c r="U433" i="1" a="1"/>
  <c r="U433" i="1" s="1"/>
  <c r="U432" i="1" a="1"/>
  <c r="U432" i="1" s="1"/>
  <c r="U431" i="1" a="1"/>
  <c r="U431" i="1" s="1"/>
  <c r="U430" i="1" a="1"/>
  <c r="U430" i="1" s="1"/>
  <c r="U429" i="1" a="1"/>
  <c r="U429" i="1" s="1"/>
  <c r="U428" i="1" a="1"/>
  <c r="U428" i="1" s="1"/>
  <c r="U427" i="1" a="1"/>
  <c r="U427" i="1" s="1"/>
  <c r="U426" i="1" a="1"/>
  <c r="U426" i="1" s="1"/>
  <c r="U425" i="1" a="1"/>
  <c r="U425" i="1" s="1"/>
  <c r="U424" i="1" a="1"/>
  <c r="U424" i="1" s="1"/>
  <c r="U423" i="1" a="1"/>
  <c r="U423" i="1" s="1"/>
  <c r="U422" i="1" a="1"/>
  <c r="U422" i="1" s="1"/>
  <c r="U421" i="1" a="1"/>
  <c r="U421" i="1" s="1"/>
  <c r="U420" i="1" a="1"/>
  <c r="U420" i="1" s="1"/>
  <c r="U419" i="1" a="1"/>
  <c r="U419" i="1" s="1"/>
  <c r="U418" i="1" a="1"/>
  <c r="U418" i="1" s="1"/>
  <c r="U417" i="1" a="1"/>
  <c r="U417" i="1" s="1"/>
  <c r="U416" i="1" a="1"/>
  <c r="U416" i="1" s="1"/>
  <c r="U415" i="1" a="1"/>
  <c r="U415" i="1" s="1"/>
  <c r="U414" i="1" a="1"/>
  <c r="U414" i="1" s="1"/>
  <c r="U413" i="1" a="1"/>
  <c r="U413" i="1" s="1"/>
  <c r="U412" i="1" a="1"/>
  <c r="U412" i="1" s="1"/>
  <c r="U411" i="1" a="1"/>
  <c r="U411" i="1" s="1"/>
  <c r="U410" i="1" a="1"/>
  <c r="U410" i="1" s="1"/>
  <c r="U409" i="1" a="1"/>
  <c r="U409" i="1" s="1"/>
  <c r="U408" i="1" a="1"/>
  <c r="U408" i="1" s="1"/>
  <c r="U407" i="1" a="1"/>
  <c r="U407" i="1" s="1"/>
  <c r="U406" i="1" a="1"/>
  <c r="U406" i="1" s="1"/>
  <c r="U405" i="1" a="1"/>
  <c r="U405" i="1" s="1"/>
  <c r="U404" i="1" a="1"/>
  <c r="U404" i="1" s="1"/>
  <c r="U403" i="1" a="1"/>
  <c r="U403" i="1" s="1"/>
  <c r="U402" i="1" a="1"/>
  <c r="U402" i="1" s="1"/>
  <c r="U401" i="1" a="1"/>
  <c r="U401" i="1" s="1"/>
  <c r="U400" i="1" a="1"/>
  <c r="U400" i="1" s="1"/>
  <c r="U399" i="1" a="1"/>
  <c r="U399" i="1" s="1"/>
  <c r="U398" i="1" a="1"/>
  <c r="U398" i="1" s="1"/>
  <c r="U397" i="1" a="1"/>
  <c r="U397" i="1" s="1"/>
  <c r="U396" i="1" a="1"/>
  <c r="U396" i="1" s="1"/>
  <c r="U395" i="1" a="1"/>
  <c r="U395" i="1" s="1"/>
  <c r="U394" i="1" a="1"/>
  <c r="U394" i="1" s="1"/>
  <c r="U393" i="1" a="1"/>
  <c r="U393" i="1" s="1"/>
  <c r="U392" i="1" a="1"/>
  <c r="U392" i="1" s="1"/>
  <c r="U391" i="1" a="1"/>
  <c r="U391" i="1" s="1"/>
  <c r="U390" i="1" a="1"/>
  <c r="U390" i="1" s="1"/>
  <c r="U389" i="1" a="1"/>
  <c r="U389" i="1" s="1"/>
  <c r="U388" i="1" a="1"/>
  <c r="U388" i="1" s="1"/>
  <c r="U387" i="1" a="1"/>
  <c r="U387" i="1" s="1"/>
  <c r="U386" i="1" a="1"/>
  <c r="U386" i="1" s="1"/>
  <c r="U385" i="1" a="1"/>
  <c r="U385" i="1" s="1"/>
  <c r="U384" i="1" a="1"/>
  <c r="U384" i="1" s="1"/>
  <c r="U383" i="1" a="1"/>
  <c r="U383" i="1" s="1"/>
  <c r="U382" i="1" a="1"/>
  <c r="U382" i="1" s="1"/>
  <c r="U381" i="1" a="1"/>
  <c r="U381" i="1" s="1"/>
  <c r="U380" i="1" a="1"/>
  <c r="U380" i="1" s="1"/>
  <c r="U379" i="1" a="1"/>
  <c r="U379" i="1" s="1"/>
  <c r="U378" i="1" a="1"/>
  <c r="U378" i="1" s="1"/>
  <c r="U377" i="1" a="1"/>
  <c r="U377" i="1" s="1"/>
  <c r="U376" i="1" a="1"/>
  <c r="U376" i="1" s="1"/>
  <c r="U375" i="1" a="1"/>
  <c r="U375" i="1" s="1"/>
  <c r="U374" i="1" a="1"/>
  <c r="U374" i="1" s="1"/>
  <c r="U373" i="1" a="1"/>
  <c r="U373" i="1" s="1"/>
  <c r="U372" i="1" a="1"/>
  <c r="U372" i="1" s="1"/>
  <c r="U371" i="1" a="1"/>
  <c r="U371" i="1" s="1"/>
  <c r="U370" i="1" a="1"/>
  <c r="U370" i="1" s="1"/>
  <c r="U369" i="1" a="1"/>
  <c r="U369" i="1" s="1"/>
  <c r="U368" i="1" a="1"/>
  <c r="U368" i="1" s="1"/>
  <c r="U367" i="1" a="1"/>
  <c r="U367" i="1" s="1"/>
  <c r="U366" i="1" a="1"/>
  <c r="U366" i="1" s="1"/>
  <c r="U365" i="1" a="1"/>
  <c r="U365" i="1" s="1"/>
  <c r="U364" i="1" a="1"/>
  <c r="U364" i="1" s="1"/>
  <c r="U363" i="1" a="1"/>
  <c r="U363" i="1" s="1"/>
  <c r="U362" i="1" a="1"/>
  <c r="U362" i="1" s="1"/>
  <c r="U361" i="1" a="1"/>
  <c r="U361" i="1" s="1"/>
  <c r="U360" i="1" a="1"/>
  <c r="U360" i="1" s="1"/>
  <c r="U359" i="1" a="1"/>
  <c r="U359" i="1" s="1"/>
  <c r="U358" i="1" a="1"/>
  <c r="U358" i="1" s="1"/>
  <c r="U357" i="1" a="1"/>
  <c r="U357" i="1" s="1"/>
  <c r="U356" i="1" a="1"/>
  <c r="U356" i="1" s="1"/>
  <c r="U355" i="1" a="1"/>
  <c r="U355" i="1" s="1"/>
  <c r="U354" i="1" a="1"/>
  <c r="U354" i="1" s="1"/>
  <c r="U353" i="1" a="1"/>
  <c r="U353" i="1" s="1"/>
  <c r="U352" i="1" a="1"/>
  <c r="U352" i="1" s="1"/>
  <c r="U351" i="1" a="1"/>
  <c r="U351" i="1" s="1"/>
  <c r="U350" i="1" a="1"/>
  <c r="U350" i="1" s="1"/>
  <c r="U349" i="1" a="1"/>
  <c r="U349" i="1" s="1"/>
  <c r="U348" i="1" a="1"/>
  <c r="U348" i="1" s="1"/>
  <c r="U347" i="1" a="1"/>
  <c r="U347" i="1" s="1"/>
  <c r="U346" i="1" a="1"/>
  <c r="U346" i="1" s="1"/>
  <c r="U345" i="1" a="1"/>
  <c r="U345" i="1" s="1"/>
  <c r="U344" i="1" a="1"/>
  <c r="U344" i="1" s="1"/>
  <c r="U343" i="1" a="1"/>
  <c r="U343" i="1" s="1"/>
  <c r="U342" i="1" a="1"/>
  <c r="U342" i="1" s="1"/>
  <c r="U341" i="1" a="1"/>
  <c r="U341" i="1" s="1"/>
  <c r="U340" i="1" a="1"/>
  <c r="U340" i="1" s="1"/>
  <c r="U339" i="1" a="1"/>
  <c r="U339" i="1" s="1"/>
  <c r="U338" i="1" a="1"/>
  <c r="U338" i="1" s="1"/>
  <c r="U337" i="1" a="1"/>
  <c r="U337" i="1" s="1"/>
  <c r="U336" i="1" a="1"/>
  <c r="U336" i="1" s="1"/>
  <c r="U335" i="1" a="1"/>
  <c r="U335" i="1" s="1"/>
  <c r="U334" i="1" a="1"/>
  <c r="U334" i="1" s="1"/>
  <c r="U333" i="1" a="1"/>
  <c r="U333" i="1" s="1"/>
  <c r="U332" i="1" a="1"/>
  <c r="U332" i="1" s="1"/>
  <c r="U331" i="1" a="1"/>
  <c r="U331" i="1" s="1"/>
  <c r="U330" i="1" a="1"/>
  <c r="U330" i="1" s="1"/>
  <c r="U329" i="1" a="1"/>
  <c r="U329" i="1" s="1"/>
  <c r="U328" i="1" a="1"/>
  <c r="U328" i="1" s="1"/>
  <c r="U327" i="1" a="1"/>
  <c r="U327" i="1" s="1"/>
  <c r="U326" i="1" a="1"/>
  <c r="U326" i="1" s="1"/>
  <c r="U325" i="1" a="1"/>
  <c r="U325" i="1" s="1"/>
  <c r="U324" i="1" a="1"/>
  <c r="U324" i="1" s="1"/>
  <c r="U323" i="1" a="1"/>
  <c r="U323" i="1" s="1"/>
  <c r="U322" i="1" a="1"/>
  <c r="U322" i="1" s="1"/>
  <c r="U321" i="1" a="1"/>
  <c r="U321" i="1" s="1"/>
  <c r="U320" i="1" a="1"/>
  <c r="U320" i="1" s="1"/>
  <c r="U319" i="1" a="1"/>
  <c r="U319" i="1" s="1"/>
  <c r="U318" i="1" a="1"/>
  <c r="U318" i="1" s="1"/>
  <c r="U317" i="1" a="1"/>
  <c r="U317" i="1" s="1"/>
  <c r="U316" i="1" a="1"/>
  <c r="U316" i="1" s="1"/>
  <c r="U315" i="1" a="1"/>
  <c r="U315" i="1" s="1"/>
  <c r="U314" i="1" a="1"/>
  <c r="U314" i="1" s="1"/>
  <c r="U313" i="1" a="1"/>
  <c r="U313" i="1" s="1"/>
  <c r="U312" i="1" a="1"/>
  <c r="U312" i="1" s="1"/>
  <c r="U311" i="1" a="1"/>
  <c r="U311" i="1" s="1"/>
  <c r="U310" i="1" a="1"/>
  <c r="U310" i="1" s="1"/>
  <c r="U309" i="1" a="1"/>
  <c r="U309" i="1" s="1"/>
  <c r="U308" i="1" a="1"/>
  <c r="U308" i="1" s="1"/>
  <c r="U307" i="1" a="1"/>
  <c r="U307" i="1" s="1"/>
  <c r="U306" i="1" a="1"/>
  <c r="U306" i="1" s="1"/>
  <c r="U305" i="1" a="1"/>
  <c r="U305" i="1" s="1"/>
  <c r="U304" i="1" a="1"/>
  <c r="U304" i="1" s="1"/>
  <c r="U303" i="1" a="1"/>
  <c r="U303" i="1" s="1"/>
  <c r="U302" i="1" a="1"/>
  <c r="U302" i="1" s="1"/>
  <c r="U301" i="1" a="1"/>
  <c r="U301" i="1" s="1"/>
  <c r="U300" i="1" a="1"/>
  <c r="U300" i="1" s="1"/>
  <c r="U299" i="1" a="1"/>
  <c r="U299" i="1" s="1"/>
  <c r="U298" i="1" a="1"/>
  <c r="U298" i="1" s="1"/>
  <c r="U297" i="1" a="1"/>
  <c r="U297" i="1" s="1"/>
  <c r="U296" i="1" a="1"/>
  <c r="U296" i="1" s="1"/>
  <c r="U295" i="1" a="1"/>
  <c r="U295" i="1" s="1"/>
  <c r="U294" i="1" a="1"/>
  <c r="U294" i="1" s="1"/>
  <c r="U293" i="1" a="1"/>
  <c r="U293" i="1" s="1"/>
  <c r="U292" i="1" a="1"/>
  <c r="U292" i="1" s="1"/>
  <c r="U291" i="1" a="1"/>
  <c r="U291" i="1" s="1"/>
  <c r="U290" i="1" a="1"/>
  <c r="U290" i="1" s="1"/>
  <c r="U289" i="1" a="1"/>
  <c r="U289" i="1" s="1"/>
  <c r="U288" i="1" a="1"/>
  <c r="U288" i="1" s="1"/>
  <c r="U287" i="1" a="1"/>
  <c r="U287" i="1" s="1"/>
  <c r="U286" i="1" a="1"/>
  <c r="U286" i="1" s="1"/>
  <c r="U285" i="1" a="1"/>
  <c r="U285" i="1" s="1"/>
  <c r="U284" i="1" a="1"/>
  <c r="U284" i="1" s="1"/>
  <c r="U283" i="1" a="1"/>
  <c r="U283" i="1" s="1"/>
  <c r="U282" i="1" a="1"/>
  <c r="U282" i="1" s="1"/>
  <c r="U281" i="1" a="1"/>
  <c r="U281" i="1" s="1"/>
  <c r="U280" i="1" a="1"/>
  <c r="U280" i="1" s="1"/>
  <c r="U279" i="1" a="1"/>
  <c r="U279" i="1" s="1"/>
  <c r="U278" i="1" a="1"/>
  <c r="U278" i="1" s="1"/>
  <c r="U277" i="1" a="1"/>
  <c r="U277" i="1" s="1"/>
  <c r="U276" i="1" a="1"/>
  <c r="U276" i="1" s="1"/>
  <c r="U275" i="1" a="1"/>
  <c r="U275" i="1" s="1"/>
  <c r="U274" i="1" a="1"/>
  <c r="U274" i="1" s="1"/>
  <c r="U273" i="1" a="1"/>
  <c r="U273" i="1" s="1"/>
  <c r="U272" i="1" a="1"/>
  <c r="U272" i="1" s="1"/>
  <c r="U271" i="1" a="1"/>
  <c r="U271" i="1" s="1"/>
  <c r="U270" i="1" a="1"/>
  <c r="U270" i="1" s="1"/>
  <c r="U269" i="1" a="1"/>
  <c r="U269" i="1" s="1"/>
  <c r="U268" i="1" a="1"/>
  <c r="U268" i="1" s="1"/>
  <c r="U267" i="1" a="1"/>
  <c r="U267" i="1" s="1"/>
  <c r="U266" i="1" a="1"/>
  <c r="U266" i="1" s="1"/>
  <c r="U265" i="1" a="1"/>
  <c r="U265" i="1" s="1"/>
  <c r="U264" i="1" a="1"/>
  <c r="U264" i="1" s="1"/>
  <c r="U263" i="1" a="1"/>
  <c r="U263" i="1" s="1"/>
  <c r="U262" i="1" a="1"/>
  <c r="U262" i="1" s="1"/>
  <c r="U261" i="1" a="1"/>
  <c r="U261" i="1" s="1"/>
  <c r="U260" i="1" a="1"/>
  <c r="U260" i="1" s="1"/>
  <c r="U259" i="1" a="1"/>
  <c r="U259" i="1" s="1"/>
  <c r="U258" i="1" a="1"/>
  <c r="U258" i="1" s="1"/>
  <c r="U257" i="1" a="1"/>
  <c r="U257" i="1" s="1"/>
  <c r="U256" i="1" a="1"/>
  <c r="U256" i="1" s="1"/>
  <c r="U255" i="1" a="1"/>
  <c r="U255" i="1" s="1"/>
  <c r="U254" i="1" a="1"/>
  <c r="U254" i="1" s="1"/>
  <c r="U253" i="1" a="1"/>
  <c r="U253" i="1" s="1"/>
  <c r="U252" i="1" a="1"/>
  <c r="U252" i="1" s="1"/>
  <c r="U251" i="1" a="1"/>
  <c r="U251" i="1" s="1"/>
  <c r="U250" i="1" a="1"/>
  <c r="U250" i="1" s="1"/>
  <c r="U249" i="1" a="1"/>
  <c r="U249" i="1" s="1"/>
  <c r="U248" i="1" a="1"/>
  <c r="U248" i="1" s="1"/>
  <c r="U247" i="1" a="1"/>
  <c r="U247" i="1" s="1"/>
  <c r="U246" i="1" a="1"/>
  <c r="U246" i="1" s="1"/>
  <c r="U245" i="1" a="1"/>
  <c r="U245" i="1" s="1"/>
  <c r="U244" i="1" a="1"/>
  <c r="U244" i="1" s="1"/>
  <c r="U243" i="1" a="1"/>
  <c r="U243" i="1" s="1"/>
  <c r="U242" i="1" a="1"/>
  <c r="U242" i="1" s="1"/>
  <c r="U241" i="1" a="1"/>
  <c r="U241" i="1" s="1"/>
  <c r="U240" i="1" a="1"/>
  <c r="U240" i="1" s="1"/>
  <c r="U239" i="1" a="1"/>
  <c r="U239" i="1" s="1"/>
  <c r="U238" i="1" a="1"/>
  <c r="U238" i="1" s="1"/>
  <c r="U237" i="1" a="1"/>
  <c r="U237" i="1" s="1"/>
  <c r="U236" i="1" a="1"/>
  <c r="U236" i="1" s="1"/>
  <c r="U235" i="1" a="1"/>
  <c r="U235" i="1" s="1"/>
  <c r="U234" i="1" a="1"/>
  <c r="U234" i="1" s="1"/>
  <c r="U233" i="1" a="1"/>
  <c r="U233" i="1" s="1"/>
  <c r="U232" i="1" a="1"/>
  <c r="U232" i="1" s="1"/>
  <c r="U231" i="1" a="1"/>
  <c r="U231" i="1" s="1"/>
  <c r="U230" i="1" a="1"/>
  <c r="U230" i="1" s="1"/>
  <c r="U229" i="1" a="1"/>
  <c r="U229" i="1" s="1"/>
  <c r="U228" i="1" a="1"/>
  <c r="U228" i="1" s="1"/>
  <c r="U227" i="1" a="1"/>
  <c r="U227" i="1" s="1"/>
  <c r="U226" i="1" a="1"/>
  <c r="U226" i="1" s="1"/>
  <c r="U225" i="1" a="1"/>
  <c r="U225" i="1" s="1"/>
  <c r="U224" i="1" a="1"/>
  <c r="U224" i="1" s="1"/>
  <c r="U223" i="1" a="1"/>
  <c r="U223" i="1" s="1"/>
  <c r="U222" i="1" a="1"/>
  <c r="U222" i="1" s="1"/>
  <c r="U221" i="1" a="1"/>
  <c r="U221" i="1" s="1"/>
  <c r="U220" i="1" a="1"/>
  <c r="U220" i="1" s="1"/>
  <c r="U219" i="1" a="1"/>
  <c r="U219" i="1" s="1"/>
  <c r="U218" i="1" a="1"/>
  <c r="U218" i="1" s="1"/>
  <c r="U217" i="1" a="1"/>
  <c r="U217" i="1" s="1"/>
  <c r="U216" i="1" a="1"/>
  <c r="U216" i="1" s="1"/>
  <c r="U215" i="1" a="1"/>
  <c r="U215" i="1" s="1"/>
  <c r="U214" i="1" a="1"/>
  <c r="U214" i="1" s="1"/>
  <c r="U213" i="1" a="1"/>
  <c r="U213" i="1" s="1"/>
  <c r="U212" i="1" a="1"/>
  <c r="U212" i="1" s="1"/>
  <c r="U211" i="1" a="1"/>
  <c r="U211" i="1" s="1"/>
  <c r="U210" i="1" a="1"/>
  <c r="U210" i="1" s="1"/>
  <c r="U209" i="1" a="1"/>
  <c r="U209" i="1" s="1"/>
  <c r="U208" i="1" a="1"/>
  <c r="U208" i="1" s="1"/>
  <c r="U207" i="1" a="1"/>
  <c r="U207" i="1" s="1"/>
  <c r="U206" i="1" a="1"/>
  <c r="U206" i="1" s="1"/>
  <c r="U205" i="1" a="1"/>
  <c r="U205" i="1" s="1"/>
  <c r="U204" i="1" a="1"/>
  <c r="U204" i="1" s="1"/>
  <c r="U203" i="1" a="1"/>
  <c r="U203" i="1" s="1"/>
  <c r="U202" i="1" a="1"/>
  <c r="U202" i="1" s="1"/>
  <c r="U201" i="1" a="1"/>
  <c r="U201" i="1" s="1"/>
  <c r="U200" i="1" a="1"/>
  <c r="U200" i="1" s="1"/>
  <c r="U199" i="1" a="1"/>
  <c r="U199" i="1" s="1"/>
  <c r="U198" i="1" a="1"/>
  <c r="U198" i="1" s="1"/>
  <c r="U197" i="1" a="1"/>
  <c r="U197" i="1" s="1"/>
  <c r="U196" i="1" a="1"/>
  <c r="U196" i="1" s="1"/>
  <c r="U195" i="1" a="1"/>
  <c r="U195" i="1" s="1"/>
  <c r="U194" i="1" a="1"/>
  <c r="U194" i="1" s="1"/>
  <c r="U193" i="1" a="1"/>
  <c r="U193" i="1" s="1"/>
  <c r="U192" i="1" a="1"/>
  <c r="U192" i="1" s="1"/>
  <c r="U191" i="1" a="1"/>
  <c r="U191" i="1" s="1"/>
  <c r="U190" i="1" a="1"/>
  <c r="U190" i="1" s="1"/>
  <c r="U189" i="1" a="1"/>
  <c r="U189" i="1" s="1"/>
  <c r="U188" i="1" a="1"/>
  <c r="U188" i="1" s="1"/>
  <c r="U187" i="1" a="1"/>
  <c r="U187" i="1" s="1"/>
  <c r="U186" i="1" a="1"/>
  <c r="U186" i="1" s="1"/>
  <c r="U185" i="1" a="1"/>
  <c r="U185" i="1" s="1"/>
  <c r="U184" i="1" a="1"/>
  <c r="U184" i="1" s="1"/>
  <c r="U183" i="1" a="1"/>
  <c r="U183" i="1" s="1"/>
  <c r="U182" i="1" a="1"/>
  <c r="U182" i="1" s="1"/>
  <c r="U181" i="1" a="1"/>
  <c r="U181" i="1" s="1"/>
  <c r="U180" i="1" a="1"/>
  <c r="U180" i="1" s="1"/>
  <c r="U179" i="1" a="1"/>
  <c r="U179" i="1" s="1"/>
  <c r="U178" i="1" a="1"/>
  <c r="U178" i="1" s="1"/>
  <c r="U177" i="1" a="1"/>
  <c r="U177" i="1" s="1"/>
  <c r="U176" i="1" a="1"/>
  <c r="U176" i="1" s="1"/>
  <c r="U175" i="1" a="1"/>
  <c r="U175" i="1" s="1"/>
  <c r="U174" i="1" a="1"/>
  <c r="U174" i="1" s="1"/>
  <c r="U173" i="1" a="1"/>
  <c r="U173" i="1" s="1"/>
  <c r="U172" i="1" a="1"/>
  <c r="U172" i="1" s="1"/>
  <c r="U171" i="1" a="1"/>
  <c r="U171" i="1" s="1"/>
  <c r="U170" i="1" a="1"/>
  <c r="U170" i="1" s="1"/>
  <c r="U169" i="1" a="1"/>
  <c r="U169" i="1" s="1"/>
  <c r="U168" i="1" a="1"/>
  <c r="U168" i="1" s="1"/>
  <c r="U167" i="1" a="1"/>
  <c r="U167" i="1" s="1"/>
  <c r="U166" i="1" a="1"/>
  <c r="U166" i="1" s="1"/>
  <c r="U165" i="1" a="1"/>
  <c r="U165" i="1" s="1"/>
  <c r="U164" i="1" a="1"/>
  <c r="U164" i="1" s="1"/>
  <c r="U163" i="1" a="1"/>
  <c r="U163" i="1" s="1"/>
  <c r="U162" i="1" a="1"/>
  <c r="U162" i="1" s="1"/>
  <c r="U161" i="1" a="1"/>
  <c r="U161" i="1" s="1"/>
  <c r="U160" i="1" a="1"/>
  <c r="U160" i="1" s="1"/>
  <c r="U159" i="1" a="1"/>
  <c r="U159" i="1" s="1"/>
  <c r="U158" i="1" a="1"/>
  <c r="U158" i="1" s="1"/>
  <c r="U157" i="1" a="1"/>
  <c r="U157" i="1" s="1"/>
  <c r="U156" i="1" a="1"/>
  <c r="U156" i="1" s="1"/>
  <c r="U155" i="1" a="1"/>
  <c r="U155" i="1" s="1"/>
  <c r="U154" i="1" a="1"/>
  <c r="U154" i="1" s="1"/>
  <c r="U153" i="1" a="1"/>
  <c r="U153" i="1" s="1"/>
  <c r="U152" i="1" a="1"/>
  <c r="U152" i="1" s="1"/>
  <c r="U151" i="1" a="1"/>
  <c r="U151" i="1" s="1"/>
  <c r="U150" i="1" a="1"/>
  <c r="U150" i="1" s="1"/>
  <c r="U149" i="1" a="1"/>
  <c r="U149" i="1" s="1"/>
  <c r="U148" i="1" a="1"/>
  <c r="U148" i="1" s="1"/>
  <c r="U147" i="1" a="1"/>
  <c r="U147" i="1" s="1"/>
  <c r="U146" i="1" a="1"/>
  <c r="U146" i="1" s="1"/>
  <c r="U145" i="1" a="1"/>
  <c r="U145" i="1" s="1"/>
  <c r="U144" i="1" a="1"/>
  <c r="U144" i="1" s="1"/>
  <c r="U143" i="1" a="1"/>
  <c r="U143" i="1" s="1"/>
  <c r="U142" i="1" a="1"/>
  <c r="U142" i="1" s="1"/>
  <c r="U141" i="1" a="1"/>
  <c r="U141" i="1" s="1"/>
  <c r="U140" i="1" a="1"/>
  <c r="U140" i="1" s="1"/>
  <c r="U139" i="1" a="1"/>
  <c r="U139" i="1" s="1"/>
  <c r="U138" i="1" a="1"/>
  <c r="U138" i="1" s="1"/>
  <c r="U137" i="1" a="1"/>
  <c r="U137" i="1" s="1"/>
  <c r="U136" i="1" a="1"/>
  <c r="U136" i="1" s="1"/>
  <c r="U135" i="1" a="1"/>
  <c r="U135" i="1" s="1"/>
  <c r="U134" i="1" a="1"/>
  <c r="U134" i="1" s="1"/>
  <c r="U133" i="1" a="1"/>
  <c r="U133" i="1" s="1"/>
  <c r="U132" i="1" a="1"/>
  <c r="U132" i="1" s="1"/>
  <c r="U131" i="1" a="1"/>
  <c r="U131" i="1" s="1"/>
  <c r="U130" i="1" a="1"/>
  <c r="U130" i="1" s="1"/>
  <c r="U129" i="1" a="1"/>
  <c r="U129" i="1" s="1"/>
  <c r="U128" i="1" a="1"/>
  <c r="U128" i="1" s="1"/>
  <c r="U127" i="1" a="1"/>
  <c r="U127" i="1" s="1"/>
  <c r="U126" i="1" a="1"/>
  <c r="U126" i="1" s="1"/>
  <c r="U125" i="1" a="1"/>
  <c r="U125" i="1" s="1"/>
  <c r="U124" i="1" a="1"/>
  <c r="U124" i="1" s="1"/>
  <c r="U123" i="1" a="1"/>
  <c r="U123" i="1" s="1"/>
  <c r="U122" i="1" a="1"/>
  <c r="U122" i="1" s="1"/>
  <c r="U121" i="1" a="1"/>
  <c r="U121" i="1" s="1"/>
  <c r="U120" i="1" a="1"/>
  <c r="U120" i="1" s="1"/>
  <c r="U119" i="1" a="1"/>
  <c r="U119" i="1" s="1"/>
  <c r="U118" i="1" a="1"/>
  <c r="U118" i="1" s="1"/>
  <c r="U117" i="1" a="1"/>
  <c r="U117" i="1" s="1"/>
  <c r="U116" i="1" a="1"/>
  <c r="U116" i="1" s="1"/>
  <c r="U115" i="1" a="1"/>
  <c r="U115" i="1" s="1"/>
  <c r="U114" i="1" a="1"/>
  <c r="U114" i="1" s="1"/>
  <c r="U113" i="1" a="1"/>
  <c r="U113" i="1" s="1"/>
  <c r="U112" i="1" a="1"/>
  <c r="U112" i="1" s="1"/>
  <c r="U111" i="1" a="1"/>
  <c r="U111" i="1" s="1"/>
  <c r="U110" i="1" a="1"/>
  <c r="U110" i="1" s="1"/>
  <c r="U109" i="1" a="1"/>
  <c r="U109" i="1" s="1"/>
  <c r="U108" i="1" a="1"/>
  <c r="U108" i="1" s="1"/>
  <c r="U107" i="1" a="1"/>
  <c r="U107" i="1" s="1"/>
  <c r="U106" i="1" a="1"/>
  <c r="U106" i="1" s="1"/>
  <c r="U105" i="1" a="1"/>
  <c r="U105" i="1" s="1"/>
  <c r="U104" i="1" a="1"/>
  <c r="U104" i="1" s="1"/>
  <c r="U103" i="1" a="1"/>
  <c r="U103" i="1" s="1"/>
  <c r="U102" i="1" a="1"/>
  <c r="U102" i="1" s="1"/>
  <c r="U101" i="1" a="1"/>
  <c r="U101" i="1" s="1"/>
  <c r="U100" i="1" a="1"/>
  <c r="U100" i="1" s="1"/>
  <c r="U99" i="1" a="1"/>
  <c r="U99" i="1" s="1"/>
  <c r="U98" i="1" a="1"/>
  <c r="U98" i="1" s="1"/>
  <c r="U97" i="1" a="1"/>
  <c r="U97" i="1" s="1"/>
  <c r="U96" i="1" a="1"/>
  <c r="U96" i="1" s="1"/>
  <c r="U95" i="1" a="1"/>
  <c r="U95" i="1" s="1"/>
  <c r="U94" i="1" a="1"/>
  <c r="U94" i="1" s="1"/>
  <c r="U93" i="1" a="1"/>
  <c r="U93" i="1" s="1"/>
  <c r="U92" i="1" a="1"/>
  <c r="U92" i="1" s="1"/>
  <c r="U91" i="1" a="1"/>
  <c r="U91" i="1" s="1"/>
  <c r="U90" i="1" a="1"/>
  <c r="U90" i="1" s="1"/>
  <c r="U89" i="1" a="1"/>
  <c r="U89" i="1" s="1"/>
  <c r="U88" i="1" a="1"/>
  <c r="U88" i="1" s="1"/>
  <c r="U87" i="1" a="1"/>
  <c r="U87" i="1" s="1"/>
  <c r="U86" i="1" a="1"/>
  <c r="U86" i="1" s="1"/>
  <c r="U85" i="1" a="1"/>
  <c r="U85" i="1" s="1"/>
  <c r="U84" i="1" a="1"/>
  <c r="U84" i="1" s="1"/>
  <c r="U83" i="1" a="1"/>
  <c r="U83" i="1" s="1"/>
  <c r="U82" i="1" a="1"/>
  <c r="U82" i="1" s="1"/>
  <c r="U81" i="1" a="1"/>
  <c r="U81" i="1" s="1"/>
  <c r="U80" i="1" a="1"/>
  <c r="U80" i="1" s="1"/>
  <c r="U79" i="1" a="1"/>
  <c r="U79" i="1" s="1"/>
  <c r="U78" i="1" a="1"/>
  <c r="U78" i="1" s="1"/>
  <c r="U77" i="1" a="1"/>
  <c r="U77" i="1" s="1"/>
  <c r="U76" i="1" a="1"/>
  <c r="U76" i="1" s="1"/>
  <c r="U75" i="1" a="1"/>
  <c r="U75" i="1" s="1"/>
  <c r="U74" i="1" a="1"/>
  <c r="U74" i="1" s="1"/>
  <c r="U73" i="1" a="1"/>
  <c r="U73" i="1" s="1"/>
  <c r="U72" i="1" a="1"/>
  <c r="U72" i="1" s="1"/>
  <c r="U71" i="1" a="1"/>
  <c r="U71" i="1" s="1"/>
  <c r="U70" i="1" a="1"/>
  <c r="U70" i="1" s="1"/>
  <c r="U69" i="1" a="1"/>
  <c r="U69" i="1" s="1"/>
  <c r="U68" i="1" a="1"/>
  <c r="U68" i="1" s="1"/>
  <c r="U67" i="1" a="1"/>
  <c r="U67" i="1" s="1"/>
  <c r="U66" i="1" a="1"/>
  <c r="U66" i="1" s="1"/>
  <c r="U65" i="1" a="1"/>
  <c r="U65" i="1" s="1"/>
  <c r="U64" i="1" a="1"/>
  <c r="U64" i="1" s="1"/>
  <c r="U63" i="1" a="1"/>
  <c r="U63" i="1" s="1"/>
  <c r="U62" i="1" a="1"/>
  <c r="U62" i="1" s="1"/>
  <c r="U61" i="1" a="1"/>
  <c r="U61" i="1" s="1"/>
  <c r="U60" i="1" a="1"/>
  <c r="U60" i="1" s="1"/>
  <c r="U59" i="1" a="1"/>
  <c r="U59" i="1" s="1"/>
  <c r="U58" i="1" a="1"/>
  <c r="U58" i="1" s="1"/>
  <c r="U57" i="1" a="1"/>
  <c r="U57" i="1" s="1"/>
  <c r="U56" i="1" a="1"/>
  <c r="U56" i="1" s="1"/>
  <c r="U55" i="1" a="1"/>
  <c r="U55" i="1" s="1"/>
  <c r="U54" i="1" a="1"/>
  <c r="U54" i="1" s="1"/>
  <c r="U53" i="1" a="1"/>
  <c r="U53" i="1" s="1"/>
  <c r="U52" i="1" a="1"/>
  <c r="U52" i="1" s="1"/>
  <c r="U51" i="1" a="1"/>
  <c r="U51" i="1" s="1"/>
  <c r="U50" i="1" a="1"/>
  <c r="U50" i="1" s="1"/>
  <c r="U49" i="1" a="1"/>
  <c r="U49" i="1" s="1"/>
  <c r="U48" i="1" a="1"/>
  <c r="U48" i="1" s="1"/>
  <c r="U47" i="1" a="1"/>
  <c r="U47" i="1" s="1"/>
  <c r="U46" i="1" a="1"/>
  <c r="U46" i="1" s="1"/>
  <c r="U45" i="1" a="1"/>
  <c r="U45" i="1" s="1"/>
  <c r="U44" i="1" a="1"/>
  <c r="U44" i="1" s="1"/>
  <c r="U43" i="1" a="1"/>
  <c r="U43" i="1" s="1"/>
  <c r="U42" i="1" a="1"/>
  <c r="U42" i="1" s="1"/>
  <c r="U41" i="1" a="1"/>
  <c r="U41" i="1" s="1"/>
  <c r="U40" i="1" a="1"/>
  <c r="U40" i="1" s="1"/>
  <c r="U39" i="1" a="1"/>
  <c r="U39" i="1" s="1"/>
  <c r="U38" i="1" a="1"/>
  <c r="U38" i="1" s="1"/>
  <c r="U37" i="1" a="1"/>
  <c r="U37" i="1" s="1"/>
  <c r="U36" i="1" a="1"/>
  <c r="U36" i="1" s="1"/>
  <c r="U35" i="1" a="1"/>
  <c r="U35" i="1" s="1"/>
  <c r="U34" i="1" a="1"/>
  <c r="U34" i="1" s="1"/>
  <c r="U33" i="1" a="1"/>
  <c r="U33" i="1" s="1"/>
  <c r="U32" i="1" a="1"/>
  <c r="U32" i="1" s="1"/>
  <c r="U31" i="1" a="1"/>
  <c r="U31" i="1" s="1"/>
  <c r="U30" i="1" a="1"/>
  <c r="U30" i="1" s="1"/>
  <c r="U29" i="1" a="1"/>
  <c r="U29" i="1" s="1"/>
  <c r="U28" i="1" a="1"/>
  <c r="U28" i="1" s="1"/>
  <c r="U27" i="1" a="1"/>
  <c r="U27" i="1" s="1"/>
  <c r="U26" i="1" a="1"/>
  <c r="U26" i="1" s="1"/>
  <c r="U25" i="1" a="1"/>
  <c r="U25" i="1" s="1"/>
  <c r="U24" i="1" a="1"/>
  <c r="U24" i="1" s="1"/>
  <c r="U23" i="1" a="1"/>
  <c r="U23" i="1" s="1"/>
  <c r="U22" i="1" a="1"/>
  <c r="U22" i="1" s="1"/>
  <c r="U21" i="1" a="1"/>
  <c r="U21" i="1" s="1"/>
  <c r="U20" i="1" a="1"/>
  <c r="U20" i="1" s="1"/>
  <c r="U19" i="1" a="1"/>
  <c r="U19" i="1" s="1"/>
  <c r="U18" i="1" a="1"/>
  <c r="U18" i="1" s="1"/>
  <c r="U17" i="1" a="1"/>
  <c r="U17" i="1" s="1"/>
  <c r="U16" i="1" a="1"/>
  <c r="U16" i="1" s="1"/>
  <c r="U15" i="1" a="1"/>
  <c r="U15" i="1" s="1"/>
  <c r="U14" i="1" a="1"/>
  <c r="U14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<sst xmlns="http://schemas.openxmlformats.org/spreadsheetml/2006/main" count="6079" uniqueCount="2075">
  <si>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</si>
  <si>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</si>
  <si>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</si>
  <si>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</si>
  <si>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</si>
  <si>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</si>
  <si>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</si>
  <si>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</si>
  <si>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</si>
  <si>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</si>
  <si>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</si>
  <si>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</si>
  <si>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</si>
  <si>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</si>
  <si>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</si>
  <si>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</si>
  <si>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</si>
  <si>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</si>
  <si>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</si>
  <si>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</si>
  <si>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</si>
  <si>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</si>
  <si>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</si>
  <si>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</si>
  <si>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</si>
  <si>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</si>
  <si>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</si>
  <si>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</si>
  <si>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</si>
  <si>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</si>
  <si>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</si>
  <si>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</si>
  <si>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</si>
  <si>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</si>
  <si>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</si>
  <si>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</si>
  <si>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</si>
  <si>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</si>
  <si>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</si>
  <si>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</si>
  <si>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</si>
  <si>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</si>
  <si>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</si>
  <si>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</si>
  <si>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</si>
  <si>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</si>
  <si>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</si>
  <si>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</si>
  <si>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</si>
  <si>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</si>
  <si>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</si>
  <si>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</si>
  <si>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</si>
  <si>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</si>
  <si>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</si>
  <si>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</si>
  <si>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</si>
  <si>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</si>
  <si>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</si>
  <si>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</si>
  <si>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</si>
  <si>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</si>
  <si>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</si>
  <si>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</si>
  <si>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</si>
  <si>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</si>
  <si>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</si>
  <si>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</si>
  <si>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</si>
  <si>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</si>
  <si>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</si>
  <si>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</si>
  <si>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</si>
  <si>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</si>
  <si>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</si>
  <si>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</si>
  <si>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</si>
  <si>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</si>
  <si>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</si>
  <si>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</si>
  <si>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</si>
  <si>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</si>
  <si>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</si>
  <si>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</si>
  <si>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</si>
  <si>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</si>
  <si>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</si>
  <si>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</si>
  <si>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</si>
  <si>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</si>
  <si>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</si>
  <si>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</si>
  <si>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</si>
  <si>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</si>
  <si>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</si>
  <si>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</si>
  <si>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</si>
  <si>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</si>
  <si>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</si>
  <si>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</si>
  <si>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</si>
  <si>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</si>
  <si>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</si>
  <si>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</si>
  <si>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</si>
  <si>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</si>
  <si>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</si>
  <si>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</si>
  <si>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</si>
  <si>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</si>
  <si>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</si>
  <si>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</si>
  <si>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</si>
  <si>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</si>
  <si>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</si>
  <si>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</si>
  <si>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</si>
  <si>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</si>
  <si>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</si>
  <si>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</si>
  <si>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</si>
  <si>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</si>
  <si>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</si>
  <si>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</si>
  <si>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</si>
  <si>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</si>
  <si>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</si>
  <si>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</si>
  <si>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</si>
  <si>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</si>
  <si>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</si>
  <si>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</si>
  <si>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</si>
  <si>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</si>
  <si>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</si>
  <si>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</si>
  <si>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</si>
  <si>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</si>
  <si>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</si>
  <si>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</si>
  <si>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</si>
  <si>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</si>
  <si>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</si>
  <si>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</si>
  <si>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</si>
  <si>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</si>
  <si>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</si>
  <si>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</si>
  <si>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</si>
  <si>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</si>
  <si>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</si>
  <si>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</si>
  <si>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</si>
  <si>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</si>
  <si>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</si>
  <si>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</si>
  <si>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</si>
  <si>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</si>
  <si>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</si>
  <si>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</si>
  <si>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</si>
  <si>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</si>
  <si>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</si>
  <si>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</si>
  <si>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</si>
  <si>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</si>
  <si>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</si>
  <si>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</si>
  <si>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</si>
  <si>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</si>
  <si>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</si>
  <si>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</si>
  <si>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</si>
  <si>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</si>
  <si>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</si>
  <si>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</si>
  <si>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</si>
  <si>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</si>
  <si>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</si>
  <si>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</si>
  <si>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</si>
  <si>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</si>
  <si>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</si>
  <si>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</si>
  <si>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</si>
  <si>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</si>
  <si>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</si>
  <si>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</si>
  <si>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</si>
  <si>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</si>
  <si>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</si>
  <si>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</si>
  <si>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</si>
  <si>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</si>
  <si>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</si>
  <si>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</si>
  <si>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</si>
  <si>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</si>
  <si>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</si>
  <si>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</si>
  <si>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</si>
  <si>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</si>
  <si>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</si>
  <si>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</si>
  <si>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</si>
  <si>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</si>
  <si>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</si>
  <si>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</si>
  <si>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</si>
  <si>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</si>
  <si>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</si>
  <si>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</si>
  <si>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</si>
  <si>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</si>
  <si>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</si>
  <si>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</si>
  <si>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</si>
  <si>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</si>
  <si>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</si>
  <si>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</si>
  <si>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</si>
  <si>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</si>
  <si>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</si>
  <si>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</si>
  <si>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</si>
  <si>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</si>
  <si>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</si>
  <si>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</si>
  <si>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</si>
  <si>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</si>
  <si>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</si>
  <si>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</si>
  <si>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</si>
  <si>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</si>
  <si>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</si>
  <si>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</si>
  <si>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</si>
  <si>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</si>
  <si>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</si>
  <si>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</si>
  <si>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</si>
  <si>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</si>
  <si>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</si>
  <si>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</si>
  <si>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</si>
  <si>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</si>
  <si>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</si>
  <si>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</si>
  <si>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</si>
  <si>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</si>
  <si>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</si>
  <si>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</si>
  <si>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</si>
  <si>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</si>
  <si>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</si>
  <si>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</si>
  <si>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</si>
  <si>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</si>
  <si>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</si>
  <si>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</si>
  <si>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</si>
  <si>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</si>
  <si>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</si>
  <si>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</si>
  <si>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</si>
  <si>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</si>
  <si>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</si>
  <si>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</si>
  <si>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</si>
  <si>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</si>
  <si>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</si>
  <si>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</si>
  <si>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</si>
  <si>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</si>
  <si>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</si>
  <si>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</si>
  <si>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</si>
  <si>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</si>
  <si>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</si>
  <si>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</si>
  <si>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</si>
  <si>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</si>
  <si>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</si>
  <si>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</si>
  <si>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</si>
  <si>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</si>
  <si>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</si>
  <si>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</si>
  <si>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</si>
  <si>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</si>
  <si>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</si>
  <si>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</si>
  <si>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</si>
  <si>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</si>
  <si>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</si>
  <si>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</si>
  <si>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</si>
  <si>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</si>
  <si>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</si>
  <si>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</si>
  <si>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</si>
  <si>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</si>
  <si>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</si>
  <si>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</si>
  <si>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</si>
  <si>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</si>
  <si>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</si>
  <si>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</si>
  <si>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</si>
  <si>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</si>
  <si>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</si>
  <si>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</si>
  <si>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</si>
  <si>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</si>
  <si>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</si>
  <si>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</si>
  <si>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</si>
  <si>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</si>
  <si>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</si>
  <si>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</si>
  <si>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</si>
  <si>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</si>
  <si>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</si>
  <si>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</si>
  <si>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</si>
  <si>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</si>
  <si>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</si>
  <si>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</si>
  <si>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</si>
  <si>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</si>
  <si>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</si>
  <si>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</si>
  <si>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</si>
  <si>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</si>
  <si>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</si>
  <si>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</si>
  <si>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</si>
  <si>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</si>
  <si>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</si>
  <si>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</si>
  <si>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</si>
  <si>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</si>
  <si>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</si>
  <si>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</si>
  <si>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</si>
  <si>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</si>
  <si>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</si>
  <si>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</si>
  <si>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</si>
  <si>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</si>
  <si>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</si>
  <si>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</si>
  <si>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</si>
  <si>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</si>
  <si>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</si>
  <si>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</si>
  <si>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</si>
  <si>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</si>
  <si>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</si>
  <si>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</si>
  <si>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</si>
  <si>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</si>
  <si>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</si>
  <si>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</si>
  <si>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</si>
  <si>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</si>
  <si>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</si>
  <si>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</si>
  <si>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</si>
  <si>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</si>
  <si>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</si>
  <si>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</si>
  <si>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</si>
  <si>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</si>
  <si>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</si>
  <si>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</si>
  <si>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</si>
  <si>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</si>
  <si>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</si>
  <si>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</si>
  <si>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</si>
  <si>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</si>
  <si>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</si>
  <si>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</si>
  <si>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</si>
  <si>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</si>
  <si>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</si>
  <si>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</si>
  <si>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</si>
  <si>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</si>
  <si>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</si>
  <si>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</si>
  <si>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</si>
  <si>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</si>
  <si>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</si>
  <si>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</si>
  <si>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</si>
  <si>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</si>
  <si>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</si>
  <si>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</si>
  <si>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</si>
  <si>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</si>
  <si>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</si>
  <si>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</si>
  <si>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</si>
  <si>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</si>
  <si>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</si>
  <si>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</si>
  <si>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</si>
  <si>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</si>
  <si>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</si>
  <si>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</si>
  <si>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</si>
  <si>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</si>
  <si>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</si>
  <si>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</si>
  <si>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</si>
  <si>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</si>
  <si>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</si>
  <si>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</si>
  <si>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</si>
  <si>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</si>
  <si>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</si>
  <si>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</si>
  <si>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</si>
  <si>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</si>
  <si>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</si>
  <si>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</si>
  <si>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</si>
  <si>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</si>
  <si>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</si>
  <si>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</si>
  <si>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</si>
  <si>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</si>
  <si>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</si>
  <si>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</si>
  <si>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</si>
  <si>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</si>
  <si>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</si>
  <si>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</si>
  <si>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</si>
  <si>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</si>
  <si>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</si>
  <si>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</si>
  <si>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</si>
  <si>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</si>
  <si>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</si>
  <si>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</si>
  <si>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</si>
  <si>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</si>
  <si>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</si>
  <si>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</si>
  <si>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</si>
  <si>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</si>
  <si>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</si>
  <si>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</si>
  <si>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</si>
  <si>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</si>
  <si>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</si>
  <si>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</si>
  <si>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</si>
  <si>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</si>
  <si>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</si>
  <si>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</si>
  <si>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</si>
  <si>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</si>
  <si>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</si>
  <si>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</si>
  <si>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</si>
  <si>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</si>
  <si>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</si>
  <si>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</si>
  <si>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</si>
  <si>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</si>
  <si>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</si>
  <si>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</si>
  <si>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</si>
  <si>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</si>
  <si>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</si>
  <si>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</si>
  <si>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</si>
  <si>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</si>
  <si>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</si>
  <si>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</si>
  <si>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</si>
  <si>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</si>
  <si>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</si>
  <si>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</si>
  <si>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</si>
  <si>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</si>
  <si>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</si>
  <si>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</si>
  <si>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</si>
  <si>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</si>
  <si>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</si>
  <si>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</si>
  <si>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</si>
  <si>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</si>
  <si>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</si>
  <si>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</si>
  <si>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</si>
  <si>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</si>
  <si>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</si>
  <si>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</si>
  <si>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</si>
  <si>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</si>
  <si>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</si>
  <si>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</si>
  <si>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</si>
  <si>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</si>
  <si>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</si>
  <si>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</si>
  <si>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</si>
  <si>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</si>
  <si>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</si>
  <si>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</si>
  <si>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</si>
  <si>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</si>
  <si>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</si>
  <si>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</si>
  <si>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</si>
  <si>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</si>
  <si>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</si>
  <si>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</si>
  <si>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</si>
  <si>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</si>
  <si>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</si>
  <si>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</si>
  <si>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</si>
  <si>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</si>
  <si>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</si>
  <si>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</si>
  <si>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</si>
  <si>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</si>
  <si>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</si>
  <si>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</si>
  <si>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</si>
  <si>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</si>
  <si>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</si>
  <si>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</si>
  <si>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</si>
  <si>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</si>
  <si>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</si>
  <si>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</si>
  <si>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</si>
  <si>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</si>
  <si>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</si>
  <si>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</si>
  <si>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</si>
  <si>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</si>
  <si>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</si>
  <si>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</si>
  <si>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</si>
  <si>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</si>
  <si>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</si>
  <si>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</si>
  <si>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</si>
  <si>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</si>
  <si>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</si>
  <si>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</si>
  <si>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</si>
  <si>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</si>
  <si>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</si>
  <si>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</si>
  <si>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</si>
  <si>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</si>
  <si>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</si>
  <si>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</si>
  <si>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</si>
  <si>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</si>
  <si>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</si>
  <si>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</si>
  <si>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</si>
  <si>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</si>
  <si>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</si>
  <si>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</si>
  <si>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</si>
  <si>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</si>
  <si>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</si>
  <si>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</si>
  <si>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</si>
  <si>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</si>
  <si>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</si>
  <si>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</si>
  <si>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</si>
  <si>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</si>
  <si>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</si>
  <si>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</si>
  <si>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</si>
  <si>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</si>
  <si>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</si>
  <si>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</si>
  <si>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</si>
  <si>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</si>
  <si>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</si>
  <si>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</si>
  <si>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</si>
  <si>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</si>
  <si>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</si>
  <si>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</si>
  <si>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</si>
  <si>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</si>
  <si>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</si>
  <si>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</si>
  <si>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</si>
  <si>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</si>
  <si>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</si>
  <si>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</si>
  <si>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</si>
  <si>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</si>
  <si>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</si>
  <si>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</si>
  <si>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</si>
  <si>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</si>
  <si>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</si>
  <si>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</si>
  <si>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</si>
  <si>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</si>
  <si>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</si>
  <si>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</si>
  <si>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</si>
  <si>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</si>
  <si>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</si>
  <si>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</si>
  <si>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</si>
  <si>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</si>
  <si>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</si>
  <si>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</si>
  <si>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</si>
  <si>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</si>
  <si>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</si>
  <si>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</si>
  <si>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</si>
  <si>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</si>
  <si>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</si>
  <si>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</si>
  <si>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</si>
  <si>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</si>
  <si>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</si>
  <si>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</si>
  <si>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</si>
  <si>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</si>
  <si>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</si>
  <si>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</si>
  <si>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</si>
  <si>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</si>
  <si>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</si>
  <si>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</si>
  <si>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</si>
  <si>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</si>
  <si>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</si>
  <si>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</si>
  <si>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</si>
  <si>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</si>
  <si>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</si>
  <si>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</si>
  <si>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</si>
  <si>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</si>
  <si>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</si>
  <si>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</si>
  <si>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</si>
  <si>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</si>
  <si>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</si>
  <si>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</si>
  <si>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</si>
  <si>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</si>
  <si>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</si>
  <si>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</si>
  <si>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</si>
  <si>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</si>
  <si>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</si>
  <si>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</si>
  <si>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</si>
  <si>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</si>
  <si>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</si>
  <si>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</si>
  <si>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</si>
  <si>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</si>
  <si>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</si>
  <si>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</si>
  <si>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</si>
  <si>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</si>
  <si>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</si>
  <si>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</si>
  <si>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</si>
  <si>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</si>
  <si>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</si>
  <si>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</si>
  <si>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</si>
  <si>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</si>
  <si>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</si>
  <si>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</si>
  <si>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</si>
  <si>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</si>
  <si>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</si>
  <si>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</si>
  <si>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</si>
  <si>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</si>
  <si>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</si>
  <si>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</si>
  <si>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</si>
  <si>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</si>
  <si>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</si>
  <si>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</si>
  <si>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</si>
  <si>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</si>
  <si>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</si>
  <si>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</si>
  <si>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</si>
  <si>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</si>
  <si>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</si>
  <si>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</si>
  <si>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</si>
  <si>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</si>
  <si>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</si>
  <si>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</si>
  <si>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</si>
  <si>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</si>
  <si>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</si>
  <si>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</si>
  <si>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</si>
  <si>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</si>
  <si>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</si>
  <si>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</si>
  <si>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</si>
  <si>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</si>
  <si>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</si>
  <si>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</si>
  <si>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</si>
  <si>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</si>
  <si>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</si>
  <si>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</si>
  <si>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</si>
  <si>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</si>
  <si>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</si>
  <si>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</si>
  <si>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</si>
  <si>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</si>
  <si>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</si>
  <si>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</si>
  <si>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</si>
  <si>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</si>
  <si>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</si>
  <si>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</si>
  <si>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</si>
  <si>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</si>
  <si>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</si>
  <si>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</si>
  <si>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</si>
  <si>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</si>
  <si>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</si>
  <si>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</si>
  <si>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</si>
  <si>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</si>
  <si>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</si>
  <si>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</si>
  <si>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</si>
  <si>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</si>
  <si>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</si>
  <si>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</si>
  <si>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</si>
  <si>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</si>
  <si>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</si>
  <si>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</si>
  <si>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</si>
  <si>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</si>
  <si>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</si>
  <si>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</si>
  <si>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</si>
  <si>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</si>
  <si>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</si>
  <si>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</si>
  <si>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</si>
  <si>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</si>
  <si>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</si>
  <si>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</si>
  <si>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</si>
  <si>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</si>
  <si>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</si>
  <si>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</si>
  <si>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</si>
  <si>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</si>
  <si>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</si>
  <si>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</si>
  <si>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</si>
  <si>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</si>
  <si>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</si>
  <si>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</si>
  <si>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</si>
  <si>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</si>
  <si>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</si>
  <si>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</si>
  <si>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</si>
  <si>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</si>
  <si>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</si>
  <si>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</si>
  <si>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</si>
  <si>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</si>
  <si>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</si>
  <si>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</si>
  <si>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</si>
  <si>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</si>
  <si>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</si>
  <si>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</si>
  <si>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</si>
  <si>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</si>
  <si>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</si>
  <si>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</si>
  <si>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</si>
  <si>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</si>
  <si>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</si>
  <si>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</si>
  <si>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</si>
  <si>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</si>
  <si>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</si>
  <si>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</si>
  <si>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</si>
  <si>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</si>
  <si>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</si>
  <si>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</si>
  <si>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</si>
  <si>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</si>
  <si>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</si>
  <si>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</si>
  <si>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</si>
  <si>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</si>
  <si>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</si>
  <si>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</si>
  <si>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</si>
  <si>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</si>
  <si>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</si>
  <si>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</si>
  <si>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</si>
  <si>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</si>
  <si>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</si>
  <si>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</si>
  <si>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</si>
  <si>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</si>
  <si>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</si>
  <si>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</si>
  <si>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</si>
  <si>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</si>
  <si>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</si>
  <si>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</si>
  <si>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</si>
  <si>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</si>
  <si>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</si>
  <si>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</si>
  <si>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</si>
  <si>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</si>
  <si>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</si>
  <si>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</si>
  <si>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</si>
  <si>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</si>
  <si>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</si>
  <si>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</si>
  <si>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</si>
  <si>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</si>
  <si>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</si>
  <si>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</si>
  <si>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</si>
  <si>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</si>
  <si>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</si>
  <si>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</si>
  <si>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</si>
  <si>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</si>
  <si>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</si>
  <si>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</si>
  <si>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</si>
  <si>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</si>
  <si>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</si>
  <si>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</si>
  <si>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</si>
  <si>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</si>
  <si>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</si>
  <si>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</si>
  <si>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</si>
  <si>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</si>
  <si>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</si>
  <si>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</si>
  <si>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</si>
  <si>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</si>
  <si>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</si>
  <si>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</si>
  <si>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</si>
  <si>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</si>
  <si>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</si>
  <si>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</si>
  <si>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</si>
  <si>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</si>
  <si>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</si>
  <si>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</si>
  <si>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</si>
  <si>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</si>
  <si>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</si>
  <si>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</si>
  <si>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</si>
  <si>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</si>
  <si>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</si>
  <si>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</si>
  <si>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</si>
  <si>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</si>
  <si>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</si>
  <si>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</si>
  <si>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</si>
  <si>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</si>
  <si>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</si>
  <si>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</si>
  <si>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</si>
  <si>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</si>
  <si>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</si>
  <si>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</si>
  <si>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</si>
  <si>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</si>
  <si>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</si>
  <si>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</si>
  <si>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</si>
  <si>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</si>
  <si>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</si>
  <si>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</si>
  <si>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</si>
  <si>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</si>
  <si>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</si>
  <si>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</si>
  <si>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</si>
  <si>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</si>
  <si>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</si>
  <si>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</si>
  <si>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</si>
  <si>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</si>
  <si>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</si>
  <si>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</si>
  <si>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</si>
  <si>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</si>
  <si>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</si>
  <si>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</si>
  <si>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</si>
  <si>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</si>
  <si>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</si>
  <si>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</si>
  <si>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</si>
  <si>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</si>
  <si>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</si>
  <si>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</si>
  <si>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</si>
  <si>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</si>
  <si>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</si>
  <si>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</si>
  <si>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</si>
  <si>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</si>
  <si>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</si>
  <si>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</si>
  <si>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</si>
  <si>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</si>
  <si>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</si>
  <si>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</si>
  <si>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</si>
  <si>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</si>
  <si>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</si>
  <si>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</si>
  <si>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</si>
  <si>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</si>
  <si>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</si>
  <si>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</si>
  <si>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</si>
  <si>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</si>
  <si>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</si>
  <si>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</si>
  <si>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</si>
  <si>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</si>
  <si>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</si>
  <si>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</si>
  <si>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</si>
  <si>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</si>
  <si>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</si>
  <si>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</si>
  <si>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</si>
  <si>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</si>
  <si>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</si>
  <si>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</si>
  <si>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</si>
  <si>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</si>
  <si>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</si>
  <si>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</si>
  <si>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</si>
  <si>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</si>
  <si>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</si>
  <si>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</si>
  <si>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</si>
  <si>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</si>
  <si>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</si>
  <si>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</si>
  <si>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</si>
  <si>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</si>
  <si>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</si>
  <si>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</si>
  <si>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</si>
  <si>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</si>
  <si>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</si>
  <si>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</si>
  <si>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</si>
  <si>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</si>
  <si>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</si>
  <si>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</si>
  <si>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</si>
  <si>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</si>
  <si>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</si>
  <si>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</si>
  <si>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</si>
  <si>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</si>
  <si>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</si>
  <si>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</si>
  <si>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</si>
  <si>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</si>
  <si>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</si>
  <si>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</si>
  <si>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</si>
  <si>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</si>
  <si>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</si>
  <si>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</si>
  <si>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</si>
  <si>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</si>
  <si>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</si>
  <si>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</si>
  <si>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</si>
  <si>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</si>
  <si>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</si>
  <si>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</si>
  <si>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</si>
  <si>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</si>
  <si>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</si>
  <si>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</si>
  <si>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</si>
  <si>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</si>
  <si>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</si>
  <si>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</si>
  <si>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</si>
  <si>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</si>
  <si>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</si>
  <si>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</si>
  <si>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</si>
  <si>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</si>
  <si>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</si>
  <si>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</si>
  <si>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</si>
  <si>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</si>
  <si>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</si>
  <si>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</si>
  <si>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</si>
  <si>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</si>
  <si>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</si>
  <si>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</si>
  <si>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</si>
  <si>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</si>
  <si>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</si>
  <si>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</si>
  <si>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</si>
  <si>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</si>
  <si>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</si>
  <si>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</si>
  <si>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</si>
  <si>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</si>
  <si>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</si>
  <si>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</si>
  <si>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</si>
  <si>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</si>
  <si>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</si>
  <si>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</si>
  <si>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</si>
  <si>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</si>
  <si>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</si>
  <si>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</si>
  <si>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</si>
  <si>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</si>
  <si>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</si>
  <si>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</si>
  <si>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</si>
  <si>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</si>
  <si>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</si>
  <si>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</si>
  <si>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</si>
  <si>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</si>
  <si>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</si>
  <si>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</si>
  <si>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</si>
  <si>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</si>
  <si>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</si>
  <si>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</si>
  <si>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</si>
  <si>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</si>
  <si>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</si>
  <si>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</si>
  <si>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</si>
  <si>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</si>
  <si>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</si>
  <si>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</si>
  <si>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</si>
  <si>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</si>
  <si>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</si>
  <si>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</si>
  <si>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</si>
  <si>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</si>
  <si>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</si>
  <si>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</si>
  <si>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</si>
  <si>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</si>
  <si>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</si>
  <si>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</si>
  <si>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</si>
  <si>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</si>
  <si>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</si>
  <si>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</si>
  <si>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</si>
  <si>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</si>
  <si>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</si>
  <si>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</si>
  <si>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</si>
  <si>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</si>
  <si>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</si>
  <si>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</si>
  <si>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</si>
  <si>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</si>
  <si>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</si>
  <si>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</si>
  <si>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</si>
  <si>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</si>
  <si>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</si>
  <si>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</si>
  <si>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</si>
  <si>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</si>
  <si>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</si>
  <si>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</si>
  <si>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</si>
  <si>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</si>
  <si>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</si>
  <si>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</si>
  <si>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</si>
  <si>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</si>
  <si>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</si>
  <si>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</si>
  <si>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</si>
  <si>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</si>
  <si>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</si>
  <si>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</si>
  <si>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</si>
  <si>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</si>
  <si>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</si>
  <si>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</si>
  <si>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</si>
  <si>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</si>
  <si>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</si>
  <si>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</si>
  <si>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</si>
  <si>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</si>
  <si>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</si>
  <si>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</si>
  <si>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</si>
  <si>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</si>
  <si>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</si>
  <si>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</si>
  <si>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</si>
  <si>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</si>
  <si>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</si>
  <si>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</si>
  <si>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</si>
  <si>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</si>
  <si>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</si>
  <si>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</si>
  <si>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</si>
  <si>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</si>
  <si>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</si>
  <si>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</si>
  <si>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</si>
  <si>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</si>
  <si>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</si>
  <si>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</si>
  <si>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</si>
  <si>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</si>
  <si>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</si>
  <si>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</si>
  <si>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</si>
  <si>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</si>
  <si>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</si>
  <si>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</si>
  <si>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</si>
  <si>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</si>
  <si>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</si>
  <si>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</si>
  <si>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</si>
  <si>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</si>
  <si>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</si>
  <si>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</si>
  <si>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</si>
  <si>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</si>
  <si>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</si>
  <si>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</si>
  <si>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</si>
  <si>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</si>
  <si>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</si>
  <si>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</si>
  <si>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</si>
  <si>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</si>
  <si>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</si>
  <si>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</si>
  <si>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</si>
  <si>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</si>
  <si>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</si>
  <si>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</si>
  <si>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</si>
  <si>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</si>
  <si>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</si>
  <si>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</si>
  <si>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</si>
  <si>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</si>
  <si>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</si>
  <si>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</si>
  <si>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</si>
  <si>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</si>
  <si>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</si>
  <si>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</si>
  <si>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</si>
  <si>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</si>
  <si>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</si>
  <si>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</si>
  <si>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</si>
  <si>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</si>
  <si>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</si>
  <si>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</si>
  <si>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</si>
  <si>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</si>
  <si>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</si>
  <si>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</si>
  <si>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</si>
  <si>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</si>
  <si>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</si>
  <si>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</si>
  <si>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</si>
  <si>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</si>
  <si>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</si>
  <si>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</si>
  <si>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</si>
  <si>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</si>
  <si>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</si>
  <si>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</si>
  <si>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</si>
  <si>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</si>
  <si>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</si>
  <si>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</si>
  <si>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</si>
  <si>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</si>
  <si>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</si>
  <si>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</si>
  <si>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</si>
  <si>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</si>
  <si>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</si>
  <si>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</si>
  <si>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</si>
  <si>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</si>
  <si>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</si>
  <si>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</si>
  <si>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</si>
  <si>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</si>
  <si>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</si>
  <si>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</si>
  <si>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</si>
  <si>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</si>
  <si>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</si>
  <si>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</si>
  <si>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</si>
  <si>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</si>
  <si>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</si>
  <si>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</si>
  <si>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</si>
  <si>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</si>
  <si>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</si>
  <si>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</si>
  <si>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</si>
  <si>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</si>
  <si>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</si>
  <si>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</si>
  <si>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</si>
  <si>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</si>
  <si>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</si>
  <si>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</si>
  <si>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</si>
  <si>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</si>
  <si>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</si>
  <si>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</si>
  <si>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</si>
  <si>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</si>
  <si>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</si>
  <si>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</si>
  <si>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</si>
  <si>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</si>
  <si>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</si>
  <si>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</si>
  <si>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</si>
  <si>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</si>
  <si>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</si>
  <si>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</si>
  <si>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</si>
  <si>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</si>
  <si>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</si>
  <si>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</si>
  <si>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</si>
  <si>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</si>
  <si>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</si>
  <si>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</si>
  <si>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</si>
  <si>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</si>
  <si>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</si>
  <si>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</si>
  <si>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</si>
  <si>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</si>
  <si>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</si>
  <si>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</si>
  <si>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</si>
  <si>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</si>
  <si>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</si>
  <si>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</si>
  <si>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</si>
  <si>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</si>
  <si>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</si>
  <si>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</si>
  <si>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</si>
  <si>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</si>
  <si>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</si>
  <si>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</si>
  <si>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</si>
  <si>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</si>
  <si>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</si>
  <si>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</si>
  <si>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</si>
  <si>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</si>
  <si>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</si>
  <si>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</si>
  <si>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</si>
  <si>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</si>
  <si>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</si>
  <si>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</si>
  <si>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</si>
  <si>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</si>
  <si>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</si>
  <si>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</si>
  <si>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</si>
  <si>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</si>
  <si>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</si>
  <si>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</si>
  <si>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</si>
  <si>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</si>
  <si>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</si>
  <si>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</si>
  <si>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</si>
  <si>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</si>
  <si>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</si>
  <si>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</si>
  <si>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</si>
  <si>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</si>
  <si>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</si>
  <si>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</si>
  <si>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</si>
  <si>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</si>
  <si>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</si>
  <si>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</si>
  <si>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</si>
  <si>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</si>
  <si>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</si>
  <si>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</si>
  <si>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</si>
  <si>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</si>
  <si>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</si>
  <si>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</si>
  <si>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</si>
  <si>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</si>
  <si>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</si>
  <si>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</si>
  <si>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</si>
  <si>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</si>
  <si>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</si>
  <si>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</si>
  <si>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</si>
  <si>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</si>
  <si>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</si>
  <si>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</si>
  <si>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</si>
  <si>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</si>
  <si>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</si>
  <si>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</si>
  <si>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</si>
  <si>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</si>
  <si>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</si>
  <si>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</si>
  <si>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</si>
  <si>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</si>
  <si>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</si>
  <si>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</si>
  <si>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</si>
  <si>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</si>
  <si>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</si>
  <si>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</si>
  <si>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</si>
  <si>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</si>
  <si>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</si>
  <si>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</si>
  <si>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</si>
  <si>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</si>
  <si>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</si>
  <si>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</si>
  <si>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</si>
  <si>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</si>
  <si>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</si>
  <si>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</si>
  <si>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</si>
  <si>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</si>
  <si>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</si>
  <si>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</si>
  <si>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</si>
  <si>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</si>
  <si>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</si>
  <si>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</si>
  <si>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</si>
  <si>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</si>
  <si>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</si>
  <si>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</si>
  <si>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</si>
  <si>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</si>
  <si>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</si>
  <si>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</si>
  <si>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</si>
  <si>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</si>
  <si>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</si>
  <si>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</si>
  <si>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</si>
  <si>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</si>
  <si>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</si>
  <si>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</si>
  <si>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</si>
  <si>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</si>
  <si>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</si>
  <si>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</si>
  <si>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</si>
  <si>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</si>
  <si>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</si>
  <si>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</si>
  <si>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</si>
  <si>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</si>
  <si>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</si>
  <si>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</si>
  <si>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</si>
  <si>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</si>
  <si>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</si>
  <si>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</si>
  <si>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</si>
  <si>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</si>
  <si>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</si>
  <si>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</si>
  <si>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</si>
  <si>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</si>
  <si>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</si>
  <si>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</si>
  <si>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</si>
  <si>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</si>
  <si>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</si>
  <si>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</si>
  <si>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</si>
  <si>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</si>
  <si>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</si>
  <si>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</si>
  <si>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</si>
  <si>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</si>
  <si>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</si>
  <si>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</si>
  <si>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</si>
  <si>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</si>
  <si>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</si>
  <si>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</si>
  <si>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</si>
  <si>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</si>
  <si>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</si>
  <si>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</si>
  <si>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</si>
  <si>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</si>
  <si>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</si>
  <si>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</si>
  <si>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</si>
  <si>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</si>
  <si>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</si>
  <si>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</si>
  <si>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</si>
  <si>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</si>
  <si>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</si>
  <si>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</si>
  <si>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</si>
  <si>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</si>
  <si>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</si>
  <si>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</si>
  <si>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</si>
  <si>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</si>
  <si>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</si>
  <si>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</si>
  <si>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</si>
  <si>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</si>
  <si>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</si>
  <si>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</si>
  <si>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</si>
  <si>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</si>
  <si>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</si>
  <si>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</si>
  <si>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</si>
  <si>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</si>
  <si>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</si>
  <si>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</si>
  <si>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</si>
  <si>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</si>
  <si>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</si>
  <si>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</si>
  <si>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</si>
  <si>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</si>
  <si>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</si>
  <si>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</si>
  <si>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</si>
  <si>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</si>
  <si>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</si>
  <si>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</si>
  <si>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</si>
  <si>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</si>
  <si>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</si>
  <si>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</si>
  <si>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</si>
  <si>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</si>
  <si>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</si>
  <si>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</si>
  <si>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</si>
  <si>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</si>
  <si>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</si>
  <si>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</si>
  <si>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</si>
  <si>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</si>
  <si>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</si>
  <si>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</si>
  <si>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</si>
  <si>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</si>
  <si>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</si>
  <si>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</si>
  <si>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</si>
  <si>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</si>
  <si>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</si>
  <si>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</si>
  <si>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</si>
  <si>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</si>
  <si>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</si>
  <si>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</si>
  <si>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</si>
  <si>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</si>
  <si>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</si>
  <si>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</si>
  <si>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</si>
  <si>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</si>
  <si>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</si>
  <si>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</si>
  <si>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</si>
  <si>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</si>
  <si>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</si>
  <si>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</si>
  <si>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</si>
  <si>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</si>
  <si>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</si>
  <si>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</si>
  <si>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</si>
  <si>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</si>
  <si>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</si>
  <si>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</si>
  <si>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</si>
  <si>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</si>
  <si>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</si>
  <si>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</si>
  <si>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</si>
  <si>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</si>
  <si>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</si>
  <si>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</si>
  <si>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</si>
  <si>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</si>
  <si>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</si>
  <si>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</si>
  <si>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</si>
  <si>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</si>
  <si>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</si>
  <si>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</si>
  <si>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</si>
  <si>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</si>
  <si>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</si>
  <si>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</si>
  <si>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</si>
  <si>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</si>
  <si>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</si>
  <si>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</si>
  <si>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</si>
  <si>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</si>
  <si>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</si>
  <si>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</si>
  <si>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</si>
  <si>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</si>
  <si>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</si>
  <si>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</si>
  <si>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</si>
  <si>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</si>
  <si>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</si>
  <si>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</si>
  <si>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</si>
  <si>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</si>
  <si>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</si>
  <si>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</si>
  <si>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</si>
  <si>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</si>
  <si>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</si>
  <si>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</si>
  <si>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</si>
  <si>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</si>
  <si>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</si>
  <si>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</si>
  <si>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</si>
  <si>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</si>
  <si>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</si>
  <si>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</si>
  <si>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</si>
  <si>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</si>
  <si>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</si>
  <si>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</si>
  <si>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</si>
  <si>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</si>
  <si>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</si>
  <si>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</si>
  <si>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</si>
  <si>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</si>
  <si>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</si>
  <si>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</si>
  <si>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</si>
  <si>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</si>
  <si>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</si>
  <si>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</si>
  <si>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</si>
  <si>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</si>
  <si>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</si>
  <si>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</si>
  <si>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</si>
  <si>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</si>
  <si>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</si>
  <si>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</si>
  <si>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</si>
  <si>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</si>
  <si>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</si>
  <si>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</si>
  <si>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</si>
  <si>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</si>
  <si>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</si>
  <si>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</si>
  <si>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</si>
  <si>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</si>
  <si>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</si>
  <si>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</si>
  <si>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</si>
  <si>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</si>
  <si>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</si>
  <si>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</si>
  <si>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</si>
  <si>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</si>
  <si>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</si>
  <si>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</si>
  <si>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</si>
  <si>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</si>
  <si>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</si>
  <si>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</si>
  <si>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</si>
  <si>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</si>
  <si>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</si>
  <si>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</si>
  <si>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</si>
  <si>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</si>
  <si>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</si>
  <si>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</si>
  <si>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</si>
  <si>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</si>
  <si>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</si>
  <si>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</si>
  <si>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</si>
  <si>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</si>
  <si>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</si>
  <si>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</si>
  <si>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</si>
  <si>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</si>
  <si>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</si>
  <si>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</si>
  <si>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</si>
  <si>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</si>
  <si>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</si>
  <si>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</si>
  <si>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</si>
  <si>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</si>
  <si>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</si>
  <si>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</si>
  <si>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</si>
  <si>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</si>
  <si>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</si>
  <si>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</si>
  <si>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</si>
  <si>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</si>
  <si>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</si>
  <si>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</si>
  <si>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</si>
  <si>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</si>
  <si>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</si>
  <si>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</si>
  <si>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</si>
  <si>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</si>
  <si>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</si>
  <si>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</si>
  <si>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</si>
  <si>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</si>
  <si>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</si>
  <si>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</si>
  <si>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</si>
  <si>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</si>
  <si>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</si>
  <si>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</si>
  <si>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</si>
  <si>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</si>
  <si>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</si>
  <si>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</si>
  <si>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</si>
  <si>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</si>
  <si>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</si>
  <si>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</si>
  <si>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</si>
  <si>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</si>
  <si>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</si>
  <si>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</si>
  <si>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</si>
  <si>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</si>
  <si>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</si>
  <si>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</si>
  <si>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</si>
  <si>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</si>
  <si>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</si>
  <si>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</si>
  <si>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</si>
  <si>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</si>
  <si>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</si>
  <si>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</si>
  <si>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</si>
  <si>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</si>
  <si>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</si>
  <si>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</si>
  <si>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</si>
  <si>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</si>
  <si>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</si>
  <si>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</si>
  <si>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</si>
  <si>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</si>
  <si>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</si>
  <si>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</si>
  <si>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</si>
  <si>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</si>
  <si>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</si>
  <si>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</si>
  <si>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</si>
  <si>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</si>
  <si>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</si>
  <si>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</si>
  <si>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</si>
  <si>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</si>
  <si>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</si>
  <si>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</si>
  <si>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</si>
  <si>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</si>
  <si>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</si>
  <si>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</si>
  <si>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</si>
  <si>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</si>
  <si>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</si>
  <si>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</si>
  <si>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</si>
  <si>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</si>
  <si>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</si>
  <si>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</si>
  <si>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</si>
  <si>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</si>
  <si>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</si>
  <si>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</si>
  <si>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</si>
  <si>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</si>
  <si>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</si>
  <si>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</si>
  <si>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</si>
  <si>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</si>
  <si>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</si>
  <si>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</si>
  <si>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</si>
  <si>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</si>
  <si>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</si>
  <si>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</si>
  <si>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</si>
  <si>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</si>
  <si>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</si>
  <si>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</si>
  <si>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</si>
  <si>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</si>
  <si>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</si>
  <si>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</si>
  <si>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</si>
  <si>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</si>
  <si>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</si>
  <si>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</si>
  <si>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</si>
  <si>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</si>
  <si>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</si>
  <si>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</si>
  <si>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</si>
  <si>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</si>
  <si>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</si>
  <si>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</si>
  <si>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</si>
  <si>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</si>
  <si>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</si>
  <si>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</si>
  <si>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</si>
  <si>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</si>
  <si>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</si>
  <si>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</si>
  <si>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</si>
  <si>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</si>
  <si>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</si>
  <si>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</si>
  <si>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</si>
  <si>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</si>
  <si>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</si>
  <si>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</si>
  <si>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</si>
  <si>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</si>
  <si>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</si>
  <si>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</si>
  <si>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</si>
  <si>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</si>
  <si>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</si>
  <si>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</si>
  <si>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</si>
  <si>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</si>
  <si>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</si>
  <si>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</si>
  <si>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</si>
  <si>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</si>
  <si>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</si>
  <si>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</si>
  <si>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</si>
  <si>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</si>
  <si>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</si>
  <si>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</si>
  <si>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</si>
  <si>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</si>
  <si>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</si>
  <si>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</si>
  <si>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</si>
  <si>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</si>
  <si>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</si>
  <si>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</si>
  <si>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</si>
  <si>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</si>
  <si>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</si>
  <si>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</si>
  <si>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</si>
  <si>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</si>
  <si>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</si>
  <si>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</si>
  <si>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</si>
  <si>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</si>
  <si>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</si>
  <si>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</si>
  <si>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</si>
  <si>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</si>
  <si>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</si>
  <si>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</si>
  <si>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</si>
  <si>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</si>
  <si>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</si>
  <si>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</si>
  <si>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</si>
  <si>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</si>
  <si>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</si>
  <si>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</si>
  <si>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</si>
  <si>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</si>
  <si>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</si>
  <si>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</si>
  <si>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</si>
  <si>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</si>
  <si>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</si>
  <si>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</si>
  <si>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</si>
  <si>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</si>
  <si>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</si>
  <si>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</si>
  <si>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</si>
  <si>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</si>
  <si>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</si>
  <si>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</si>
  <si>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</si>
  <si>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</si>
  <si>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</si>
  <si>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</si>
  <si>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</si>
  <si>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</si>
  <si>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</si>
  <si>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</si>
  <si>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</si>
  <si>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</si>
  <si>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</si>
  <si>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</si>
  <si>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</si>
  <si>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</si>
  <si>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</si>
  <si>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</si>
  <si>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</si>
  <si>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</si>
  <si>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</si>
  <si>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</si>
  <si>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</si>
  <si>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</si>
  <si>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</si>
  <si>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</si>
  <si>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</si>
  <si>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</si>
  <si>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</si>
  <si>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</si>
  <si>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</si>
  <si>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</si>
  <si>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</si>
  <si>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</si>
  <si>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</si>
  <si>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</si>
  <si>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</si>
  <si>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</si>
  <si>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</si>
  <si>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</si>
  <si>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</si>
  <si>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</si>
  <si>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</si>
  <si>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</si>
  <si>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</si>
  <si>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</si>
  <si>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</si>
  <si>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</si>
  <si>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</si>
  <si>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</si>
  <si>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</si>
  <si>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</si>
  <si>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</si>
  <si>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</si>
  <si>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</si>
  <si>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</si>
  <si>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</si>
  <si>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</si>
  <si>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</si>
  <si>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</si>
  <si>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</si>
  <si>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</si>
  <si>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</si>
  <si>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</si>
  <si>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</si>
  <si>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</si>
  <si>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</si>
  <si>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</si>
  <si>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</si>
  <si>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</si>
  <si>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</si>
  <si>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</si>
  <si>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</si>
  <si>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</si>
  <si>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</si>
  <si>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</si>
  <si>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</si>
  <si>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</si>
  <si>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</si>
  <si>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</si>
  <si>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</si>
  <si>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</si>
  <si>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</si>
  <si>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</si>
  <si>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</si>
  <si>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</si>
  <si>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</si>
  <si>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</si>
  <si>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</si>
  <si>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</si>
  <si>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</si>
  <si>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</si>
  <si>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</si>
  <si>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</si>
  <si>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</si>
  <si>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</si>
  <si>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</si>
  <si>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</si>
  <si>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</si>
  <si>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</si>
  <si>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</si>
  <si>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</si>
  <si>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</si>
  <si>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</si>
  <si>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</si>
  <si>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</si>
  <si>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</si>
  <si>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</si>
  <si>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</si>
  <si>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</si>
  <si>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</si>
  <si>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</si>
  <si>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</si>
  <si>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</si>
  <si>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</si>
  <si>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</si>
  <si>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</si>
  <si>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</si>
  <si>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</si>
  <si>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</si>
  <si>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</si>
  <si>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</si>
  <si>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</si>
  <si>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</si>
  <si>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</si>
  <si>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</si>
  <si>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</si>
  <si>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</si>
  <si>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</si>
  <si>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</si>
  <si>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</si>
  <si>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</si>
  <si>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</si>
  <si>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</si>
  <si>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</si>
  <si>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</si>
  <si>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</si>
  <si>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</si>
  <si>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</si>
  <si>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</si>
  <si>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</si>
  <si>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</si>
  <si>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(All)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</si>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</sst>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2" applyNumberFormat="1" applyFont="1"/>
    <xf numFmtId="0" fontId="16" fillId="33" borderId="0" xfId="0" applyFont="1" applyFill="1" applyAlignment="1">
      <alignment horizontal="center"/>
    </xf>
    <xf numFmtId="43" fontId="0" fillId="0" borderId="0" xfId="43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auto="1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[CrowdfundingBook.xlsx]Pivot1 Country!PivotTable2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'Pivot1 Country'!$B$4:$B$5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'Pivot1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'Pivot1 Country'!$B$6:$B$15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9-4BB6-BBE2-97569410D520}"/>
            </c:ext>
          </c:extLst>
        </c:ser>
        <c:ser>
          <c:idx val="1"/>
          <c:order val="1"/>
          <c:tx>
            <c:strRef>
              <c:f>'Pivot1 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'Pivot1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'Pivot1 Country'!$C$6:$C$15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9-4BB6-BBE2-97569410D520}"/>
            </c:ext>
          </c:extLst>
        </c:ser>
        <c:ser>
          <c:idx val="2"/>
          <c:order val="2"/>
          <c:tx>
            <c:strRef>
              <c:f>'Pivot1 Country'!$D$4:$D$5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'Pivot1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'Pivot1 Country'!$D$6:$D$15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9-4BB6-BBE2-97569410D520}"/>
            </c:ext>
          </c:extLst>
        </c:ser>
        <c:ser>
          <c:idx val="3"/>
          <c:order val="3"/>
          <c:tx>
            <c:strRef>
              <c:f>'Pivot1 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'Pivot1 Country'!$A$6:$A$15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'Pivot1 Country'!$E$6:$E$15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89-4BB6-BBE2-97569410D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1618704"/>
        <c:axId val="771621616"/>
      </c:barChart>
      <c:catAx>
        <c:axId val="77161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621616"/>
        <c:crosses val="autoZero"/>
        <c:auto val="1"/>
        <c:lblAlgn val="ctr"/>
        <c:lblOffset val="100"/>
        <c:noMultiLvlLbl val="0"/>
      </c:catAx>
      <c:valAx>
        <c:axId val="7716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61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[CrowdfundingBook.xlsx]Pivot2 Sub-Category!PivotTable3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'Pivot2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'Pivot2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3-4B0B-BE8D-C1597C27DC7A}"/>
            </c:ext>
          </c:extLst>
        </c:ser>
        <c:ser>
          <c:idx val="1"/>
          <c:order val="1"/>
          <c:tx>
            <c:strRef>
              <c:f>'Pivot2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'Pivot2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3-4B0B-BE8D-C1597C27DC7A}"/>
            </c:ext>
          </c:extLst>
        </c:ser>
        <c:ser>
          <c:idx val="2"/>
          <c:order val="2"/>
          <c:tx>
            <c:strRef>
              <c:f>'Pivot2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'Pivot2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93-4B0B-BE8D-C1597C27DC7A}"/>
            </c:ext>
          </c:extLst>
        </c:ser>
        <c:ser>
          <c:idx val="3"/>
          <c:order val="3"/>
          <c:tx>
            <c:strRef>
              <c:f>'Pivot2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'Pivot2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93-4B0B-BE8D-C1597C27D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7653664"/>
        <c:axId val="777650752"/>
      </c:barChart>
      <c:catAx>
        <c:axId val="77765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50752"/>
        <c:crosses val="autoZero"/>
        <c:auto val="1"/>
        <c:lblAlgn val="ctr"/>
        <c:lblOffset val="100"/>
        <c:noMultiLvlLbl val="0"/>
      </c:catAx>
      <c:valAx>
        <c:axId val="7776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65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90486</xdr:colOff>
      <xdr:row>2</xdr:row>
      <xdr:rowOff>119061</xdr:rowOff>
    </xdr:from>
    <xdr:to>
      <xdr:col>22</xdr:col>
      <xdr:colOff>152400</xdr:colOff>
      <xdr:row>23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A91203-A685-9705-4EFF-8DC447820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61911</xdr:colOff>
      <xdr:row>1</xdr:row>
      <xdr:rowOff>128586</xdr:rowOff>
    </xdr:from>
    <xdr:to>
      <xdr:col>19</xdr:col>
      <xdr:colOff>409574</xdr:colOff>
      <xdr:row>24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2ABBC2-95F9-A84A-4D5A-47D87AEFD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laverty" refreshedDate="44954.75920266204" createdVersion="8" refreshedVersion="8" minRefreshableVersion="3" recordCount="1000" xr:uid="{609F5EB2-F572-4AE7-8DDD-B0883C637F1D}">
  <cacheSource type="worksheet">
    <worksheetSource ref="A1:V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tring="0" containsBlank="1" containsNumber="1" minValue="92.151898734177209" maxValue="92.151898734177209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m/>
    <x v="0"/>
    <s v="CAD"/>
    <x v="0"/>
    <n v="145015920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m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m/>
    <x v="1"/>
    <s v="USD"/>
    <x v="3"/>
    <n v="1568955600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m/>
    <x v="1"/>
    <s v="USD"/>
    <x v="4"/>
    <n v="1548309600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m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m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m/>
    <x v="3"/>
    <s v="DKK"/>
    <x v="7"/>
    <n v="1439614800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m/>
    <x v="3"/>
    <s v="DKK"/>
    <x v="8"/>
    <n v="1281502800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m/>
    <x v="1"/>
    <s v="USD"/>
    <x v="9"/>
    <n v="1383804000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m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m/>
    <x v="1"/>
    <s v="USD"/>
    <x v="11"/>
    <n v="1285563600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m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m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m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m/>
    <x v="1"/>
    <s v="USD"/>
    <x v="15"/>
    <n v="1576303200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m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m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m/>
    <x v="1"/>
    <s v="USD"/>
    <x v="18"/>
    <n v="1537074000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m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m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m/>
    <x v="1"/>
    <s v="USD"/>
    <x v="21"/>
    <n v="1316322000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m/>
    <x v="1"/>
    <s v="USD"/>
    <x v="22"/>
    <n v="1524027600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m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m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m/>
    <x v="1"/>
    <s v="USD"/>
    <x v="25"/>
    <n v="1307422800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m/>
    <x v="1"/>
    <s v="USD"/>
    <x v="26"/>
    <n v="1535346000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m/>
    <x v="1"/>
    <s v="USD"/>
    <x v="27"/>
    <n v="1444539600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m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m/>
    <x v="5"/>
    <s v="CHF"/>
    <x v="29"/>
    <n v="1535518800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m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m/>
    <x v="4"/>
    <s v="GBP"/>
    <x v="31"/>
    <n v="1454392800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m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m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m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m/>
    <x v="3"/>
    <s v="DKK"/>
    <x v="35"/>
    <n v="1551506400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m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m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m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m/>
    <x v="3"/>
    <s v="DKK"/>
    <x v="39"/>
    <n v="1362978000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m/>
    <x v="1"/>
    <s v="USD"/>
    <x v="40"/>
    <n v="127735560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m/>
    <x v="6"/>
    <s v="EUR"/>
    <x v="41"/>
    <n v="1348981200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m/>
    <x v="1"/>
    <s v="USD"/>
    <x v="42"/>
    <n v="1310533200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m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m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m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m/>
    <x v="1"/>
    <s v="USD"/>
    <x v="46"/>
    <n v="1280552400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m/>
    <x v="1"/>
    <s v="USD"/>
    <x v="47"/>
    <n v="1398661200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m/>
    <x v="1"/>
    <s v="USD"/>
    <x v="48"/>
    <n v="1436245200"/>
    <b v="0"/>
    <b v="0"/>
    <s v="theater/plays"/>
    <x v="3"/>
    <x v="3"/>
  </r>
  <r>
    <n v="49"/>
    <s v="Casey-Kelly"/>
    <s v="Sharable holistic interface"/>
    <x v="44"/>
    <n v="13653"/>
    <n v="1.89625"/>
    <x v="1"/>
    <n v="303"/>
    <m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m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m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m/>
    <x v="1"/>
    <s v="USD"/>
    <x v="52"/>
    <n v="1284872400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m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m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m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m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m/>
    <x v="1"/>
    <s v="USD"/>
    <x v="57"/>
    <n v="1505278800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m/>
    <x v="1"/>
    <s v="USD"/>
    <x v="58"/>
    <n v="1443934800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m/>
    <x v="1"/>
    <s v="USD"/>
    <x v="59"/>
    <n v="1498539600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m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m/>
    <x v="0"/>
    <s v="CAD"/>
    <x v="61"/>
    <n v="1301720400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m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m/>
    <x v="1"/>
    <s v="USD"/>
    <x v="63"/>
    <n v="1493874000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m/>
    <x v="1"/>
    <s v="USD"/>
    <x v="64"/>
    <n v="1531803600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m/>
    <x v="1"/>
    <s v="USD"/>
    <x v="65"/>
    <n v="1296712800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m/>
    <x v="1"/>
    <s v="USD"/>
    <x v="66"/>
    <n v="1428901200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m/>
    <x v="4"/>
    <s v="GBP"/>
    <x v="67"/>
    <n v="1264831200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m/>
    <x v="6"/>
    <s v="EUR"/>
    <x v="68"/>
    <n v="1505192400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m/>
    <x v="1"/>
    <s v="USD"/>
    <x v="69"/>
    <n v="1295676000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m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m/>
    <x v="1"/>
    <s v="USD"/>
    <x v="71"/>
    <n v="1575439200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m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m/>
    <x v="1"/>
    <s v="USD"/>
    <x v="73"/>
    <n v="1480485600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m/>
    <x v="4"/>
    <s v="GBP"/>
    <x v="74"/>
    <n v="1459141200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m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m/>
    <x v="1"/>
    <s v="USD"/>
    <x v="76"/>
    <n v="1426222800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m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m/>
    <x v="1"/>
    <s v="USD"/>
    <x v="78"/>
    <n v="1523941200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m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m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m/>
    <x v="1"/>
    <s v="USD"/>
    <x v="81"/>
    <n v="151357680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m/>
    <x v="4"/>
    <s v="GBP"/>
    <x v="82"/>
    <n v="1548309600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m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m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m/>
    <x v="2"/>
    <s v="AUD"/>
    <x v="85"/>
    <n v="1316408400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m/>
    <x v="1"/>
    <s v="USD"/>
    <x v="86"/>
    <n v="1431838800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m/>
    <x v="2"/>
    <s v="AUD"/>
    <x v="87"/>
    <n v="1300510800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m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m/>
    <x v="1"/>
    <s v="USD"/>
    <x v="89"/>
    <n v="1271480400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m/>
    <x v="1"/>
    <s v="USD"/>
    <x v="90"/>
    <n v="1456380000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m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m/>
    <x v="5"/>
    <s v="CHF"/>
    <x v="92"/>
    <n v="127735560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m/>
    <x v="1"/>
    <s v="USD"/>
    <x v="93"/>
    <n v="135105480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m/>
    <x v="4"/>
    <s v="GBP"/>
    <x v="94"/>
    <n v="1555563600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m/>
    <x v="1"/>
    <s v="USD"/>
    <x v="95"/>
    <n v="1571634000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m/>
    <x v="1"/>
    <s v="USD"/>
    <x v="96"/>
    <n v="1300856400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m/>
    <x v="1"/>
    <s v="USD"/>
    <x v="48"/>
    <n v="1439874000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m/>
    <x v="2"/>
    <s v="AUD"/>
    <x v="97"/>
    <n v="1438318800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m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m/>
    <x v="1"/>
    <s v="USD"/>
    <x v="99"/>
    <n v="1320555600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m/>
    <x v="1"/>
    <s v="USD"/>
    <x v="100"/>
    <n v="1425103200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m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m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m/>
    <x v="1"/>
    <s v="USD"/>
    <x v="103"/>
    <n v="14956020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m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m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m/>
    <x v="1"/>
    <s v="USD"/>
    <x v="106"/>
    <n v="1525928400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m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m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m/>
    <x v="1"/>
    <s v="USD"/>
    <x v="109"/>
    <n v="1538283600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m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m/>
    <x v="2"/>
    <s v="AUD"/>
    <x v="111"/>
    <n v="1410152400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m/>
    <x v="1"/>
    <s v="USD"/>
    <x v="112"/>
    <n v="1505797200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m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m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m/>
    <x v="1"/>
    <s v="USD"/>
    <x v="115"/>
    <n v="1442638800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m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m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m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m/>
    <x v="1"/>
    <s v="USD"/>
    <x v="119"/>
    <n v="1429592400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m/>
    <x v="1"/>
    <s v="USD"/>
    <x v="33"/>
    <n v="1413608400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m/>
    <x v="1"/>
    <s v="USD"/>
    <x v="120"/>
    <n v="1419400800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m/>
    <x v="0"/>
    <s v="CAD"/>
    <x v="121"/>
    <n v="1448604000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m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m/>
    <x v="1"/>
    <s v="USD"/>
    <x v="123"/>
    <n v="153767880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m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m/>
    <x v="0"/>
    <s v="CAD"/>
    <x v="125"/>
    <n v="1273899600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m/>
    <x v="1"/>
    <s v="USD"/>
    <x v="126"/>
    <n v="1284008400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m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m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m/>
    <x v="4"/>
    <s v="GBP"/>
    <x v="129"/>
    <n v="1386828000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m/>
    <x v="1"/>
    <s v="USD"/>
    <x v="130"/>
    <n v="1517119200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m/>
    <x v="1"/>
    <s v="USD"/>
    <x v="131"/>
    <n v="1315026000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m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m/>
    <x v="1"/>
    <s v="USD"/>
    <x v="133"/>
    <n v="1363064400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m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m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m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m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m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m/>
    <x v="1"/>
    <s v="USD"/>
    <x v="139"/>
    <n v="1434603600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m/>
    <x v="1"/>
    <s v="USD"/>
    <x v="107"/>
    <n v="1337230800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m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m/>
    <x v="1"/>
    <s v="USD"/>
    <x v="141"/>
    <n v="1561438800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m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m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m/>
    <x v="1"/>
    <s v="USD"/>
    <x v="144"/>
    <n v="1466312400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m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m/>
    <x v="1"/>
    <s v="USD"/>
    <x v="146"/>
    <n v="1361512800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m/>
    <x v="1"/>
    <s v="USD"/>
    <x v="147"/>
    <n v="1545026400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m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m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m/>
    <x v="1"/>
    <s v="USD"/>
    <x v="150"/>
    <n v="1351141200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m/>
    <x v="1"/>
    <s v="USD"/>
    <x v="151"/>
    <n v="1465016400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m/>
    <x v="1"/>
    <s v="USD"/>
    <x v="152"/>
    <n v="1270789200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m/>
    <x v="2"/>
    <s v="AUD"/>
    <x v="153"/>
    <n v="157232520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m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m/>
    <x v="1"/>
    <s v="USD"/>
    <x v="155"/>
    <n v="1449640800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m/>
    <x v="1"/>
    <s v="USD"/>
    <x v="156"/>
    <n v="1555218000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m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m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m/>
    <x v="5"/>
    <s v="CHF"/>
    <x v="159"/>
    <n v="1546840800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m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m/>
    <x v="1"/>
    <s v="USD"/>
    <x v="161"/>
    <n v="1507525200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m/>
    <x v="1"/>
    <s v="USD"/>
    <x v="162"/>
    <n v="1504328400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m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m/>
    <x v="2"/>
    <s v="AUD"/>
    <x v="164"/>
    <n v="1371704400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m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m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m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m/>
    <x v="1"/>
    <s v="USD"/>
    <x v="168"/>
    <n v="1397192400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m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m/>
    <x v="1"/>
    <s v="USD"/>
    <x v="170"/>
    <n v="1369371600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m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m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m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m/>
    <x v="1"/>
    <s v="USD"/>
    <x v="174"/>
    <n v="1291960800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m/>
    <x v="1"/>
    <s v="USD"/>
    <x v="175"/>
    <n v="1506747600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m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m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m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m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m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m/>
    <x v="1"/>
    <s v="USD"/>
    <x v="181"/>
    <n v="1556946000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m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m/>
    <x v="1"/>
    <s v="USD"/>
    <x v="183"/>
    <n v="140211720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m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m/>
    <x v="6"/>
    <s v="EUR"/>
    <x v="185"/>
    <n v="1417586400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m/>
    <x v="1"/>
    <s v="USD"/>
    <x v="186"/>
    <n v="1457071200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m/>
    <x v="1"/>
    <s v="USD"/>
    <x v="187"/>
    <n v="1370408400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m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m/>
    <x v="1"/>
    <s v="USD"/>
    <x v="189"/>
    <n v="1404190800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m/>
    <x v="1"/>
    <s v="USD"/>
    <x v="190"/>
    <n v="1523509200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m/>
    <x v="1"/>
    <s v="USD"/>
    <x v="191"/>
    <n v="1443589200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m/>
    <x v="1"/>
    <s v="USD"/>
    <x v="192"/>
    <n v="1533445200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m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m/>
    <x v="1"/>
    <s v="USD"/>
    <x v="193"/>
    <n v="1499403600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m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m/>
    <x v="1"/>
    <s v="USD"/>
    <x v="195"/>
    <n v="1436590800"/>
    <b v="0"/>
    <b v="0"/>
    <s v="music/rock"/>
    <x v="1"/>
    <x v="1"/>
  </r>
  <r>
    <n v="200"/>
    <s v="Becker, Rice and White"/>
    <s v="Reduced dedicated capability"/>
    <x v="0"/>
    <n v="2"/>
    <n v="0.02"/>
    <x v="0"/>
    <n v="1"/>
    <m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m/>
    <x v="1"/>
    <s v="USD"/>
    <x v="196"/>
    <n v="1407819600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m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m/>
    <x v="2"/>
    <s v="AUD"/>
    <x v="198"/>
    <n v="1484805600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m/>
    <x v="1"/>
    <s v="USD"/>
    <x v="199"/>
    <n v="1302670800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m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m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m/>
    <x v="1"/>
    <s v="USD"/>
    <x v="202"/>
    <n v="1537160400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m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m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m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m/>
    <x v="1"/>
    <s v="USD"/>
    <x v="206"/>
    <n v="1379653200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m/>
    <x v="1"/>
    <s v="USD"/>
    <x v="207"/>
    <n v="1580364000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m/>
    <x v="1"/>
    <s v="USD"/>
    <x v="208"/>
    <n v="1289714400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m/>
    <x v="1"/>
    <s v="USD"/>
    <x v="209"/>
    <n v="1282712400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m/>
    <x v="1"/>
    <s v="USD"/>
    <x v="210"/>
    <n v="1550210400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m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m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m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m/>
    <x v="1"/>
    <s v="USD"/>
    <x v="214"/>
    <n v="1346130000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m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m/>
    <x v="1"/>
    <s v="USD"/>
    <x v="216"/>
    <n v="1340427600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m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m/>
    <x v="1"/>
    <s v="USD"/>
    <x v="218"/>
    <n v="1459314000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m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m/>
    <x v="1"/>
    <s v="USD"/>
    <x v="220"/>
    <n v="1399093200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m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m/>
    <x v="1"/>
    <s v="USD"/>
    <x v="222"/>
    <n v="143218440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m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m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m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m/>
    <x v="1"/>
    <s v="USD"/>
    <x v="225"/>
    <n v="1374123600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m/>
    <x v="1"/>
    <s v="USD"/>
    <x v="226"/>
    <n v="1469509200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m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m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m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m/>
    <x v="2"/>
    <s v="AUD"/>
    <x v="230"/>
    <n v="1562043600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m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m/>
    <x v="3"/>
    <s v="DKK"/>
    <x v="232"/>
    <n v="1515391200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m/>
    <x v="1"/>
    <s v="USD"/>
    <x v="233"/>
    <n v="1441170000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m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m/>
    <x v="2"/>
    <s v="AUD"/>
    <x v="234"/>
    <n v="1398229200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m/>
    <x v="1"/>
    <s v="USD"/>
    <x v="235"/>
    <n v="1495256400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m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m/>
    <x v="1"/>
    <s v="USD"/>
    <x v="237"/>
    <n v="1409806800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m/>
    <x v="1"/>
    <s v="USD"/>
    <x v="238"/>
    <n v="1396933200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m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m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m/>
    <x v="2"/>
    <s v="AUD"/>
    <x v="241"/>
    <n v="1420437600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m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m/>
    <x v="1"/>
    <s v="USD"/>
    <x v="67"/>
    <n v="1267423200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m/>
    <x v="1"/>
    <s v="USD"/>
    <x v="243"/>
    <n v="1355205600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m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m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m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m/>
    <x v="1"/>
    <s v="USD"/>
    <x v="247"/>
    <n v="1298268000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m/>
    <x v="4"/>
    <s v="GBP"/>
    <x v="248"/>
    <n v="1456812000"/>
    <b v="0"/>
    <b v="0"/>
    <s v="music/rock"/>
    <x v="1"/>
    <x v="1"/>
  </r>
  <r>
    <n v="257"/>
    <s v="Williams Inc"/>
    <s v="Decentralized exuding strategy"/>
    <x v="57"/>
    <n v="8322"/>
    <n v="1.46"/>
    <x v="1"/>
    <n v="92"/>
    <m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m/>
    <x v="1"/>
    <s v="USD"/>
    <x v="250"/>
    <n v="1482904800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m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m/>
    <x v="1"/>
    <s v="USD"/>
    <x v="136"/>
    <n v="1349845200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m/>
    <x v="1"/>
    <s v="USD"/>
    <x v="252"/>
    <n v="1283058000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m/>
    <x v="1"/>
    <s v="USD"/>
    <x v="253"/>
    <n v="1304226000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m/>
    <x v="1"/>
    <s v="USD"/>
    <x v="254"/>
    <n v="1263016800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m/>
    <x v="1"/>
    <s v="USD"/>
    <x v="255"/>
    <n v="1362031200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m/>
    <x v="1"/>
    <s v="USD"/>
    <x v="256"/>
    <n v="1455602400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m/>
    <x v="6"/>
    <s v="EUR"/>
    <x v="257"/>
    <n v="1418191200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m/>
    <x v="2"/>
    <s v="AUD"/>
    <x v="258"/>
    <n v="135244080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m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m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m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m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m/>
    <x v="1"/>
    <s v="USD"/>
    <x v="263"/>
    <n v="1564894800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m/>
    <x v="0"/>
    <s v="CAD"/>
    <x v="264"/>
    <n v="1505883600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m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m/>
    <x v="1"/>
    <s v="USD"/>
    <x v="266"/>
    <n v="1555218000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m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m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m/>
    <x v="1"/>
    <s v="USD"/>
    <x v="269"/>
    <n v="135606960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m/>
    <x v="1"/>
    <s v="USD"/>
    <x v="270"/>
    <n v="1536210000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m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m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m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m/>
    <x v="3"/>
    <s v="DKK"/>
    <x v="273"/>
    <n v="1465016400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m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m/>
    <x v="1"/>
    <s v="USD"/>
    <x v="275"/>
    <n v="1476766800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m/>
    <x v="1"/>
    <s v="USD"/>
    <x v="276"/>
    <n v="1480485600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m/>
    <x v="1"/>
    <s v="USD"/>
    <x v="277"/>
    <n v="1430197200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m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m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m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m/>
    <x v="1"/>
    <s v="USD"/>
    <x v="281"/>
    <n v="131900040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m/>
    <x v="1"/>
    <s v="USD"/>
    <x v="282"/>
    <n v="1333429200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m/>
    <x v="6"/>
    <s v="EUR"/>
    <x v="283"/>
    <n v="1287032400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m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m/>
    <x v="5"/>
    <s v="CHF"/>
    <x v="285"/>
    <n v="1383976800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m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m/>
    <x v="2"/>
    <s v="AUD"/>
    <x v="287"/>
    <n v="1390456800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m/>
    <x v="1"/>
    <s v="USD"/>
    <x v="288"/>
    <n v="1458018000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m/>
    <x v="1"/>
    <s v="USD"/>
    <x v="289"/>
    <n v="1461819600"/>
    <b v="0"/>
    <b v="0"/>
    <s v="food/food trucks"/>
    <x v="0"/>
    <x v="0"/>
  </r>
  <r>
    <n v="300"/>
    <s v="Cooke PLC"/>
    <s v="Focused executive core"/>
    <x v="0"/>
    <n v="5"/>
    <n v="0.05"/>
    <x v="0"/>
    <n v="1"/>
    <m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m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m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m/>
    <x v="1"/>
    <s v="USD"/>
    <x v="293"/>
    <n v="1452578400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m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m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m/>
    <x v="1"/>
    <s v="USD"/>
    <x v="296"/>
    <n v="1500267600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m/>
    <x v="3"/>
    <s v="DKK"/>
    <x v="297"/>
    <n v="1340686800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m/>
    <x v="1"/>
    <s v="USD"/>
    <x v="298"/>
    <n v="1303189200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m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m/>
    <x v="1"/>
    <s v="USD"/>
    <x v="300"/>
    <n v="1272171600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m/>
    <x v="1"/>
    <s v="USD"/>
    <x v="247"/>
    <n v="1298872800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m/>
    <x v="1"/>
    <s v="USD"/>
    <x v="244"/>
    <n v="13832820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m/>
    <x v="1"/>
    <s v="USD"/>
    <x v="301"/>
    <n v="1330495200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m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m/>
    <x v="1"/>
    <s v="USD"/>
    <x v="302"/>
    <n v="1403413200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m/>
    <x v="6"/>
    <s v="EUR"/>
    <x v="303"/>
    <n v="1574229600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m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m/>
    <x v="1"/>
    <s v="USD"/>
    <x v="305"/>
    <n v="1392530400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m/>
    <x v="1"/>
    <s v="USD"/>
    <x v="306"/>
    <n v="1283662800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m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m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m/>
    <x v="1"/>
    <s v="USD"/>
    <x v="309"/>
    <n v="1291788000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m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m/>
    <x v="1"/>
    <s v="USD"/>
    <x v="311"/>
    <n v="1435899600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m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m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m/>
    <x v="1"/>
    <s v="USD"/>
    <x v="313"/>
    <n v="1567314000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m/>
    <x v="1"/>
    <s v="USD"/>
    <x v="314"/>
    <n v="1544508000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m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m/>
    <x v="4"/>
    <s v="GBP"/>
    <x v="316"/>
    <n v="1512799200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m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m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m/>
    <x v="1"/>
    <s v="USD"/>
    <x v="319"/>
    <n v="154511280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m/>
    <x v="1"/>
    <s v="USD"/>
    <x v="32"/>
    <n v="1516168800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m/>
    <x v="1"/>
    <s v="USD"/>
    <x v="320"/>
    <n v="1574920800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m/>
    <x v="1"/>
    <s v="USD"/>
    <x v="321"/>
    <n v="1292479200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m/>
    <x v="1"/>
    <s v="USD"/>
    <x v="322"/>
    <n v="1573538400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m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m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m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m/>
    <x v="1"/>
    <s v="USD"/>
    <x v="326"/>
    <n v="1441342800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m/>
    <x v="1"/>
    <s v="USD"/>
    <x v="327"/>
    <n v="1375333200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m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m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m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m/>
    <x v="1"/>
    <s v="USD"/>
    <x v="331"/>
    <n v="1508302800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m/>
    <x v="1"/>
    <s v="USD"/>
    <x v="332"/>
    <n v="1425708000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m/>
    <x v="1"/>
    <s v="USD"/>
    <x v="333"/>
    <n v="1488348000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m/>
    <x v="1"/>
    <s v="USD"/>
    <x v="296"/>
    <n v="1502600400"/>
    <b v="0"/>
    <b v="0"/>
    <s v="theater/plays"/>
    <x v="3"/>
    <x v="3"/>
  </r>
  <r>
    <n v="350"/>
    <s v="Shannon Ltd"/>
    <s v="Pre-emptive neutral capacity"/>
    <x v="0"/>
    <n v="5"/>
    <n v="0.05"/>
    <x v="0"/>
    <n v="1"/>
    <m/>
    <x v="1"/>
    <s v="USD"/>
    <x v="334"/>
    <n v="1433653200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m/>
    <x v="1"/>
    <s v="USD"/>
    <x v="335"/>
    <n v="1441602000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m/>
    <x v="0"/>
    <s v="CAD"/>
    <x v="336"/>
    <n v="1447567200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m/>
    <x v="1"/>
    <s v="USD"/>
    <x v="337"/>
    <n v="1562389200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m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m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m/>
    <x v="6"/>
    <s v="EUR"/>
    <x v="340"/>
    <n v="1327298400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m/>
    <x v="1"/>
    <s v="USD"/>
    <x v="341"/>
    <n v="1443416400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m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m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m/>
    <x v="4"/>
    <s v="GBP"/>
    <x v="344"/>
    <n v="1295071200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m/>
    <x v="1"/>
    <s v="USD"/>
    <x v="345"/>
    <n v="1509426000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m/>
    <x v="1"/>
    <s v="USD"/>
    <x v="65"/>
    <n v="1299391200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m/>
    <x v="1"/>
    <s v="USD"/>
    <x v="346"/>
    <n v="1325052000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m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m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m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m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m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m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m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m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m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m/>
    <x v="1"/>
    <s v="USD"/>
    <x v="356"/>
    <n v="1503637200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m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m/>
    <x v="1"/>
    <s v="USD"/>
    <x v="358"/>
    <n v="1449900000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m/>
    <x v="1"/>
    <s v="USD"/>
    <x v="359"/>
    <n v="140514120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m/>
    <x v="1"/>
    <s v="USD"/>
    <x v="12"/>
    <n v="1572933600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m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m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m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m/>
    <x v="1"/>
    <s v="USD"/>
    <x v="363"/>
    <n v="1437714000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m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m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m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m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m/>
    <x v="1"/>
    <s v="USD"/>
    <x v="367"/>
    <n v="1278565200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m/>
    <x v="1"/>
    <s v="USD"/>
    <x v="368"/>
    <n v="133990920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m/>
    <x v="5"/>
    <s v="CHF"/>
    <x v="369"/>
    <n v="1325829600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m/>
    <x v="1"/>
    <s v="USD"/>
    <x v="370"/>
    <n v="1290578400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m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m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m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m/>
    <x v="0"/>
    <s v="CAD"/>
    <x v="373"/>
    <n v="1500354000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m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m/>
    <x v="1"/>
    <s v="USD"/>
    <x v="375"/>
    <n v="1323410400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m/>
    <x v="2"/>
    <s v="AUD"/>
    <x v="376"/>
    <n v="1539406800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m/>
    <x v="1"/>
    <s v="USD"/>
    <x v="377"/>
    <n v="136980360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m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m/>
    <x v="1"/>
    <s v="USD"/>
    <x v="379"/>
    <n v="1297231200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m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m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m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m/>
    <x v="0"/>
    <s v="CAD"/>
    <x v="125"/>
    <n v="1276750800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m/>
    <x v="1"/>
    <s v="USD"/>
    <x v="383"/>
    <n v="1510898400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m/>
    <x v="1"/>
    <s v="USD"/>
    <x v="384"/>
    <n v="1532408400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m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m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m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m/>
    <x v="1"/>
    <s v="USD"/>
    <x v="388"/>
    <n v="1492837200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m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m/>
    <x v="1"/>
    <s v="USD"/>
    <x v="389"/>
    <n v="1496206800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m/>
    <x v="1"/>
    <s v="USD"/>
    <x v="390"/>
    <n v="1389592800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m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m/>
    <x v="1"/>
    <s v="USD"/>
    <x v="392"/>
    <n v="1272430800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m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m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m/>
    <x v="1"/>
    <s v="USD"/>
    <x v="395"/>
    <n v="1543298400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m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m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m/>
    <x v="1"/>
    <s v="USD"/>
    <x v="398"/>
    <n v="1499576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m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m/>
    <x v="1"/>
    <s v="USD"/>
    <x v="400"/>
    <n v="1273208400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m/>
    <x v="1"/>
    <s v="USD"/>
    <x v="116"/>
    <n v="1316840400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m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m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m/>
    <x v="1"/>
    <s v="USD"/>
    <x v="403"/>
    <n v="1362549600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m/>
    <x v="1"/>
    <s v="USD"/>
    <x v="404"/>
    <n v="1413349200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m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m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m/>
    <x v="1"/>
    <s v="USD"/>
    <x v="407"/>
    <n v="157267080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m/>
    <x v="1"/>
    <s v="USD"/>
    <x v="408"/>
    <n v="1531112400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m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m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m/>
    <x v="0"/>
    <s v="CAD"/>
    <x v="411"/>
    <n v="1481781600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m/>
    <x v="6"/>
    <s v="EUR"/>
    <x v="412"/>
    <n v="1419660000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m/>
    <x v="1"/>
    <s v="USD"/>
    <x v="413"/>
    <n v="1555822800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m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m/>
    <x v="1"/>
    <s v="USD"/>
    <x v="415"/>
    <n v="1364965200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m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m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m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m/>
    <x v="6"/>
    <s v="EUR"/>
    <x v="419"/>
    <n v="150571080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m/>
    <x v="1"/>
    <s v="USD"/>
    <x v="420"/>
    <n v="1287464400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m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m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m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m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m/>
    <x v="1"/>
    <s v="USD"/>
    <x v="425"/>
    <n v="1366088400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m/>
    <x v="3"/>
    <s v="DKK"/>
    <x v="426"/>
    <n v="1553317200"/>
    <b v="0"/>
    <b v="0"/>
    <s v="games/video games"/>
    <x v="6"/>
    <x v="11"/>
  </r>
  <r>
    <n v="450"/>
    <s v="Delgado-Hatfield"/>
    <s v="Up-sized composite success"/>
    <x v="0"/>
    <n v="4"/>
    <n v="0.04"/>
    <x v="0"/>
    <n v="1"/>
    <m/>
    <x v="0"/>
    <s v="CAD"/>
    <x v="427"/>
    <n v="1542088800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m/>
    <x v="1"/>
    <s v="USD"/>
    <x v="428"/>
    <n v="1503118800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m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m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m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m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m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m/>
    <x v="1"/>
    <s v="USD"/>
    <x v="433"/>
    <n v="1476594000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m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m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m/>
    <x v="1"/>
    <s v="USD"/>
    <x v="8"/>
    <n v="1281589200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m/>
    <x v="1"/>
    <s v="USD"/>
    <x v="436"/>
    <n v="1400389200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m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m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m/>
    <x v="1"/>
    <s v="USD"/>
    <x v="438"/>
    <n v="1519538400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m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m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m/>
    <x v="0"/>
    <s v="CAD"/>
    <x v="441"/>
    <n v="1448863200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m/>
    <x v="1"/>
    <s v="USD"/>
    <x v="442"/>
    <n v="1556600400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m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m/>
    <x v="1"/>
    <s v="USD"/>
    <x v="315"/>
    <n v="1482127200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m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m/>
    <x v="1"/>
    <s v="USD"/>
    <x v="445"/>
    <n v="1556946000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m/>
    <x v="1"/>
    <s v="USD"/>
    <x v="446"/>
    <n v="1530075600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m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m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m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m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m/>
    <x v="1"/>
    <s v="USD"/>
    <x v="450"/>
    <n v="1426914000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m/>
    <x v="4"/>
    <s v="GBP"/>
    <x v="451"/>
    <n v="1501477200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m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m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m/>
    <x v="1"/>
    <s v="USD"/>
    <x v="454"/>
    <n v="1331013600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m/>
    <x v="1"/>
    <s v="USD"/>
    <x v="455"/>
    <n v="1576735200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m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m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m/>
    <x v="4"/>
    <s v="GBP"/>
    <x v="458"/>
    <n v="1521867600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m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m/>
    <x v="1"/>
    <s v="USD"/>
    <x v="460"/>
    <n v="1455948000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m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m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m/>
    <x v="1"/>
    <s v="USD"/>
    <x v="463"/>
    <n v="1374901200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m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m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m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m/>
    <x v="3"/>
    <s v="DKK"/>
    <x v="467"/>
    <n v="1402722000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m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m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m/>
    <x v="3"/>
    <s v="DKK"/>
    <x v="470"/>
    <n v="1420264800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m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m/>
    <x v="1"/>
    <s v="USD"/>
    <x v="472"/>
    <n v="136980360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m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m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m/>
    <x v="1"/>
    <s v="USD"/>
    <x v="72"/>
    <n v="1437454800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m/>
    <x v="6"/>
    <s v="EUR"/>
    <x v="443"/>
    <n v="1432011600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m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m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m/>
    <x v="1"/>
    <s v="USD"/>
    <x v="476"/>
    <n v="1369717200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m/>
    <x v="1"/>
    <s v="USD"/>
    <x v="192"/>
    <n v="1534654800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m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m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m/>
    <x v="1"/>
    <s v="USD"/>
    <x v="479"/>
    <n v="1564894800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m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m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m/>
    <x v="5"/>
    <s v="CHF"/>
    <x v="481"/>
    <n v="1386741600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m/>
    <x v="0"/>
    <s v="CAD"/>
    <x v="482"/>
    <n v="1324792800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m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m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m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m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m/>
    <x v="1"/>
    <s v="USD"/>
    <x v="485"/>
    <n v="155590920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m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m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m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m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m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m/>
    <x v="1"/>
    <s v="USD"/>
    <x v="312"/>
    <n v="1454306400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m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m/>
    <x v="4"/>
    <s v="GBP"/>
    <x v="492"/>
    <n v="1389074400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m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m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m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m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m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m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m/>
    <x v="6"/>
    <s v="EUR"/>
    <x v="499"/>
    <n v="1528606800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m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m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m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m/>
    <x v="1"/>
    <s v="USD"/>
    <x v="503"/>
    <n v="1562475600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m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m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m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m/>
    <x v="1"/>
    <s v="USD"/>
    <x v="507"/>
    <n v="1380171600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m/>
    <x v="1"/>
    <s v="USD"/>
    <x v="508"/>
    <n v="145335600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m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m/>
    <x v="1"/>
    <s v="USD"/>
    <x v="510"/>
    <n v="1537419600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m/>
    <x v="1"/>
    <s v="USD"/>
    <x v="511"/>
    <n v="1423202400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m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m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m/>
    <x v="5"/>
    <s v="CHF"/>
    <x v="514"/>
    <n v="1332306000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m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m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m/>
    <x v="1"/>
    <s v="USD"/>
    <x v="517"/>
    <n v="1294034400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m/>
    <x v="0"/>
    <s v="CAD"/>
    <x v="518"/>
    <n v="148264560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m/>
    <x v="3"/>
    <s v="DKK"/>
    <x v="519"/>
    <n v="1399093200"/>
    <b v="0"/>
    <b v="0"/>
    <s v="music/rock"/>
    <x v="1"/>
    <x v="1"/>
  </r>
  <r>
    <n v="556"/>
    <s v="Smith and Sons"/>
    <s v="Grass-roots 24/7 attitude"/>
    <x v="5"/>
    <n v="12467"/>
    <n v="2.3975"/>
    <x v="1"/>
    <n v="122"/>
    <m/>
    <x v="1"/>
    <s v="USD"/>
    <x v="520"/>
    <n v="1315890000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m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m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m/>
    <x v="1"/>
    <s v="USD"/>
    <x v="523"/>
    <n v="1470718800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m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m/>
    <x v="5"/>
    <s v="CHF"/>
    <x v="525"/>
    <n v="131900040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m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m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m/>
    <x v="1"/>
    <s v="USD"/>
    <x v="527"/>
    <n v="1427086800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m/>
    <x v="1"/>
    <s v="USD"/>
    <x v="528"/>
    <n v="1323064800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m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m/>
    <x v="1"/>
    <s v="USD"/>
    <x v="529"/>
    <n v="140514120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m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m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m/>
    <x v="1"/>
    <s v="USD"/>
    <x v="515"/>
    <n v="1419573600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m/>
    <x v="6"/>
    <s v="EUR"/>
    <x v="532"/>
    <n v="1438750800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m/>
    <x v="1"/>
    <s v="USD"/>
    <x v="533"/>
    <n v="1444798800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m/>
    <x v="1"/>
    <s v="USD"/>
    <x v="409"/>
    <n v="1399179600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m/>
    <x v="1"/>
    <s v="USD"/>
    <x v="534"/>
    <n v="1576562400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m/>
    <x v="1"/>
    <s v="USD"/>
    <x v="53"/>
    <n v="1400821200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m/>
    <x v="1"/>
    <s v="USD"/>
    <x v="535"/>
    <n v="1510984800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m/>
    <x v="1"/>
    <s v="USD"/>
    <x v="536"/>
    <n v="1302066000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m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m/>
    <x v="1"/>
    <s v="USD"/>
    <x v="538"/>
    <n v="131373000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m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m/>
    <x v="1"/>
    <s v="USD"/>
    <x v="540"/>
    <n v="1305349200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m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m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m/>
    <x v="1"/>
    <s v="USD"/>
    <x v="542"/>
    <n v="1336539600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m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m/>
    <x v="1"/>
    <s v="USD"/>
    <x v="544"/>
    <n v="1291615200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m/>
    <x v="0"/>
    <s v="CAD"/>
    <x v="35"/>
    <n v="1552366800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m/>
    <x v="4"/>
    <s v="GBP"/>
    <x v="152"/>
    <n v="1272171600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m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m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m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m/>
    <x v="1"/>
    <s v="USD"/>
    <x v="548"/>
    <n v="1402203600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m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m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m/>
    <x v="1"/>
    <s v="USD"/>
    <x v="551"/>
    <n v="1270530000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m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m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m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m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m/>
    <x v="4"/>
    <s v="GBP"/>
    <x v="555"/>
    <n v="1376197200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m/>
    <x v="1"/>
    <s v="USD"/>
    <x v="548"/>
    <n v="1402894800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m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m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m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m/>
    <x v="1"/>
    <s v="USD"/>
    <x v="27"/>
    <n v="1447394400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m/>
    <x v="4"/>
    <s v="GBP"/>
    <x v="558"/>
    <n v="1458277200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m/>
    <x v="1"/>
    <s v="USD"/>
    <x v="559"/>
    <n v="1395723600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m/>
    <x v="1"/>
    <s v="USD"/>
    <x v="426"/>
    <n v="1552197600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m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m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m/>
    <x v="1"/>
    <s v="USD"/>
    <x v="562"/>
    <n v="1375765200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m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m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m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m/>
    <x v="6"/>
    <s v="EUR"/>
    <x v="566"/>
    <n v="1462770000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m/>
    <x v="4"/>
    <s v="GBP"/>
    <x v="567"/>
    <n v="1379739600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m/>
    <x v="1"/>
    <s v="USD"/>
    <x v="568"/>
    <n v="1402722000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m/>
    <x v="1"/>
    <s v="USD"/>
    <x v="569"/>
    <n v="1369285200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m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m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m/>
    <x v="1"/>
    <s v="USD"/>
    <x v="572"/>
    <n v="1474174800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m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m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m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m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m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m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m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m/>
    <x v="1"/>
    <s v="USD"/>
    <x v="579"/>
    <n v="1467954000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m/>
    <x v="1"/>
    <s v="USD"/>
    <x v="580"/>
    <n v="1557637200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m/>
    <x v="1"/>
    <s v="USD"/>
    <x v="581"/>
    <n v="1553922000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m/>
    <x v="1"/>
    <s v="USD"/>
    <x v="582"/>
    <n v="1416463200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m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m/>
    <x v="1"/>
    <s v="USD"/>
    <x v="583"/>
    <n v="1491627600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m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m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m/>
    <x v="1"/>
    <s v="USD"/>
    <x v="586"/>
    <n v="1479794400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m/>
    <x v="1"/>
    <s v="USD"/>
    <x v="587"/>
    <n v="1281243600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m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m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m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m/>
    <x v="0"/>
    <s v="CAD"/>
    <x v="591"/>
    <n v="1545804000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m/>
    <x v="1"/>
    <s v="USD"/>
    <x v="592"/>
    <n v="1489899600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m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m/>
    <x v="1"/>
    <s v="USD"/>
    <x v="594"/>
    <n v="1539752400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m/>
    <x v="1"/>
    <s v="USD"/>
    <x v="595"/>
    <n v="1364101200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m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m/>
    <x v="1"/>
    <s v="USD"/>
    <x v="597"/>
    <n v="1500872400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m/>
    <x v="5"/>
    <s v="CHF"/>
    <x v="598"/>
    <n v="1288501200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m/>
    <x v="1"/>
    <s v="USD"/>
    <x v="599"/>
    <n v="1407128400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m/>
    <x v="6"/>
    <s v="EUR"/>
    <x v="600"/>
    <n v="1394344800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m/>
    <x v="1"/>
    <s v="USD"/>
    <x v="601"/>
    <n v="1474088400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m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m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m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m/>
    <x v="2"/>
    <s v="AUD"/>
    <x v="604"/>
    <n v="1514872800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m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m/>
    <x v="1"/>
    <s v="USD"/>
    <x v="606"/>
    <n v="144289800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m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m/>
    <x v="1"/>
    <s v="USD"/>
    <x v="607"/>
    <n v="1440910800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m/>
    <x v="3"/>
    <s v="DKK"/>
    <x v="608"/>
    <n v="1335502800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m/>
    <x v="1"/>
    <s v="USD"/>
    <x v="609"/>
    <n v="1544680800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m/>
    <x v="1"/>
    <s v="USD"/>
    <x v="610"/>
    <n v="1288414800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m/>
    <x v="1"/>
    <s v="USD"/>
    <x v="541"/>
    <n v="1330581600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m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m/>
    <x v="1"/>
    <s v="USD"/>
    <x v="612"/>
    <n v="1378357200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m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m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m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m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m/>
    <x v="1"/>
    <s v="USD"/>
    <x v="616"/>
    <n v="1280898000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m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m/>
    <x v="6"/>
    <s v="EUR"/>
    <x v="618"/>
    <n v="1462510800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m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m/>
    <x v="1"/>
    <s v="USD"/>
    <x v="620"/>
    <n v="1568782800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m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m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m/>
    <x v="1"/>
    <s v="USD"/>
    <x v="35"/>
    <n v="1548050400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m/>
    <x v="1"/>
    <s v="USD"/>
    <x v="623"/>
    <n v="1571806800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m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m/>
    <x v="1"/>
    <s v="USD"/>
    <x v="625"/>
    <n v="1324965600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m/>
    <x v="1"/>
    <s v="USD"/>
    <x v="626"/>
    <n v="1387519200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m/>
    <x v="1"/>
    <s v="USD"/>
    <x v="627"/>
    <n v="1537246800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m/>
    <x v="0"/>
    <s v="CAD"/>
    <x v="628"/>
    <n v="1279515600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m/>
    <x v="0"/>
    <s v="CAD"/>
    <x v="629"/>
    <n v="1442379600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m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m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m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m/>
    <x v="1"/>
    <s v="USD"/>
    <x v="633"/>
    <n v="1384063200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m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m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m/>
    <x v="4"/>
    <s v="GBP"/>
    <x v="636"/>
    <n v="156420360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m/>
    <x v="1"/>
    <s v="USD"/>
    <x v="637"/>
    <n v="1509685200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m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m/>
    <x v="6"/>
    <s v="EUR"/>
    <x v="639"/>
    <n v="1448863200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m/>
    <x v="1"/>
    <s v="USD"/>
    <x v="640"/>
    <n v="1429592400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m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m/>
    <x v="0"/>
    <s v="CAD"/>
    <x v="642"/>
    <n v="1323324000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m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m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m/>
    <x v="1"/>
    <s v="USD"/>
    <x v="643"/>
    <n v="1301806800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m/>
    <x v="1"/>
    <s v="USD"/>
    <x v="644"/>
    <n v="1374901200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m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m/>
    <x v="1"/>
    <s v="USD"/>
    <x v="646"/>
    <n v="1468904400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m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m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m/>
    <x v="1"/>
    <s v="USD"/>
    <x v="159"/>
    <n v="1547359200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m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m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m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m/>
    <x v="6"/>
    <s v="EUR"/>
    <x v="248"/>
    <n v="1453788000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m/>
    <x v="1"/>
    <s v="USD"/>
    <x v="571"/>
    <n v="1471496400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m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m/>
    <x v="1"/>
    <s v="USD"/>
    <x v="1"/>
    <n v="1408510800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m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m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m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m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m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m/>
    <x v="3"/>
    <s v="DKK"/>
    <x v="656"/>
    <n v="1520402400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m/>
    <x v="1"/>
    <s v="USD"/>
    <x v="657"/>
    <n v="1523336400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m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m/>
    <x v="2"/>
    <s v="AUD"/>
    <x v="658"/>
    <n v="1458709200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m/>
    <x v="4"/>
    <s v="GBP"/>
    <x v="659"/>
    <n v="1414126800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m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m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m/>
    <x v="1"/>
    <s v="USD"/>
    <x v="4"/>
    <n v="1552971600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m/>
    <x v="1"/>
    <s v="USD"/>
    <x v="662"/>
    <n v="1465102800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m/>
    <x v="1"/>
    <s v="USD"/>
    <x v="663"/>
    <n v="1360130400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m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m/>
    <x v="1"/>
    <s v="USD"/>
    <x v="665"/>
    <n v="1500872400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m/>
    <x v="1"/>
    <s v="USD"/>
    <x v="666"/>
    <n v="1492146000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m/>
    <x v="1"/>
    <s v="USD"/>
    <x v="43"/>
    <n v="1407301200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m/>
    <x v="1"/>
    <s v="USD"/>
    <x v="667"/>
    <n v="1486620000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m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m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m/>
    <x v="1"/>
    <s v="USD"/>
    <x v="670"/>
    <n v="1479880800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m/>
    <x v="1"/>
    <s v="USD"/>
    <x v="671"/>
    <n v="1418018400"/>
    <b v="0"/>
    <b v="1"/>
    <s v="theater/plays"/>
    <x v="3"/>
    <x v="3"/>
  </r>
  <r>
    <n v="739"/>
    <s v="Meyer-Avila"/>
    <s v="Multi-tiered discrete support"/>
    <x v="83"/>
    <n v="6100"/>
    <n v="0.61"/>
    <x v="0"/>
    <n v="191"/>
    <m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m/>
    <x v="1"/>
    <s v="USD"/>
    <x v="673"/>
    <n v="1486360800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m/>
    <x v="1"/>
    <s v="USD"/>
    <x v="674"/>
    <n v="127467720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m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m/>
    <x v="1"/>
    <s v="USD"/>
    <x v="676"/>
    <n v="1445922000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m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m/>
    <x v="1"/>
    <s v="USD"/>
    <x v="677"/>
    <n v="1277528400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m/>
    <x v="1"/>
    <s v="USD"/>
    <x v="678"/>
    <n v="1318568400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m/>
    <x v="1"/>
    <s v="USD"/>
    <x v="679"/>
    <n v="1284354000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m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m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m/>
    <x v="4"/>
    <s v="GBP"/>
    <x v="682"/>
    <n v="1280120400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m/>
    <x v="1"/>
    <s v="USD"/>
    <x v="683"/>
    <n v="1459486800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m/>
    <x v="1"/>
    <s v="USD"/>
    <x v="684"/>
    <n v="128253960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m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m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m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m/>
    <x v="1"/>
    <s v="USD"/>
    <x v="686"/>
    <n v="1422252000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m/>
    <x v="1"/>
    <s v="USD"/>
    <x v="687"/>
    <n v="1305522000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m/>
    <x v="0"/>
    <s v="CAD"/>
    <x v="688"/>
    <n v="1414904400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m/>
    <x v="1"/>
    <s v="USD"/>
    <x v="689"/>
    <n v="1520402400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m/>
    <x v="6"/>
    <s v="EUR"/>
    <x v="690"/>
    <n v="1567141200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m/>
    <x v="1"/>
    <s v="USD"/>
    <x v="691"/>
    <n v="1501131600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m/>
    <x v="2"/>
    <s v="AUD"/>
    <x v="692"/>
    <n v="1355032800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m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m/>
    <x v="1"/>
    <s v="USD"/>
    <x v="694"/>
    <n v="1305954000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m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m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m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m/>
    <x v="1"/>
    <s v="USD"/>
    <x v="626"/>
    <n v="1388037600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m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m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m/>
    <x v="1"/>
    <s v="USD"/>
    <x v="699"/>
    <n v="1550815200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m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m/>
    <x v="1"/>
    <s v="USD"/>
    <x v="701"/>
    <n v="1492923600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m/>
    <x v="6"/>
    <s v="EUR"/>
    <x v="702"/>
    <n v="1467522000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m/>
    <x v="1"/>
    <s v="USD"/>
    <x v="703"/>
    <n v="1416117600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m/>
    <x v="1"/>
    <s v="USD"/>
    <x v="704"/>
    <n v="1563771600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m/>
    <x v="1"/>
    <s v="USD"/>
    <x v="431"/>
    <n v="1319259600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m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m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m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m/>
    <x v="5"/>
    <s v="CHF"/>
    <x v="708"/>
    <n v="129291120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m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m/>
    <x v="1"/>
    <s v="USD"/>
    <x v="710"/>
    <n v="1387864800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m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m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m/>
    <x v="6"/>
    <s v="EUR"/>
    <x v="630"/>
    <n v="1522731600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m/>
    <x v="0"/>
    <s v="CAD"/>
    <x v="712"/>
    <n v="1306731600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m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m/>
    <x v="1"/>
    <s v="USD"/>
    <x v="713"/>
    <n v="1404363600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m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m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m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m/>
    <x v="5"/>
    <s v="CHF"/>
    <x v="448"/>
    <n v="1372482000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m/>
    <x v="1"/>
    <s v="USD"/>
    <x v="717"/>
    <n v="1514959200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m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m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m/>
    <x v="1"/>
    <s v="USD"/>
    <x v="720"/>
    <n v="1548136800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m/>
    <x v="1"/>
    <s v="USD"/>
    <x v="721"/>
    <n v="1340859600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m/>
    <x v="4"/>
    <s v="GBP"/>
    <x v="722"/>
    <n v="1454479200"/>
    <b v="0"/>
    <b v="0"/>
    <s v="theater/plays"/>
    <x v="3"/>
    <x v="3"/>
  </r>
  <r>
    <n v="800"/>
    <s v="Wallace LLC"/>
    <s v="Centralized regional function"/>
    <x v="0"/>
    <n v="1"/>
    <n v="0.01"/>
    <x v="0"/>
    <n v="1"/>
    <m/>
    <x v="5"/>
    <s v="CHF"/>
    <x v="139"/>
    <n v="143443080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m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m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m/>
    <x v="1"/>
    <s v="USD"/>
    <x v="724"/>
    <n v="1551506400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m/>
    <x v="1"/>
    <s v="USD"/>
    <x v="725"/>
    <n v="1516600800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m/>
    <x v="2"/>
    <s v="AUD"/>
    <x v="660"/>
    <n v="1420437600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m/>
    <x v="1"/>
    <s v="USD"/>
    <x v="726"/>
    <n v="133299720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m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m/>
    <x v="1"/>
    <s v="USD"/>
    <x v="728"/>
    <n v="1464930000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m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m/>
    <x v="1"/>
    <s v="USD"/>
    <x v="730"/>
    <n v="1512712800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m/>
    <x v="1"/>
    <s v="USD"/>
    <x v="731"/>
    <n v="1452492000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m/>
    <x v="0"/>
    <s v="CAD"/>
    <x v="78"/>
    <n v="1524286800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m/>
    <x v="1"/>
    <s v="USD"/>
    <x v="732"/>
    <n v="1346907600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m/>
    <x v="3"/>
    <s v="DKK"/>
    <x v="733"/>
    <n v="1464498000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m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m/>
    <x v="1"/>
    <s v="USD"/>
    <x v="406"/>
    <n v="1392184800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m/>
    <x v="6"/>
    <s v="EUR"/>
    <x v="735"/>
    <n v="1559365200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m/>
    <x v="1"/>
    <s v="USD"/>
    <x v="736"/>
    <n v="154917360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m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m/>
    <x v="4"/>
    <s v="GBP"/>
    <x v="192"/>
    <n v="1533963600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m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m/>
    <x v="1"/>
    <s v="USD"/>
    <x v="739"/>
    <n v="1395032400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m/>
    <x v="1"/>
    <s v="USD"/>
    <x v="613"/>
    <n v="1412485200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m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m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m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m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m/>
    <x v="1"/>
    <s v="USD"/>
    <x v="202"/>
    <n v="1537592400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m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m/>
    <x v="1"/>
    <s v="USD"/>
    <x v="744"/>
    <n v="152005680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m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m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m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m/>
    <x v="1"/>
    <s v="USD"/>
    <x v="362"/>
    <n v="1372482000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m/>
    <x v="1"/>
    <s v="USD"/>
    <x v="748"/>
    <n v="1425621600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m/>
    <x v="1"/>
    <s v="USD"/>
    <x v="749"/>
    <n v="1266300000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m/>
    <x v="1"/>
    <s v="USD"/>
    <x v="643"/>
    <n v="1305867600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m/>
    <x v="1"/>
    <s v="USD"/>
    <x v="750"/>
    <n v="1538802000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m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m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m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m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m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m/>
    <x v="1"/>
    <s v="USD"/>
    <x v="756"/>
    <n v="1327471200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m/>
    <x v="4"/>
    <s v="GBP"/>
    <x v="757"/>
    <n v="1529557200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m/>
    <x v="1"/>
    <s v="USD"/>
    <x v="758"/>
    <n v="1535259600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m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m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m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m/>
    <x v="1"/>
    <s v="USD"/>
    <x v="762"/>
    <n v="1322978400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m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m/>
    <x v="1"/>
    <s v="USD"/>
    <x v="763"/>
    <n v="1311656400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m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m/>
    <x v="0"/>
    <s v="CAD"/>
    <x v="765"/>
    <n v="1576389600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m/>
    <x v="2"/>
    <s v="AUD"/>
    <x v="766"/>
    <n v="1311051600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m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m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m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m/>
    <x v="1"/>
    <s v="USD"/>
    <x v="770"/>
    <n v="136366920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m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m/>
    <x v="1"/>
    <s v="USD"/>
    <x v="772"/>
    <n v="1269838800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m/>
    <x v="1"/>
    <s v="USD"/>
    <x v="773"/>
    <n v="1312520400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m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m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m/>
    <x v="1"/>
    <s v="USD"/>
    <x v="776"/>
    <n v="1411534800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m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m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m/>
    <x v="1"/>
    <s v="USD"/>
    <x v="779"/>
    <n v="1382504400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m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m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m/>
    <x v="1"/>
    <s v="USD"/>
    <x v="535"/>
    <n v="1511071200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m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m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m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m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m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m/>
    <x v="1"/>
    <s v="USD"/>
    <x v="785"/>
    <n v="1469595600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m/>
    <x v="6"/>
    <s v="EUR"/>
    <x v="786"/>
    <n v="1581141600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m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m/>
    <x v="1"/>
    <s v="USD"/>
    <x v="788"/>
    <n v="1563858000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m/>
    <x v="1"/>
    <s v="USD"/>
    <x v="330"/>
    <n v="1438923600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m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m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m/>
    <x v="1"/>
    <s v="USD"/>
    <x v="791"/>
    <n v="1399352400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m/>
    <x v="1"/>
    <s v="USD"/>
    <x v="792"/>
    <n v="1279083600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m/>
    <x v="1"/>
    <s v="USD"/>
    <x v="793"/>
    <n v="1284354000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m/>
    <x v="1"/>
    <s v="USD"/>
    <x v="794"/>
    <n v="1441170000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m/>
    <x v="1"/>
    <s v="USD"/>
    <x v="795"/>
    <n v="1493528400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m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m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m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m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m/>
    <x v="6"/>
    <s v="EUR"/>
    <x v="800"/>
    <n v="1434690000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m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m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m/>
    <x v="2"/>
    <s v="AUD"/>
    <x v="803"/>
    <n v="1310878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m/>
    <x v="1"/>
    <s v="USD"/>
    <x v="212"/>
    <n v="1556600400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m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m/>
    <x v="5"/>
    <s v="CHF"/>
    <x v="805"/>
    <n v="1382677200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m/>
    <x v="1"/>
    <s v="USD"/>
    <x v="806"/>
    <n v="1411189200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m/>
    <x v="1"/>
    <s v="USD"/>
    <x v="807"/>
    <n v="1534654800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m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m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m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m/>
    <x v="1"/>
    <s v="USD"/>
    <x v="9"/>
    <n v="1379826000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m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m/>
    <x v="1"/>
    <s v="USD"/>
    <x v="809"/>
    <n v="1304485200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m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m/>
    <x v="0"/>
    <s v="CAD"/>
    <x v="384"/>
    <n v="1530421200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m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m/>
    <x v="1"/>
    <s v="USD"/>
    <x v="811"/>
    <n v="1568178000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m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m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m/>
    <x v="4"/>
    <s v="GBP"/>
    <x v="814"/>
    <n v="1376629200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m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m/>
    <x v="1"/>
    <s v="USD"/>
    <x v="815"/>
    <n v="1419660000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m/>
    <x v="4"/>
    <s v="GBP"/>
    <x v="816"/>
    <n v="1311310800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m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m/>
    <x v="2"/>
    <s v="AUD"/>
    <x v="817"/>
    <n v="1510725600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m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m/>
    <x v="1"/>
    <s v="USD"/>
    <x v="819"/>
    <n v="1330236000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m/>
    <x v="1"/>
    <s v="USD"/>
    <x v="609"/>
    <n v="154511280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m/>
    <x v="1"/>
    <s v="USD"/>
    <x v="547"/>
    <n v="127917000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m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m/>
    <x v="1"/>
    <s v="USD"/>
    <x v="821"/>
    <n v="1507093200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m/>
    <x v="1"/>
    <s v="USD"/>
    <x v="151"/>
    <n v="1463374800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m/>
    <x v="1"/>
    <s v="USD"/>
    <x v="822"/>
    <n v="1344574800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m/>
    <x v="6"/>
    <s v="EUR"/>
    <x v="823"/>
    <n v="1389074400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m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m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m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m/>
    <x v="1"/>
    <s v="USD"/>
    <x v="827"/>
    <n v="1394773200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m/>
    <x v="1"/>
    <s v="USD"/>
    <x v="828"/>
    <n v="1366520400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m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m/>
    <x v="1"/>
    <s v="USD"/>
    <x v="830"/>
    <n v="1438318800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m/>
    <x v="1"/>
    <s v="USD"/>
    <x v="831"/>
    <n v="1564030800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m/>
    <x v="1"/>
    <s v="USD"/>
    <x v="832"/>
    <n v="1449295200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m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m/>
    <x v="1"/>
    <s v="USD"/>
    <x v="834"/>
    <n v="1306213200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m/>
    <x v="0"/>
    <s v="CAD"/>
    <x v="835"/>
    <n v="1356242400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m/>
    <x v="1"/>
    <s v="USD"/>
    <x v="836"/>
    <n v="1297576800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m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m/>
    <x v="1"/>
    <s v="USD"/>
    <x v="219"/>
    <n v="1414558800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m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m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m/>
    <x v="1"/>
    <s v="USD"/>
    <x v="839"/>
    <n v="1308373200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m/>
    <x v="1"/>
    <s v="USD"/>
    <x v="840"/>
    <n v="1412312400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m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m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m/>
    <x v="1"/>
    <s v="USD"/>
    <x v="843"/>
    <n v="1555822800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m/>
    <x v="1"/>
    <s v="USD"/>
    <x v="844"/>
    <n v="1482818400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m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m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m/>
    <x v="2"/>
    <s v="AUD"/>
    <x v="110"/>
    <n v="1350363600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m/>
    <x v="1"/>
    <s v="USD"/>
    <x v="847"/>
    <n v="1353996000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m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m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m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m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m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m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m/>
    <x v="1"/>
    <s v="USD"/>
    <x v="852"/>
    <n v="1386223200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m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m/>
    <x v="1"/>
    <s v="USD"/>
    <x v="854"/>
    <n v="1431752400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m/>
    <x v="4"/>
    <s v="GBP"/>
    <x v="67"/>
    <n v="1267855200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m/>
    <x v="1"/>
    <s v="USD"/>
    <x v="855"/>
    <n v="1497675600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m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m/>
    <x v="1"/>
    <s v="USD"/>
    <x v="344"/>
    <n v="1295157600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m/>
    <x v="1"/>
    <s v="USD"/>
    <x v="856"/>
    <n v="1577599200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m/>
    <x v="1"/>
    <s v="USD"/>
    <x v="857"/>
    <n v="1305003600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m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m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m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m/>
    <x v="1"/>
    <s v="USD"/>
    <x v="170"/>
    <n v="136893960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m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m/>
    <x v="1"/>
    <s v="USD"/>
    <x v="862"/>
    <n v="1296712800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m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m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m/>
    <x v="4"/>
    <s v="GBP"/>
    <x v="527"/>
    <n v="1426914000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m/>
    <x v="1"/>
    <s v="USD"/>
    <x v="865"/>
    <n v="1446616800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m/>
    <x v="1"/>
    <s v="USD"/>
    <x v="866"/>
    <n v="1517032800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m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m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m/>
    <x v="1"/>
    <s v="USD"/>
    <x v="105"/>
    <n v="1570165200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m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m/>
    <x v="1"/>
    <s v="USD"/>
    <x v="253"/>
    <n v="1303189200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m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m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m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m/>
    <x v="1"/>
    <s v="USD"/>
    <x v="289"/>
    <n v="145888200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m/>
    <x v="1"/>
    <s v="USD"/>
    <x v="870"/>
    <n v="1411966800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m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m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m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m/>
    <x v="1"/>
    <s v="USD"/>
    <x v="874"/>
    <n v="1543816800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m/>
    <x v="1"/>
    <s v="USD"/>
    <x v="875"/>
    <n v="1359698400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m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m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m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83351-B18F-47FA-8831-9C9D724177A2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035B65-EBCE-4A56-A2BD-E882E0C7FED5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815CC-4BBF-4EAE-A10C-897B067B1985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8" firstHeaderRow="1" firstDataRow="1" firstDataCol="0"/>
  <pivotFields count="18"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C1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6.5" bestFit="1" customWidth="1"/>
    <col min="12" max="12" width="11.5" bestFit="1" customWidth="1"/>
    <col min="13" max="13" width="22.375" bestFit="1" customWidth="1"/>
    <col min="14" max="15" width="22.375" customWidth="1"/>
    <col min="16" max="16" width="10.875" bestFit="1" customWidth="1"/>
    <col min="17" max="17" width="21" bestFit="1" customWidth="1"/>
    <col min="20" max="20" width="28" bestFit="1" customWidth="1"/>
    <col min="21" max="21" width="14.875" bestFit="1" customWidth="1"/>
    <col min="22" max="22" width="12.3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5" t="s">
        <v>2032</v>
      </c>
      <c r="J1" s="1" t="s">
        <v>6</v>
      </c>
      <c r="K1" s="1" t="s">
        <v>7</v>
      </c>
      <c r="L1" s="1" t="s">
        <v>8</v>
      </c>
      <c r="M1" s="5" t="s">
        <v>2071</v>
      </c>
      <c r="N1" s="5" t="s">
        <v>2073</v>
      </c>
      <c r="O1" s="5" t="s">
        <v>2074</v>
      </c>
      <c r="P1" s="1" t="s">
        <v>9</v>
      </c>
      <c r="Q1" s="5" t="s">
        <v>2072</v>
      </c>
      <c r="R1" s="1" t="s">
        <v>10</v>
      </c>
      <c r="S1" s="1" t="s">
        <v>11</v>
      </c>
      <c r="T1" s="1" t="s">
        <v>2028</v>
      </c>
      <c r="U1" s="5" t="s">
        <v>2030</v>
      </c>
      <c r="V1" s="5" t="s">
        <v>2031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J2" t="s">
        <v>15</v>
      </c>
      <c r="K2" t="s">
        <v>16</v>
      </c>
      <c r="L2">
        <v>1448690400</v>
      </c>
      <c r="M2" s="19">
        <f>(((L2/60)/60)/24)+DATE(1970,1,1)</f>
        <v>42336.25</v>
      </c>
      <c r="N2" s="19"/>
      <c r="O2" s="19"/>
      <c r="P2">
        <v>1450159200</v>
      </c>
      <c r="Q2" s="19">
        <f>(((P2/60)/60)/24)+DATE(1970,1,1)</f>
        <v>42353.25</v>
      </c>
      <c r="R2" t="b">
        <v>0</v>
      </c>
      <c r="S2" t="b">
        <v>0</v>
      </c>
      <c r="T2" t="s">
        <v>17</v>
      </c>
      <c r="U2" t="str" cm="1">
        <f t="array" ref="U2:V2">_xlfn.TEXTSPLIT(T2,"/")</f>
        <v>food</v>
      </c>
      <c r="V2" t="str">
        <v>food trucks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 s="19">
        <f t="shared" ref="M3:M66" si="1">(((L3/60)/60)/24)+DATE(1970,1,1)</f>
        <v>41870.208333333336</v>
      </c>
      <c r="N3" s="19"/>
      <c r="O3" s="19"/>
      <c r="P3">
        <v>1408597200</v>
      </c>
      <c r="Q3" s="19">
        <f t="shared" ref="Q3:Q66" si="2">(((P3/60)/60)/24)+DATE(1970,1,1)</f>
        <v>41872.208333333336</v>
      </c>
      <c r="R3" t="b">
        <v>0</v>
      </c>
      <c r="S3" t="b">
        <v>1</v>
      </c>
      <c r="T3" t="s">
        <v>23</v>
      </c>
      <c r="U3" t="str" cm="1">
        <f t="array" ref="U3:V3">_xlfn.TEXTSPLIT(T3,"/")</f>
        <v>music</v>
      </c>
      <c r="V3" t="str">
        <v>rock</v>
      </c>
    </row>
    <row r="4" spans="1:22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J4" t="s">
        <v>26</v>
      </c>
      <c r="K4" t="s">
        <v>27</v>
      </c>
      <c r="L4">
        <v>1384668000</v>
      </c>
      <c r="M4" s="19">
        <f t="shared" si="1"/>
        <v>41595.25</v>
      </c>
      <c r="N4" s="19"/>
      <c r="O4" s="19"/>
      <c r="P4">
        <v>1384840800</v>
      </c>
      <c r="Q4" s="19">
        <f t="shared" si="2"/>
        <v>41597.25</v>
      </c>
      <c r="R4" t="b">
        <v>0</v>
      </c>
      <c r="S4" t="b">
        <v>0</v>
      </c>
      <c r="T4" t="s">
        <v>28</v>
      </c>
      <c r="U4" t="str" cm="1">
        <f t="array" ref="U4:V4">_xlfn.TEXTSPLIT(T4,"/")</f>
        <v>technology</v>
      </c>
      <c r="V4" t="str">
        <v>web</v>
      </c>
    </row>
    <row r="5" spans="1:22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J5" t="s">
        <v>21</v>
      </c>
      <c r="K5" t="s">
        <v>22</v>
      </c>
      <c r="L5">
        <v>1565499600</v>
      </c>
      <c r="M5" s="19">
        <f t="shared" si="1"/>
        <v>43688.208333333328</v>
      </c>
      <c r="N5" s="19"/>
      <c r="O5" s="19"/>
      <c r="P5">
        <v>1568955600</v>
      </c>
      <c r="Q5" s="19">
        <f t="shared" si="2"/>
        <v>43728.208333333328</v>
      </c>
      <c r="R5" t="b">
        <v>0</v>
      </c>
      <c r="S5" t="b">
        <v>0</v>
      </c>
      <c r="T5" t="s">
        <v>23</v>
      </c>
      <c r="U5" t="str" cm="1">
        <f t="array" ref="U5:V5">_xlfn.TEXTSPLIT(T5,"/")</f>
        <v>music</v>
      </c>
      <c r="V5" t="str">
        <v>rock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J6" t="s">
        <v>21</v>
      </c>
      <c r="K6" t="s">
        <v>22</v>
      </c>
      <c r="L6">
        <v>1547964000</v>
      </c>
      <c r="M6" s="19">
        <f t="shared" si="1"/>
        <v>43485.25</v>
      </c>
      <c r="N6" s="19"/>
      <c r="O6" s="19"/>
      <c r="P6">
        <v>1548309600</v>
      </c>
      <c r="Q6" s="19">
        <f t="shared" si="2"/>
        <v>43489.25</v>
      </c>
      <c r="R6" t="b">
        <v>0</v>
      </c>
      <c r="S6" t="b">
        <v>0</v>
      </c>
      <c r="T6" t="s">
        <v>33</v>
      </c>
      <c r="U6" t="str" cm="1">
        <f t="array" ref="U6:V6">_xlfn.TEXTSPLIT(T6,"/")</f>
        <v>theater</v>
      </c>
      <c r="V6" t="str">
        <v>plays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J7" t="s">
        <v>36</v>
      </c>
      <c r="K7" t="s">
        <v>37</v>
      </c>
      <c r="L7">
        <v>1346130000</v>
      </c>
      <c r="M7" s="19">
        <f t="shared" si="1"/>
        <v>41149.208333333336</v>
      </c>
      <c r="N7" s="19"/>
      <c r="O7" s="19"/>
      <c r="P7">
        <v>1347080400</v>
      </c>
      <c r="Q7" s="19">
        <f t="shared" si="2"/>
        <v>41160.208333333336</v>
      </c>
      <c r="R7" t="b">
        <v>0</v>
      </c>
      <c r="S7" t="b">
        <v>0</v>
      </c>
      <c r="T7" t="s">
        <v>33</v>
      </c>
      <c r="U7" t="str" cm="1">
        <f t="array" ref="U7:V7">_xlfn.TEXTSPLIT(T7,"/")</f>
        <v>theater</v>
      </c>
      <c r="V7" t="str">
        <v>plays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J8" t="s">
        <v>40</v>
      </c>
      <c r="K8" t="s">
        <v>41</v>
      </c>
      <c r="L8">
        <v>1505278800</v>
      </c>
      <c r="M8" s="19">
        <f t="shared" si="1"/>
        <v>42991.208333333328</v>
      </c>
      <c r="N8" s="19"/>
      <c r="O8" s="19"/>
      <c r="P8">
        <v>1505365200</v>
      </c>
      <c r="Q8" s="19">
        <f t="shared" si="2"/>
        <v>42992.208333333328</v>
      </c>
      <c r="R8" t="b">
        <v>0</v>
      </c>
      <c r="S8" t="b">
        <v>0</v>
      </c>
      <c r="T8" t="s">
        <v>42</v>
      </c>
      <c r="U8" t="str" cm="1">
        <f t="array" ref="U8:V8">_xlfn.TEXTSPLIT(T8,"/")</f>
        <v>film &amp; video</v>
      </c>
      <c r="V8" t="str">
        <v>documentary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J9" t="s">
        <v>36</v>
      </c>
      <c r="K9" t="s">
        <v>37</v>
      </c>
      <c r="L9">
        <v>1439442000</v>
      </c>
      <c r="M9" s="19">
        <f t="shared" si="1"/>
        <v>42229.208333333328</v>
      </c>
      <c r="N9" s="19"/>
      <c r="O9" s="19"/>
      <c r="P9">
        <v>1439614800</v>
      </c>
      <c r="Q9" s="19">
        <f t="shared" si="2"/>
        <v>42231.208333333328</v>
      </c>
      <c r="R9" t="b">
        <v>0</v>
      </c>
      <c r="S9" t="b">
        <v>0</v>
      </c>
      <c r="T9" t="s">
        <v>33</v>
      </c>
      <c r="U9" t="str" cm="1">
        <f t="array" ref="U9:V9">_xlfn.TEXTSPLIT(T9,"/")</f>
        <v>theater</v>
      </c>
      <c r="V9" t="str">
        <v>plays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J10" t="s">
        <v>36</v>
      </c>
      <c r="K10" t="s">
        <v>37</v>
      </c>
      <c r="L10">
        <v>1281330000</v>
      </c>
      <c r="M10" s="19">
        <f t="shared" si="1"/>
        <v>40399.208333333336</v>
      </c>
      <c r="N10" s="19"/>
      <c r="O10" s="19"/>
      <c r="P10">
        <v>1281502800</v>
      </c>
      <c r="Q10" s="19">
        <f t="shared" si="2"/>
        <v>40401.208333333336</v>
      </c>
      <c r="R10" t="b">
        <v>0</v>
      </c>
      <c r="S10" t="b">
        <v>0</v>
      </c>
      <c r="T10" t="s">
        <v>33</v>
      </c>
      <c r="U10" t="str" cm="1">
        <f t="array" ref="U10:V10">_xlfn.TEXTSPLIT(T10,"/")</f>
        <v>theater</v>
      </c>
      <c r="V10" t="str">
        <v>plays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J11" t="s">
        <v>21</v>
      </c>
      <c r="K11" t="s">
        <v>22</v>
      </c>
      <c r="L11">
        <v>1379566800</v>
      </c>
      <c r="M11" s="19">
        <f t="shared" si="1"/>
        <v>41536.208333333336</v>
      </c>
      <c r="N11" s="19"/>
      <c r="O11" s="19"/>
      <c r="P11">
        <v>1383804000</v>
      </c>
      <c r="Q11" s="19">
        <f t="shared" si="2"/>
        <v>41585.25</v>
      </c>
      <c r="R11" t="b">
        <v>0</v>
      </c>
      <c r="S11" t="b">
        <v>0</v>
      </c>
      <c r="T11" t="s">
        <v>50</v>
      </c>
      <c r="U11" t="str" cm="1">
        <f t="array" ref="U11:V11">_xlfn.TEXTSPLIT(T11,"/")</f>
        <v>music</v>
      </c>
      <c r="V11" t="str">
        <v>electric music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J12" t="s">
        <v>21</v>
      </c>
      <c r="K12" t="s">
        <v>22</v>
      </c>
      <c r="L12">
        <v>1281762000</v>
      </c>
      <c r="M12" s="19">
        <f t="shared" si="1"/>
        <v>40404.208333333336</v>
      </c>
      <c r="N12" s="19"/>
      <c r="O12" s="19"/>
      <c r="P12">
        <v>1285909200</v>
      </c>
      <c r="Q12" s="19">
        <f t="shared" si="2"/>
        <v>40452.208333333336</v>
      </c>
      <c r="R12" t="b">
        <v>0</v>
      </c>
      <c r="S12" t="b">
        <v>0</v>
      </c>
      <c r="T12" t="s">
        <v>53</v>
      </c>
      <c r="U12" t="str" cm="1">
        <f t="array" ref="U12:V12">_xlfn.TEXTSPLIT(T12,"/")</f>
        <v>film &amp; video</v>
      </c>
      <c r="V12" t="str">
        <v>drama</v>
      </c>
    </row>
    <row r="13" spans="1:22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J13" t="s">
        <v>21</v>
      </c>
      <c r="K13" t="s">
        <v>22</v>
      </c>
      <c r="L13">
        <v>1285045200</v>
      </c>
      <c r="M13" s="19">
        <f t="shared" si="1"/>
        <v>40442.208333333336</v>
      </c>
      <c r="N13" s="19"/>
      <c r="O13" s="19"/>
      <c r="P13">
        <v>1285563600</v>
      </c>
      <c r="Q13" s="19">
        <f t="shared" si="2"/>
        <v>40448.208333333336</v>
      </c>
      <c r="R13" t="b">
        <v>0</v>
      </c>
      <c r="S13" t="b">
        <v>1</v>
      </c>
      <c r="T13" t="s">
        <v>33</v>
      </c>
      <c r="U13" t="str" cm="1">
        <f t="array" ref="U13:V13">_xlfn.TEXTSPLIT(T13,"/")</f>
        <v>theater</v>
      </c>
      <c r="V13" t="str">
        <v>plays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J14" t="s">
        <v>21</v>
      </c>
      <c r="K14" t="s">
        <v>22</v>
      </c>
      <c r="L14">
        <v>1571720400</v>
      </c>
      <c r="M14" s="19">
        <f t="shared" si="1"/>
        <v>43760.208333333328</v>
      </c>
      <c r="N14" s="19"/>
      <c r="O14" s="19"/>
      <c r="P14">
        <v>1572411600</v>
      </c>
      <c r="Q14" s="19">
        <f t="shared" si="2"/>
        <v>43768.208333333328</v>
      </c>
      <c r="R14" t="b">
        <v>0</v>
      </c>
      <c r="S14" t="b">
        <v>0</v>
      </c>
      <c r="T14" t="s">
        <v>53</v>
      </c>
      <c r="U14" t="str" cm="1">
        <f t="array" ref="U14:V14">_xlfn.TEXTSPLIT(T14,"/")</f>
        <v>film &amp; video</v>
      </c>
      <c r="V14" t="str">
        <v>drama</v>
      </c>
    </row>
    <row r="15" spans="1:22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J15" t="s">
        <v>21</v>
      </c>
      <c r="K15" t="s">
        <v>22</v>
      </c>
      <c r="L15">
        <v>1465621200</v>
      </c>
      <c r="M15" s="19">
        <f t="shared" si="1"/>
        <v>42532.208333333328</v>
      </c>
      <c r="N15" s="19"/>
      <c r="O15" s="19"/>
      <c r="P15">
        <v>1466658000</v>
      </c>
      <c r="Q15" s="19">
        <f t="shared" si="2"/>
        <v>42544.208333333328</v>
      </c>
      <c r="R15" t="b">
        <v>0</v>
      </c>
      <c r="S15" t="b">
        <v>0</v>
      </c>
      <c r="T15" t="s">
        <v>60</v>
      </c>
      <c r="U15" t="str" cm="1">
        <f t="array" ref="U15:V15">_xlfn.TEXTSPLIT(T15,"/")</f>
        <v>music</v>
      </c>
      <c r="V15" t="str">
        <v>indie rock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J16" t="s">
        <v>21</v>
      </c>
      <c r="K16" t="s">
        <v>22</v>
      </c>
      <c r="L16">
        <v>1331013600</v>
      </c>
      <c r="M16" s="19">
        <f t="shared" si="1"/>
        <v>40974.25</v>
      </c>
      <c r="N16" s="19"/>
      <c r="O16" s="19"/>
      <c r="P16">
        <v>1333342800</v>
      </c>
      <c r="Q16" s="19">
        <f t="shared" si="2"/>
        <v>41001.208333333336</v>
      </c>
      <c r="R16" t="b">
        <v>0</v>
      </c>
      <c r="S16" t="b">
        <v>0</v>
      </c>
      <c r="T16" t="s">
        <v>60</v>
      </c>
      <c r="U16" t="str" cm="1">
        <f t="array" ref="U16:V16">_xlfn.TEXTSPLIT(T16,"/")</f>
        <v>music</v>
      </c>
      <c r="V16" t="str">
        <v>indie rock</v>
      </c>
    </row>
    <row r="17" spans="1:22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J17" t="s">
        <v>21</v>
      </c>
      <c r="K17" t="s">
        <v>22</v>
      </c>
      <c r="L17">
        <v>1575957600</v>
      </c>
      <c r="M17" s="19">
        <f t="shared" si="1"/>
        <v>43809.25</v>
      </c>
      <c r="N17" s="19"/>
      <c r="O17" s="19"/>
      <c r="P17">
        <v>1576303200</v>
      </c>
      <c r="Q17" s="19">
        <f t="shared" si="2"/>
        <v>43813.25</v>
      </c>
      <c r="R17" t="b">
        <v>0</v>
      </c>
      <c r="S17" t="b">
        <v>0</v>
      </c>
      <c r="T17" t="s">
        <v>65</v>
      </c>
      <c r="U17" t="str" cm="1">
        <f t="array" ref="U17:V17">_xlfn.TEXTSPLIT(T17,"/")</f>
        <v>technology</v>
      </c>
      <c r="V17" t="str">
        <v>wearables</v>
      </c>
    </row>
    <row r="18" spans="1:22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J18" t="s">
        <v>21</v>
      </c>
      <c r="K18" t="s">
        <v>22</v>
      </c>
      <c r="L18">
        <v>1390370400</v>
      </c>
      <c r="M18" s="19">
        <f t="shared" si="1"/>
        <v>41661.25</v>
      </c>
      <c r="N18" s="19"/>
      <c r="O18" s="19"/>
      <c r="P18">
        <v>1392271200</v>
      </c>
      <c r="Q18" s="19">
        <f t="shared" si="2"/>
        <v>41683.25</v>
      </c>
      <c r="R18" t="b">
        <v>0</v>
      </c>
      <c r="S18" t="b">
        <v>0</v>
      </c>
      <c r="T18" t="s">
        <v>68</v>
      </c>
      <c r="U18" t="str" cm="1">
        <f t="array" ref="U18:V18">_xlfn.TEXTSPLIT(T18,"/")</f>
        <v>publishing</v>
      </c>
      <c r="V18" t="str">
        <v>nonfiction</v>
      </c>
    </row>
    <row r="19" spans="1:22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J19" t="s">
        <v>21</v>
      </c>
      <c r="K19" t="s">
        <v>22</v>
      </c>
      <c r="L19">
        <v>1294812000</v>
      </c>
      <c r="M19" s="19">
        <f t="shared" si="1"/>
        <v>40555.25</v>
      </c>
      <c r="N19" s="19"/>
      <c r="O19" s="19"/>
      <c r="P19">
        <v>1294898400</v>
      </c>
      <c r="Q19" s="19">
        <f t="shared" si="2"/>
        <v>40556.25</v>
      </c>
      <c r="R19" t="b">
        <v>0</v>
      </c>
      <c r="S19" t="b">
        <v>0</v>
      </c>
      <c r="T19" t="s">
        <v>71</v>
      </c>
      <c r="U19" t="str" cm="1">
        <f t="array" ref="U19:V19">_xlfn.TEXTSPLIT(T19,"/")</f>
        <v>film &amp; video</v>
      </c>
      <c r="V19" t="str">
        <v>animation</v>
      </c>
    </row>
    <row r="20" spans="1:22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J20" t="s">
        <v>21</v>
      </c>
      <c r="K20" t="s">
        <v>22</v>
      </c>
      <c r="L20">
        <v>1536382800</v>
      </c>
      <c r="M20" s="19">
        <f t="shared" si="1"/>
        <v>43351.208333333328</v>
      </c>
      <c r="N20" s="19"/>
      <c r="O20" s="19"/>
      <c r="P20">
        <v>1537074000</v>
      </c>
      <c r="Q20" s="19">
        <f t="shared" si="2"/>
        <v>43359.208333333328</v>
      </c>
      <c r="R20" t="b">
        <v>0</v>
      </c>
      <c r="S20" t="b">
        <v>0</v>
      </c>
      <c r="T20" t="s">
        <v>33</v>
      </c>
      <c r="U20" t="str" cm="1">
        <f t="array" ref="U20:V20">_xlfn.TEXTSPLIT(T20,"/")</f>
        <v>theater</v>
      </c>
      <c r="V20" t="str">
        <v>plays</v>
      </c>
    </row>
    <row r="21" spans="1:22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J21" t="s">
        <v>21</v>
      </c>
      <c r="K21" t="s">
        <v>22</v>
      </c>
      <c r="L21">
        <v>1551679200</v>
      </c>
      <c r="M21" s="19">
        <f t="shared" si="1"/>
        <v>43528.25</v>
      </c>
      <c r="N21" s="19"/>
      <c r="O21" s="19"/>
      <c r="P21">
        <v>1553490000</v>
      </c>
      <c r="Q21" s="19">
        <f t="shared" si="2"/>
        <v>43549.208333333328</v>
      </c>
      <c r="R21" t="b">
        <v>0</v>
      </c>
      <c r="S21" t="b">
        <v>1</v>
      </c>
      <c r="T21" t="s">
        <v>33</v>
      </c>
      <c r="U21" t="str" cm="1">
        <f t="array" ref="U21:V21">_xlfn.TEXTSPLIT(T21,"/")</f>
        <v>theater</v>
      </c>
      <c r="V21" t="str">
        <v>plays</v>
      </c>
    </row>
    <row r="22" spans="1:22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J22" t="s">
        <v>21</v>
      </c>
      <c r="K22" t="s">
        <v>22</v>
      </c>
      <c r="L22">
        <v>1406523600</v>
      </c>
      <c r="M22" s="19">
        <f t="shared" si="1"/>
        <v>41848.208333333336</v>
      </c>
      <c r="N22" s="19"/>
      <c r="O22" s="19"/>
      <c r="P22">
        <v>1406523600</v>
      </c>
      <c r="Q22" s="19">
        <f t="shared" si="2"/>
        <v>41848.208333333336</v>
      </c>
      <c r="R22" t="b">
        <v>0</v>
      </c>
      <c r="S22" t="b">
        <v>0</v>
      </c>
      <c r="T22" t="s">
        <v>53</v>
      </c>
      <c r="U22" t="str" cm="1">
        <f t="array" ref="U22:V22">_xlfn.TEXTSPLIT(T22,"/")</f>
        <v>film &amp; video</v>
      </c>
      <c r="V22" t="str">
        <v>drama</v>
      </c>
    </row>
    <row r="23" spans="1:22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J23" t="s">
        <v>21</v>
      </c>
      <c r="K23" t="s">
        <v>22</v>
      </c>
      <c r="L23">
        <v>1313384400</v>
      </c>
      <c r="M23" s="19">
        <f t="shared" si="1"/>
        <v>40770.208333333336</v>
      </c>
      <c r="N23" s="19"/>
      <c r="O23" s="19"/>
      <c r="P23">
        <v>1316322000</v>
      </c>
      <c r="Q23" s="19">
        <f t="shared" si="2"/>
        <v>40804.208333333336</v>
      </c>
      <c r="R23" t="b">
        <v>0</v>
      </c>
      <c r="S23" t="b">
        <v>0</v>
      </c>
      <c r="T23" t="s">
        <v>33</v>
      </c>
      <c r="U23" t="str" cm="1">
        <f t="array" ref="U23:V23">_xlfn.TEXTSPLIT(T23,"/")</f>
        <v>theater</v>
      </c>
      <c r="V23" t="str">
        <v>plays</v>
      </c>
    </row>
    <row r="24" spans="1:22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J24" t="s">
        <v>21</v>
      </c>
      <c r="K24" t="s">
        <v>22</v>
      </c>
      <c r="L24">
        <v>1522731600</v>
      </c>
      <c r="M24" s="19">
        <f t="shared" si="1"/>
        <v>43193.208333333328</v>
      </c>
      <c r="N24" s="19"/>
      <c r="O24" s="19"/>
      <c r="P24">
        <v>1524027600</v>
      </c>
      <c r="Q24" s="19">
        <f t="shared" si="2"/>
        <v>43208.208333333328</v>
      </c>
      <c r="R24" t="b">
        <v>0</v>
      </c>
      <c r="S24" t="b">
        <v>0</v>
      </c>
      <c r="T24" t="s">
        <v>33</v>
      </c>
      <c r="U24" t="str" cm="1">
        <f t="array" ref="U24:V24">_xlfn.TEXTSPLIT(T24,"/")</f>
        <v>theater</v>
      </c>
      <c r="V24" t="str">
        <v>plays</v>
      </c>
    </row>
    <row r="25" spans="1:22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J25" t="s">
        <v>40</v>
      </c>
      <c r="K25" t="s">
        <v>41</v>
      </c>
      <c r="L25">
        <v>1550124000</v>
      </c>
      <c r="M25" s="19">
        <f t="shared" si="1"/>
        <v>43510.25</v>
      </c>
      <c r="N25" s="19"/>
      <c r="O25" s="19"/>
      <c r="P25">
        <v>1554699600</v>
      </c>
      <c r="Q25" s="19">
        <f t="shared" si="2"/>
        <v>43563.208333333328</v>
      </c>
      <c r="R25" t="b">
        <v>0</v>
      </c>
      <c r="S25" t="b">
        <v>0</v>
      </c>
      <c r="T25" t="s">
        <v>42</v>
      </c>
      <c r="U25" t="str" cm="1">
        <f t="array" ref="U25:V25">_xlfn.TEXTSPLIT(T25,"/")</f>
        <v>film &amp; video</v>
      </c>
      <c r="V25" t="str">
        <v>documentary</v>
      </c>
    </row>
    <row r="26" spans="1:22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J26" t="s">
        <v>21</v>
      </c>
      <c r="K26" t="s">
        <v>22</v>
      </c>
      <c r="L26">
        <v>1403326800</v>
      </c>
      <c r="M26" s="19">
        <f t="shared" si="1"/>
        <v>41811.208333333336</v>
      </c>
      <c r="N26" s="19"/>
      <c r="O26" s="19"/>
      <c r="P26">
        <v>1403499600</v>
      </c>
      <c r="Q26" s="19">
        <f t="shared" si="2"/>
        <v>41813.208333333336</v>
      </c>
      <c r="R26" t="b">
        <v>0</v>
      </c>
      <c r="S26" t="b">
        <v>0</v>
      </c>
      <c r="T26" t="s">
        <v>65</v>
      </c>
      <c r="U26" t="str" cm="1">
        <f t="array" ref="U26:V26">_xlfn.TEXTSPLIT(T26,"/")</f>
        <v>technology</v>
      </c>
      <c r="V26" t="str">
        <v>wearables</v>
      </c>
    </row>
    <row r="27" spans="1:22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J27" t="s">
        <v>21</v>
      </c>
      <c r="K27" t="s">
        <v>22</v>
      </c>
      <c r="L27">
        <v>1305694800</v>
      </c>
      <c r="M27" s="19">
        <f t="shared" si="1"/>
        <v>40681.208333333336</v>
      </c>
      <c r="N27" s="19"/>
      <c r="O27" s="19"/>
      <c r="P27">
        <v>1307422800</v>
      </c>
      <c r="Q27" s="19">
        <f t="shared" si="2"/>
        <v>40701.208333333336</v>
      </c>
      <c r="R27" t="b">
        <v>0</v>
      </c>
      <c r="S27" t="b">
        <v>1</v>
      </c>
      <c r="T27" t="s">
        <v>89</v>
      </c>
      <c r="U27" t="str" cm="1">
        <f t="array" ref="U27:V27">_xlfn.TEXTSPLIT(T27,"/")</f>
        <v>games</v>
      </c>
      <c r="V27" t="str">
        <v>video games</v>
      </c>
    </row>
    <row r="28" spans="1:22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J28" t="s">
        <v>21</v>
      </c>
      <c r="K28" t="s">
        <v>22</v>
      </c>
      <c r="L28">
        <v>1533013200</v>
      </c>
      <c r="M28" s="19">
        <f t="shared" si="1"/>
        <v>43312.208333333328</v>
      </c>
      <c r="N28" s="19"/>
      <c r="O28" s="19"/>
      <c r="P28">
        <v>1535346000</v>
      </c>
      <c r="Q28" s="19">
        <f t="shared" si="2"/>
        <v>43339.208333333328</v>
      </c>
      <c r="R28" t="b">
        <v>0</v>
      </c>
      <c r="S28" t="b">
        <v>0</v>
      </c>
      <c r="T28" t="s">
        <v>33</v>
      </c>
      <c r="U28" t="str" cm="1">
        <f t="array" ref="U28:V28">_xlfn.TEXTSPLIT(T28,"/")</f>
        <v>theater</v>
      </c>
      <c r="V28" t="str">
        <v>plays</v>
      </c>
    </row>
    <row r="29" spans="1:22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J29" t="s">
        <v>21</v>
      </c>
      <c r="K29" t="s">
        <v>22</v>
      </c>
      <c r="L29">
        <v>1443848400</v>
      </c>
      <c r="M29" s="19">
        <f t="shared" si="1"/>
        <v>42280.208333333328</v>
      </c>
      <c r="N29" s="19"/>
      <c r="O29" s="19"/>
      <c r="P29">
        <v>1444539600</v>
      </c>
      <c r="Q29" s="19">
        <f t="shared" si="2"/>
        <v>42288.208333333328</v>
      </c>
      <c r="R29" t="b">
        <v>0</v>
      </c>
      <c r="S29" t="b">
        <v>0</v>
      </c>
      <c r="T29" t="s">
        <v>23</v>
      </c>
      <c r="U29" t="str" cm="1">
        <f t="array" ref="U29:V29">_xlfn.TEXTSPLIT(T29,"/")</f>
        <v>music</v>
      </c>
      <c r="V29" t="str">
        <v>rock</v>
      </c>
    </row>
    <row r="30" spans="1:22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J30" t="s">
        <v>21</v>
      </c>
      <c r="K30" t="s">
        <v>22</v>
      </c>
      <c r="L30">
        <v>1265695200</v>
      </c>
      <c r="M30" s="19">
        <f t="shared" si="1"/>
        <v>40218.25</v>
      </c>
      <c r="N30" s="19"/>
      <c r="O30" s="19"/>
      <c r="P30">
        <v>1267682400</v>
      </c>
      <c r="Q30" s="19">
        <f t="shared" si="2"/>
        <v>40241.25</v>
      </c>
      <c r="R30" t="b">
        <v>0</v>
      </c>
      <c r="S30" t="b">
        <v>1</v>
      </c>
      <c r="T30" t="s">
        <v>33</v>
      </c>
      <c r="U30" t="str" cm="1">
        <f t="array" ref="U30:V30">_xlfn.TEXTSPLIT(T30,"/")</f>
        <v>theater</v>
      </c>
      <c r="V30" t="str">
        <v>plays</v>
      </c>
    </row>
    <row r="31" spans="1:22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J31" t="s">
        <v>98</v>
      </c>
      <c r="K31" t="s">
        <v>99</v>
      </c>
      <c r="L31">
        <v>1532062800</v>
      </c>
      <c r="M31" s="19">
        <f t="shared" si="1"/>
        <v>43301.208333333328</v>
      </c>
      <c r="N31" s="19"/>
      <c r="O31" s="19"/>
      <c r="P31">
        <v>1535518800</v>
      </c>
      <c r="Q31" s="19">
        <f t="shared" si="2"/>
        <v>43341.208333333328</v>
      </c>
      <c r="R31" t="b">
        <v>0</v>
      </c>
      <c r="S31" t="b">
        <v>0</v>
      </c>
      <c r="T31" t="s">
        <v>100</v>
      </c>
      <c r="U31" t="str" cm="1">
        <f t="array" ref="U31:V31">_xlfn.TEXTSPLIT(T31,"/")</f>
        <v>film &amp; video</v>
      </c>
      <c r="V31" t="str">
        <v>shorts</v>
      </c>
    </row>
    <row r="32" spans="1:22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J32" t="s">
        <v>21</v>
      </c>
      <c r="K32" t="s">
        <v>22</v>
      </c>
      <c r="L32">
        <v>1558674000</v>
      </c>
      <c r="M32" s="19">
        <f t="shared" si="1"/>
        <v>43609.208333333328</v>
      </c>
      <c r="N32" s="19"/>
      <c r="O32" s="19"/>
      <c r="P32">
        <v>1559106000</v>
      </c>
      <c r="Q32" s="19">
        <f t="shared" si="2"/>
        <v>43614.208333333328</v>
      </c>
      <c r="R32" t="b">
        <v>0</v>
      </c>
      <c r="S32" t="b">
        <v>0</v>
      </c>
      <c r="T32" t="s">
        <v>71</v>
      </c>
      <c r="U32" t="str" cm="1">
        <f t="array" ref="U32:V32">_xlfn.TEXTSPLIT(T32,"/")</f>
        <v>film &amp; video</v>
      </c>
      <c r="V32" t="str">
        <v>animation</v>
      </c>
    </row>
    <row r="33" spans="1:22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J33" t="s">
        <v>40</v>
      </c>
      <c r="K33" t="s">
        <v>41</v>
      </c>
      <c r="L33">
        <v>1451973600</v>
      </c>
      <c r="M33" s="19">
        <f t="shared" si="1"/>
        <v>42374.25</v>
      </c>
      <c r="N33" s="19"/>
      <c r="O33" s="19"/>
      <c r="P33">
        <v>1454392800</v>
      </c>
      <c r="Q33" s="19">
        <f t="shared" si="2"/>
        <v>42402.25</v>
      </c>
      <c r="R33" t="b">
        <v>0</v>
      </c>
      <c r="S33" t="b">
        <v>0</v>
      </c>
      <c r="T33" t="s">
        <v>89</v>
      </c>
      <c r="U33" t="str" cm="1">
        <f t="array" ref="U33:V33">_xlfn.TEXTSPLIT(T33,"/")</f>
        <v>games</v>
      </c>
      <c r="V33" t="str">
        <v>video games</v>
      </c>
    </row>
    <row r="34" spans="1:22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J34" t="s">
        <v>107</v>
      </c>
      <c r="K34" t="s">
        <v>108</v>
      </c>
      <c r="L34">
        <v>1515564000</v>
      </c>
      <c r="M34" s="19">
        <f t="shared" si="1"/>
        <v>43110.25</v>
      </c>
      <c r="N34" s="19"/>
      <c r="O34" s="19"/>
      <c r="P34">
        <v>1517896800</v>
      </c>
      <c r="Q34" s="19">
        <f t="shared" si="2"/>
        <v>43137.25</v>
      </c>
      <c r="R34" t="b">
        <v>0</v>
      </c>
      <c r="S34" t="b">
        <v>0</v>
      </c>
      <c r="T34" t="s">
        <v>42</v>
      </c>
      <c r="U34" t="str" cm="1">
        <f t="array" ref="U34:V34">_xlfn.TEXTSPLIT(T34,"/")</f>
        <v>film &amp; video</v>
      </c>
      <c r="V34" t="str">
        <v>documentary</v>
      </c>
    </row>
    <row r="35" spans="1:22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J35" t="s">
        <v>21</v>
      </c>
      <c r="K35" t="s">
        <v>22</v>
      </c>
      <c r="L35">
        <v>1412485200</v>
      </c>
      <c r="M35" s="19">
        <f t="shared" si="1"/>
        <v>41917.208333333336</v>
      </c>
      <c r="N35" s="19"/>
      <c r="O35" s="19"/>
      <c r="P35">
        <v>1415685600</v>
      </c>
      <c r="Q35" s="19">
        <f t="shared" si="2"/>
        <v>41954.25</v>
      </c>
      <c r="R35" t="b">
        <v>0</v>
      </c>
      <c r="S35" t="b">
        <v>0</v>
      </c>
      <c r="T35" t="s">
        <v>33</v>
      </c>
      <c r="U35" t="str" cm="1">
        <f t="array" ref="U35:V35">_xlfn.TEXTSPLIT(T35,"/")</f>
        <v>theater</v>
      </c>
      <c r="V35" t="str">
        <v>plays</v>
      </c>
    </row>
    <row r="36" spans="1:22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J36" t="s">
        <v>21</v>
      </c>
      <c r="K36" t="s">
        <v>22</v>
      </c>
      <c r="L36">
        <v>1490245200</v>
      </c>
      <c r="M36" s="19">
        <f t="shared" si="1"/>
        <v>42817.208333333328</v>
      </c>
      <c r="N36" s="19"/>
      <c r="O36" s="19"/>
      <c r="P36">
        <v>1490677200</v>
      </c>
      <c r="Q36" s="19">
        <f t="shared" si="2"/>
        <v>42822.208333333328</v>
      </c>
      <c r="R36" t="b">
        <v>0</v>
      </c>
      <c r="S36" t="b">
        <v>0</v>
      </c>
      <c r="T36" t="s">
        <v>42</v>
      </c>
      <c r="U36" t="str" cm="1">
        <f t="array" ref="U36:V36">_xlfn.TEXTSPLIT(T36,"/")</f>
        <v>film &amp; video</v>
      </c>
      <c r="V36" t="str">
        <v>documentary</v>
      </c>
    </row>
    <row r="37" spans="1:22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J37" t="s">
        <v>36</v>
      </c>
      <c r="K37" t="s">
        <v>37</v>
      </c>
      <c r="L37">
        <v>1547877600</v>
      </c>
      <c r="M37" s="19">
        <f t="shared" si="1"/>
        <v>43484.25</v>
      </c>
      <c r="N37" s="19"/>
      <c r="O37" s="19"/>
      <c r="P37">
        <v>1551506400</v>
      </c>
      <c r="Q37" s="19">
        <f t="shared" si="2"/>
        <v>43526.25</v>
      </c>
      <c r="R37" t="b">
        <v>0</v>
      </c>
      <c r="S37" t="b">
        <v>1</v>
      </c>
      <c r="T37" t="s">
        <v>53</v>
      </c>
      <c r="U37" t="str" cm="1">
        <f t="array" ref="U37:V37">_xlfn.TEXTSPLIT(T37,"/")</f>
        <v>film &amp; video</v>
      </c>
      <c r="V37" t="str">
        <v>drama</v>
      </c>
    </row>
    <row r="38" spans="1:22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J38" t="s">
        <v>21</v>
      </c>
      <c r="K38" t="s">
        <v>22</v>
      </c>
      <c r="L38">
        <v>1298700000</v>
      </c>
      <c r="M38" s="19">
        <f t="shared" si="1"/>
        <v>40600.25</v>
      </c>
      <c r="N38" s="19"/>
      <c r="O38" s="19"/>
      <c r="P38">
        <v>1300856400</v>
      </c>
      <c r="Q38" s="19">
        <f t="shared" si="2"/>
        <v>40625.208333333336</v>
      </c>
      <c r="R38" t="b">
        <v>0</v>
      </c>
      <c r="S38" t="b">
        <v>0</v>
      </c>
      <c r="T38" t="s">
        <v>33</v>
      </c>
      <c r="U38" t="str" cm="1">
        <f t="array" ref="U38:V38">_xlfn.TEXTSPLIT(T38,"/")</f>
        <v>theater</v>
      </c>
      <c r="V38" t="str">
        <v>plays</v>
      </c>
    </row>
    <row r="39" spans="1:22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J39" t="s">
        <v>21</v>
      </c>
      <c r="K39" t="s">
        <v>22</v>
      </c>
      <c r="L39">
        <v>1570338000</v>
      </c>
      <c r="M39" s="19">
        <f t="shared" si="1"/>
        <v>43744.208333333328</v>
      </c>
      <c r="N39" s="19"/>
      <c r="O39" s="19"/>
      <c r="P39">
        <v>1573192800</v>
      </c>
      <c r="Q39" s="19">
        <f t="shared" si="2"/>
        <v>43777.25</v>
      </c>
      <c r="R39" t="b">
        <v>0</v>
      </c>
      <c r="S39" t="b">
        <v>1</v>
      </c>
      <c r="T39" t="s">
        <v>119</v>
      </c>
      <c r="U39" t="str" cm="1">
        <f t="array" ref="U39:V39">_xlfn.TEXTSPLIT(T39,"/")</f>
        <v>publishing</v>
      </c>
      <c r="V39" t="str">
        <v>fiction</v>
      </c>
    </row>
    <row r="40" spans="1:22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J40" t="s">
        <v>21</v>
      </c>
      <c r="K40" t="s">
        <v>22</v>
      </c>
      <c r="L40">
        <v>1287378000</v>
      </c>
      <c r="M40" s="19">
        <f t="shared" si="1"/>
        <v>40469.208333333336</v>
      </c>
      <c r="N40" s="19"/>
      <c r="O40" s="19"/>
      <c r="P40">
        <v>1287810000</v>
      </c>
      <c r="Q40" s="19">
        <f t="shared" si="2"/>
        <v>40474.208333333336</v>
      </c>
      <c r="R40" t="b">
        <v>0</v>
      </c>
      <c r="S40" t="b">
        <v>0</v>
      </c>
      <c r="T40" t="s">
        <v>122</v>
      </c>
      <c r="U40" t="str" cm="1">
        <f t="array" ref="U40:V40">_xlfn.TEXTSPLIT(T40,"/")</f>
        <v>photography</v>
      </c>
      <c r="V40" t="str">
        <v>photography books</v>
      </c>
    </row>
    <row r="41" spans="1:22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J41" t="s">
        <v>36</v>
      </c>
      <c r="K41" t="s">
        <v>37</v>
      </c>
      <c r="L41">
        <v>1361772000</v>
      </c>
      <c r="M41" s="19">
        <f t="shared" si="1"/>
        <v>41330.25</v>
      </c>
      <c r="N41" s="19"/>
      <c r="O41" s="19"/>
      <c r="P41">
        <v>1362978000</v>
      </c>
      <c r="Q41" s="19">
        <f t="shared" si="2"/>
        <v>41344.208333333336</v>
      </c>
      <c r="R41" t="b">
        <v>0</v>
      </c>
      <c r="S41" t="b">
        <v>0</v>
      </c>
      <c r="T41" t="s">
        <v>33</v>
      </c>
      <c r="U41" t="str" cm="1">
        <f t="array" ref="U41:V41">_xlfn.TEXTSPLIT(T41,"/")</f>
        <v>theater</v>
      </c>
      <c r="V41" t="str">
        <v>plays</v>
      </c>
    </row>
    <row r="42" spans="1:22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J42" t="s">
        <v>21</v>
      </c>
      <c r="K42" t="s">
        <v>22</v>
      </c>
      <c r="L42">
        <v>1275714000</v>
      </c>
      <c r="M42" s="19">
        <f t="shared" si="1"/>
        <v>40334.208333333336</v>
      </c>
      <c r="N42" s="19"/>
      <c r="O42" s="19"/>
      <c r="P42">
        <v>1277355600</v>
      </c>
      <c r="Q42" s="19">
        <f t="shared" si="2"/>
        <v>40353.208333333336</v>
      </c>
      <c r="R42" t="b">
        <v>0</v>
      </c>
      <c r="S42" t="b">
        <v>1</v>
      </c>
      <c r="T42" t="s">
        <v>65</v>
      </c>
      <c r="U42" t="str" cm="1">
        <f t="array" ref="U42:V42">_xlfn.TEXTSPLIT(T42,"/")</f>
        <v>technology</v>
      </c>
      <c r="V42" t="str">
        <v>wearables</v>
      </c>
    </row>
    <row r="43" spans="1:22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J43" t="s">
        <v>107</v>
      </c>
      <c r="K43" t="s">
        <v>108</v>
      </c>
      <c r="L43">
        <v>1346734800</v>
      </c>
      <c r="M43" s="19">
        <f t="shared" si="1"/>
        <v>41156.208333333336</v>
      </c>
      <c r="N43" s="19"/>
      <c r="O43" s="19"/>
      <c r="P43">
        <v>1348981200</v>
      </c>
      <c r="Q43" s="19">
        <f t="shared" si="2"/>
        <v>41182.208333333336</v>
      </c>
      <c r="R43" t="b">
        <v>0</v>
      </c>
      <c r="S43" t="b">
        <v>1</v>
      </c>
      <c r="T43" t="s">
        <v>23</v>
      </c>
      <c r="U43" t="str" cm="1">
        <f t="array" ref="U43:V43">_xlfn.TEXTSPLIT(T43,"/")</f>
        <v>music</v>
      </c>
      <c r="V43" t="str">
        <v>rock</v>
      </c>
    </row>
    <row r="44" spans="1:22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J44" t="s">
        <v>21</v>
      </c>
      <c r="K44" t="s">
        <v>22</v>
      </c>
      <c r="L44">
        <v>1309755600</v>
      </c>
      <c r="M44" s="19">
        <f t="shared" si="1"/>
        <v>40728.208333333336</v>
      </c>
      <c r="N44" s="19"/>
      <c r="O44" s="19"/>
      <c r="P44">
        <v>1310533200</v>
      </c>
      <c r="Q44" s="19">
        <f t="shared" si="2"/>
        <v>40737.208333333336</v>
      </c>
      <c r="R44" t="b">
        <v>0</v>
      </c>
      <c r="S44" t="b">
        <v>0</v>
      </c>
      <c r="T44" t="s">
        <v>17</v>
      </c>
      <c r="U44" t="str" cm="1">
        <f t="array" ref="U44:V44">_xlfn.TEXTSPLIT(T44,"/")</f>
        <v>food</v>
      </c>
      <c r="V44" t="str">
        <v>food trucks</v>
      </c>
    </row>
    <row r="45" spans="1:22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J45" t="s">
        <v>21</v>
      </c>
      <c r="K45" t="s">
        <v>22</v>
      </c>
      <c r="L45">
        <v>1406178000</v>
      </c>
      <c r="M45" s="19">
        <f t="shared" si="1"/>
        <v>41844.208333333336</v>
      </c>
      <c r="N45" s="19"/>
      <c r="O45" s="19"/>
      <c r="P45">
        <v>1407560400</v>
      </c>
      <c r="Q45" s="19">
        <f t="shared" si="2"/>
        <v>41860.208333333336</v>
      </c>
      <c r="R45" t="b">
        <v>0</v>
      </c>
      <c r="S45" t="b">
        <v>0</v>
      </c>
      <c r="T45" t="s">
        <v>133</v>
      </c>
      <c r="U45" t="str" cm="1">
        <f t="array" ref="U45:V45">_xlfn.TEXTSPLIT(T45,"/")</f>
        <v>publishing</v>
      </c>
      <c r="V45" t="str">
        <v>radio &amp; podcasts</v>
      </c>
    </row>
    <row r="46" spans="1:22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J46" t="s">
        <v>36</v>
      </c>
      <c r="K46" t="s">
        <v>37</v>
      </c>
      <c r="L46">
        <v>1552798800</v>
      </c>
      <c r="M46" s="19">
        <f t="shared" si="1"/>
        <v>43541.208333333328</v>
      </c>
      <c r="N46" s="19"/>
      <c r="O46" s="19"/>
      <c r="P46">
        <v>1552885200</v>
      </c>
      <c r="Q46" s="19">
        <f t="shared" si="2"/>
        <v>43542.208333333328</v>
      </c>
      <c r="R46" t="b">
        <v>0</v>
      </c>
      <c r="S46" t="b">
        <v>0</v>
      </c>
      <c r="T46" t="s">
        <v>119</v>
      </c>
      <c r="U46" t="str" cm="1">
        <f t="array" ref="U46:V46">_xlfn.TEXTSPLIT(T46,"/")</f>
        <v>publishing</v>
      </c>
      <c r="V46" t="str">
        <v>fiction</v>
      </c>
    </row>
    <row r="47" spans="1:22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J47" t="s">
        <v>21</v>
      </c>
      <c r="K47" t="s">
        <v>22</v>
      </c>
      <c r="L47">
        <v>1478062800</v>
      </c>
      <c r="M47" s="19">
        <f t="shared" si="1"/>
        <v>42676.208333333328</v>
      </c>
      <c r="N47" s="19"/>
      <c r="O47" s="19"/>
      <c r="P47">
        <v>1479362400</v>
      </c>
      <c r="Q47" s="19">
        <f t="shared" si="2"/>
        <v>42691.25</v>
      </c>
      <c r="R47" t="b">
        <v>0</v>
      </c>
      <c r="S47" t="b">
        <v>1</v>
      </c>
      <c r="T47" t="s">
        <v>33</v>
      </c>
      <c r="U47" t="str" cm="1">
        <f t="array" ref="U47:V47">_xlfn.TEXTSPLIT(T47,"/")</f>
        <v>theater</v>
      </c>
      <c r="V47" t="str">
        <v>plays</v>
      </c>
    </row>
    <row r="48" spans="1:22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J48" t="s">
        <v>21</v>
      </c>
      <c r="K48" t="s">
        <v>22</v>
      </c>
      <c r="L48">
        <v>1278565200</v>
      </c>
      <c r="M48" s="19">
        <f t="shared" si="1"/>
        <v>40367.208333333336</v>
      </c>
      <c r="N48" s="19"/>
      <c r="O48" s="19"/>
      <c r="P48">
        <v>1280552400</v>
      </c>
      <c r="Q48" s="19">
        <f t="shared" si="2"/>
        <v>40390.208333333336</v>
      </c>
      <c r="R48" t="b">
        <v>0</v>
      </c>
      <c r="S48" t="b">
        <v>0</v>
      </c>
      <c r="T48" t="s">
        <v>23</v>
      </c>
      <c r="U48" t="str" cm="1">
        <f t="array" ref="U48:V48">_xlfn.TEXTSPLIT(T48,"/")</f>
        <v>music</v>
      </c>
      <c r="V48" t="str">
        <v>rock</v>
      </c>
    </row>
    <row r="49" spans="1:22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J49" t="s">
        <v>21</v>
      </c>
      <c r="K49" t="s">
        <v>22</v>
      </c>
      <c r="L49">
        <v>1396069200</v>
      </c>
      <c r="M49" s="19">
        <f t="shared" si="1"/>
        <v>41727.208333333336</v>
      </c>
      <c r="N49" s="19"/>
      <c r="O49" s="19"/>
      <c r="P49">
        <v>1398661200</v>
      </c>
      <c r="Q49" s="19">
        <f t="shared" si="2"/>
        <v>41757.208333333336</v>
      </c>
      <c r="R49" t="b">
        <v>0</v>
      </c>
      <c r="S49" t="b">
        <v>0</v>
      </c>
      <c r="T49" t="s">
        <v>33</v>
      </c>
      <c r="U49" t="str" cm="1">
        <f t="array" ref="U49:V49">_xlfn.TEXTSPLIT(T49,"/")</f>
        <v>theater</v>
      </c>
      <c r="V49" t="str">
        <v>plays</v>
      </c>
    </row>
    <row r="50" spans="1:22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J50" t="s">
        <v>21</v>
      </c>
      <c r="K50" t="s">
        <v>22</v>
      </c>
      <c r="L50">
        <v>1435208400</v>
      </c>
      <c r="M50" s="19">
        <f t="shared" si="1"/>
        <v>42180.208333333328</v>
      </c>
      <c r="N50" s="19"/>
      <c r="O50" s="19"/>
      <c r="P50">
        <v>1436245200</v>
      </c>
      <c r="Q50" s="19">
        <f t="shared" si="2"/>
        <v>42192.208333333328</v>
      </c>
      <c r="R50" t="b">
        <v>0</v>
      </c>
      <c r="S50" t="b">
        <v>0</v>
      </c>
      <c r="T50" t="s">
        <v>33</v>
      </c>
      <c r="U50" t="str" cm="1">
        <f t="array" ref="U50:V50">_xlfn.TEXTSPLIT(T50,"/")</f>
        <v>theater</v>
      </c>
      <c r="V50" t="str">
        <v>plays</v>
      </c>
    </row>
    <row r="51" spans="1:22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J51" t="s">
        <v>21</v>
      </c>
      <c r="K51" t="s">
        <v>22</v>
      </c>
      <c r="L51">
        <v>1571547600</v>
      </c>
      <c r="M51" s="19">
        <f t="shared" si="1"/>
        <v>43758.208333333328</v>
      </c>
      <c r="N51" s="19"/>
      <c r="O51" s="19"/>
      <c r="P51">
        <v>1575439200</v>
      </c>
      <c r="Q51" s="19">
        <f t="shared" si="2"/>
        <v>43803.25</v>
      </c>
      <c r="R51" t="b">
        <v>0</v>
      </c>
      <c r="S51" t="b">
        <v>0</v>
      </c>
      <c r="T51" t="s">
        <v>23</v>
      </c>
      <c r="U51" t="str" cm="1">
        <f t="array" ref="U51:V51">_xlfn.TEXTSPLIT(T51,"/")</f>
        <v>music</v>
      </c>
      <c r="V51" t="str">
        <v>rock</v>
      </c>
    </row>
    <row r="52" spans="1:22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J52" t="s">
        <v>107</v>
      </c>
      <c r="K52" t="s">
        <v>108</v>
      </c>
      <c r="L52">
        <v>1375333200</v>
      </c>
      <c r="M52" s="19">
        <f t="shared" si="1"/>
        <v>41487.208333333336</v>
      </c>
      <c r="N52" s="19"/>
      <c r="O52" s="19"/>
      <c r="P52">
        <v>1377752400</v>
      </c>
      <c r="Q52" s="19">
        <f t="shared" si="2"/>
        <v>41515.208333333336</v>
      </c>
      <c r="R52" t="b">
        <v>0</v>
      </c>
      <c r="S52" t="b">
        <v>0</v>
      </c>
      <c r="T52" t="s">
        <v>148</v>
      </c>
      <c r="U52" t="str" cm="1">
        <f t="array" ref="U52:V52">_xlfn.TEXTSPLIT(T52,"/")</f>
        <v>music</v>
      </c>
      <c r="V52" t="str">
        <v>metal</v>
      </c>
    </row>
    <row r="53" spans="1:22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J53" t="s">
        <v>40</v>
      </c>
      <c r="K53" t="s">
        <v>41</v>
      </c>
      <c r="L53">
        <v>1332824400</v>
      </c>
      <c r="M53" s="19">
        <f t="shared" si="1"/>
        <v>40995.208333333336</v>
      </c>
      <c r="N53" s="19"/>
      <c r="O53" s="19"/>
      <c r="P53">
        <v>1334206800</v>
      </c>
      <c r="Q53" s="19">
        <f t="shared" si="2"/>
        <v>41011.208333333336</v>
      </c>
      <c r="R53" t="b">
        <v>0</v>
      </c>
      <c r="S53" t="b">
        <v>1</v>
      </c>
      <c r="T53" t="s">
        <v>65</v>
      </c>
      <c r="U53" t="str" cm="1">
        <f t="array" ref="U53:V53">_xlfn.TEXTSPLIT(T53,"/")</f>
        <v>technology</v>
      </c>
      <c r="V53" t="str">
        <v>wearables</v>
      </c>
    </row>
    <row r="54" spans="1:22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J54" t="s">
        <v>21</v>
      </c>
      <c r="K54" t="s">
        <v>22</v>
      </c>
      <c r="L54">
        <v>1284526800</v>
      </c>
      <c r="M54" s="19">
        <f t="shared" si="1"/>
        <v>40436.208333333336</v>
      </c>
      <c r="N54" s="19"/>
      <c r="O54" s="19"/>
      <c r="P54">
        <v>1284872400</v>
      </c>
      <c r="Q54" s="19">
        <f t="shared" si="2"/>
        <v>40440.208333333336</v>
      </c>
      <c r="R54" t="b">
        <v>0</v>
      </c>
      <c r="S54" t="b">
        <v>0</v>
      </c>
      <c r="T54" t="s">
        <v>33</v>
      </c>
      <c r="U54" t="str" cm="1">
        <f t="array" ref="U54:V54">_xlfn.TEXTSPLIT(T54,"/")</f>
        <v>theater</v>
      </c>
      <c r="V54" t="str">
        <v>plays</v>
      </c>
    </row>
    <row r="55" spans="1:22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J55" t="s">
        <v>21</v>
      </c>
      <c r="K55" t="s">
        <v>22</v>
      </c>
      <c r="L55">
        <v>1400562000</v>
      </c>
      <c r="M55" s="19">
        <f t="shared" si="1"/>
        <v>41779.208333333336</v>
      </c>
      <c r="N55" s="19"/>
      <c r="O55" s="19"/>
      <c r="P55">
        <v>1403931600</v>
      </c>
      <c r="Q55" s="19">
        <f t="shared" si="2"/>
        <v>41818.208333333336</v>
      </c>
      <c r="R55" t="b">
        <v>0</v>
      </c>
      <c r="S55" t="b">
        <v>0</v>
      </c>
      <c r="T55" t="s">
        <v>53</v>
      </c>
      <c r="U55" t="str" cm="1">
        <f t="array" ref="U55:V55">_xlfn.TEXTSPLIT(T55,"/")</f>
        <v>film &amp; video</v>
      </c>
      <c r="V55" t="str">
        <v>drama</v>
      </c>
    </row>
    <row r="56" spans="1:22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J56" t="s">
        <v>21</v>
      </c>
      <c r="K56" t="s">
        <v>22</v>
      </c>
      <c r="L56">
        <v>1520748000</v>
      </c>
      <c r="M56" s="19">
        <f t="shared" si="1"/>
        <v>43170.25</v>
      </c>
      <c r="N56" s="19"/>
      <c r="O56" s="19"/>
      <c r="P56">
        <v>1521262800</v>
      </c>
      <c r="Q56" s="19">
        <f t="shared" si="2"/>
        <v>43176.208333333328</v>
      </c>
      <c r="R56" t="b">
        <v>0</v>
      </c>
      <c r="S56" t="b">
        <v>0</v>
      </c>
      <c r="T56" t="s">
        <v>65</v>
      </c>
      <c r="U56" t="str" cm="1">
        <f t="array" ref="U56:V56">_xlfn.TEXTSPLIT(T56,"/")</f>
        <v>technology</v>
      </c>
      <c r="V56" t="str">
        <v>wearables</v>
      </c>
    </row>
    <row r="57" spans="1:22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J57" t="s">
        <v>21</v>
      </c>
      <c r="K57" t="s">
        <v>22</v>
      </c>
      <c r="L57">
        <v>1532926800</v>
      </c>
      <c r="M57" s="19">
        <f t="shared" si="1"/>
        <v>43311.208333333328</v>
      </c>
      <c r="N57" s="19"/>
      <c r="O57" s="19"/>
      <c r="P57">
        <v>1533358800</v>
      </c>
      <c r="Q57" s="19">
        <f t="shared" si="2"/>
        <v>43316.208333333328</v>
      </c>
      <c r="R57" t="b">
        <v>0</v>
      </c>
      <c r="S57" t="b">
        <v>0</v>
      </c>
      <c r="T57" t="s">
        <v>159</v>
      </c>
      <c r="U57" t="str" cm="1">
        <f t="array" ref="U57:V57">_xlfn.TEXTSPLIT(T57,"/")</f>
        <v>music</v>
      </c>
      <c r="V57" t="str">
        <v>jazz</v>
      </c>
    </row>
    <row r="58" spans="1:22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J58" t="s">
        <v>21</v>
      </c>
      <c r="K58" t="s">
        <v>22</v>
      </c>
      <c r="L58">
        <v>1420869600</v>
      </c>
      <c r="M58" s="19">
        <f t="shared" si="1"/>
        <v>42014.25</v>
      </c>
      <c r="N58" s="19"/>
      <c r="O58" s="19"/>
      <c r="P58">
        <v>1421474400</v>
      </c>
      <c r="Q58" s="19">
        <f t="shared" si="2"/>
        <v>42021.25</v>
      </c>
      <c r="R58" t="b">
        <v>0</v>
      </c>
      <c r="S58" t="b">
        <v>0</v>
      </c>
      <c r="T58" t="s">
        <v>65</v>
      </c>
      <c r="U58" t="str" cm="1">
        <f t="array" ref="U58:V58">_xlfn.TEXTSPLIT(T58,"/")</f>
        <v>technology</v>
      </c>
      <c r="V58" t="str">
        <v>wearables</v>
      </c>
    </row>
    <row r="59" spans="1:22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J59" t="s">
        <v>21</v>
      </c>
      <c r="K59" t="s">
        <v>22</v>
      </c>
      <c r="L59">
        <v>1504242000</v>
      </c>
      <c r="M59" s="19">
        <f t="shared" si="1"/>
        <v>42979.208333333328</v>
      </c>
      <c r="N59" s="19"/>
      <c r="O59" s="19"/>
      <c r="P59">
        <v>1505278800</v>
      </c>
      <c r="Q59" s="19">
        <f t="shared" si="2"/>
        <v>42991.208333333328</v>
      </c>
      <c r="R59" t="b">
        <v>0</v>
      </c>
      <c r="S59" t="b">
        <v>0</v>
      </c>
      <c r="T59" t="s">
        <v>89</v>
      </c>
      <c r="U59" t="str" cm="1">
        <f t="array" ref="U59:V59">_xlfn.TEXTSPLIT(T59,"/")</f>
        <v>games</v>
      </c>
      <c r="V59" t="str">
        <v>video games</v>
      </c>
    </row>
    <row r="60" spans="1:22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J60" t="s">
        <v>21</v>
      </c>
      <c r="K60" t="s">
        <v>22</v>
      </c>
      <c r="L60">
        <v>1442811600</v>
      </c>
      <c r="M60" s="19">
        <f t="shared" si="1"/>
        <v>42268.208333333328</v>
      </c>
      <c r="N60" s="19"/>
      <c r="O60" s="19"/>
      <c r="P60">
        <v>1443934800</v>
      </c>
      <c r="Q60" s="19">
        <f t="shared" si="2"/>
        <v>42281.208333333328</v>
      </c>
      <c r="R60" t="b">
        <v>0</v>
      </c>
      <c r="S60" t="b">
        <v>0</v>
      </c>
      <c r="T60" t="s">
        <v>33</v>
      </c>
      <c r="U60" t="str" cm="1">
        <f t="array" ref="U60:V60">_xlfn.TEXTSPLIT(T60,"/")</f>
        <v>theater</v>
      </c>
      <c r="V60" t="str">
        <v>plays</v>
      </c>
    </row>
    <row r="61" spans="1:22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J61" t="s">
        <v>21</v>
      </c>
      <c r="K61" t="s">
        <v>22</v>
      </c>
      <c r="L61">
        <v>1497243600</v>
      </c>
      <c r="M61" s="19">
        <f t="shared" si="1"/>
        <v>42898.208333333328</v>
      </c>
      <c r="N61" s="19"/>
      <c r="O61" s="19"/>
      <c r="P61">
        <v>1498539600</v>
      </c>
      <c r="Q61" s="19">
        <f t="shared" si="2"/>
        <v>42913.208333333328</v>
      </c>
      <c r="R61" t="b">
        <v>0</v>
      </c>
      <c r="S61" t="b">
        <v>1</v>
      </c>
      <c r="T61" t="s">
        <v>33</v>
      </c>
      <c r="U61" t="str" cm="1">
        <f t="array" ref="U61:V61">_xlfn.TEXTSPLIT(T61,"/")</f>
        <v>theater</v>
      </c>
      <c r="V61" t="str">
        <v>plays</v>
      </c>
    </row>
    <row r="62" spans="1:22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J62" t="s">
        <v>15</v>
      </c>
      <c r="K62" t="s">
        <v>16</v>
      </c>
      <c r="L62">
        <v>1342501200</v>
      </c>
      <c r="M62" s="19">
        <f t="shared" si="1"/>
        <v>41107.208333333336</v>
      </c>
      <c r="N62" s="19"/>
      <c r="O62" s="19"/>
      <c r="P62">
        <v>1342760400</v>
      </c>
      <c r="Q62" s="19">
        <f t="shared" si="2"/>
        <v>41110.208333333336</v>
      </c>
      <c r="R62" t="b">
        <v>0</v>
      </c>
      <c r="S62" t="b">
        <v>0</v>
      </c>
      <c r="T62" t="s">
        <v>33</v>
      </c>
      <c r="U62" t="str" cm="1">
        <f t="array" ref="U62:V62">_xlfn.TEXTSPLIT(T62,"/")</f>
        <v>theater</v>
      </c>
      <c r="V62" t="str">
        <v>plays</v>
      </c>
    </row>
    <row r="63" spans="1:22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J63" t="s">
        <v>15</v>
      </c>
      <c r="K63" t="s">
        <v>16</v>
      </c>
      <c r="L63">
        <v>1298268000</v>
      </c>
      <c r="M63" s="19">
        <f t="shared" si="1"/>
        <v>40595.25</v>
      </c>
      <c r="N63" s="19"/>
      <c r="O63" s="19"/>
      <c r="P63">
        <v>1301720400</v>
      </c>
      <c r="Q63" s="19">
        <f t="shared" si="2"/>
        <v>40635.208333333336</v>
      </c>
      <c r="R63" t="b">
        <v>0</v>
      </c>
      <c r="S63" t="b">
        <v>0</v>
      </c>
      <c r="T63" t="s">
        <v>33</v>
      </c>
      <c r="U63" t="str" cm="1">
        <f t="array" ref="U63:V63">_xlfn.TEXTSPLIT(T63,"/")</f>
        <v>theater</v>
      </c>
      <c r="V63" t="str">
        <v>plays</v>
      </c>
    </row>
    <row r="64" spans="1:22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J64" t="s">
        <v>21</v>
      </c>
      <c r="K64" t="s">
        <v>22</v>
      </c>
      <c r="L64">
        <v>1433480400</v>
      </c>
      <c r="M64" s="19">
        <f t="shared" si="1"/>
        <v>42160.208333333328</v>
      </c>
      <c r="N64" s="19"/>
      <c r="O64" s="19"/>
      <c r="P64">
        <v>1433566800</v>
      </c>
      <c r="Q64" s="19">
        <f t="shared" si="2"/>
        <v>42161.208333333328</v>
      </c>
      <c r="R64" t="b">
        <v>0</v>
      </c>
      <c r="S64" t="b">
        <v>0</v>
      </c>
      <c r="T64" t="s">
        <v>28</v>
      </c>
      <c r="U64" t="str" cm="1">
        <f t="array" ref="U64:V64">_xlfn.TEXTSPLIT(T64,"/")</f>
        <v>technology</v>
      </c>
      <c r="V64" t="str">
        <v>web</v>
      </c>
    </row>
    <row r="65" spans="1:22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J65" t="s">
        <v>21</v>
      </c>
      <c r="K65" t="s">
        <v>22</v>
      </c>
      <c r="L65">
        <v>1493355600</v>
      </c>
      <c r="M65" s="19">
        <f t="shared" si="1"/>
        <v>42853.208333333328</v>
      </c>
      <c r="N65" s="19"/>
      <c r="O65" s="19"/>
      <c r="P65">
        <v>1493874000</v>
      </c>
      <c r="Q65" s="19">
        <f t="shared" si="2"/>
        <v>42859.208333333328</v>
      </c>
      <c r="R65" t="b">
        <v>0</v>
      </c>
      <c r="S65" t="b">
        <v>0</v>
      </c>
      <c r="T65" t="s">
        <v>33</v>
      </c>
      <c r="U65" t="str" cm="1">
        <f t="array" ref="U65:V65">_xlfn.TEXTSPLIT(T65,"/")</f>
        <v>theater</v>
      </c>
      <c r="V65" t="str">
        <v>plays</v>
      </c>
    </row>
    <row r="66" spans="1:22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J66" t="s">
        <v>21</v>
      </c>
      <c r="K66" t="s">
        <v>22</v>
      </c>
      <c r="L66">
        <v>1530507600</v>
      </c>
      <c r="M66" s="19">
        <f t="shared" si="1"/>
        <v>43283.208333333328</v>
      </c>
      <c r="N66" s="19"/>
      <c r="O66" s="19"/>
      <c r="P66">
        <v>1531803600</v>
      </c>
      <c r="Q66" s="19">
        <f t="shared" si="2"/>
        <v>43298.208333333328</v>
      </c>
      <c r="R66" t="b">
        <v>0</v>
      </c>
      <c r="S66" t="b">
        <v>1</v>
      </c>
      <c r="T66" t="s">
        <v>28</v>
      </c>
      <c r="U66" t="str" cm="1">
        <f t="array" ref="U66:V66">_xlfn.TEXTSPLIT(T66,"/")</f>
        <v>technology</v>
      </c>
      <c r="V66" t="str">
        <v>web</v>
      </c>
    </row>
    <row r="67" spans="1:22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3">E67/D67</f>
        <v>2.3614754098360655</v>
      </c>
      <c r="G67" t="s">
        <v>20</v>
      </c>
      <c r="H67">
        <v>236</v>
      </c>
      <c r="J67" t="s">
        <v>21</v>
      </c>
      <c r="K67" t="s">
        <v>22</v>
      </c>
      <c r="L67">
        <v>1296108000</v>
      </c>
      <c r="M67" s="19">
        <f t="shared" ref="M67:M130" si="4">(((L67/60)/60)/24)+DATE(1970,1,1)</f>
        <v>40570.25</v>
      </c>
      <c r="N67" s="19"/>
      <c r="O67" s="19"/>
      <c r="P67">
        <v>1296712800</v>
      </c>
      <c r="Q67" s="19">
        <f t="shared" ref="Q67:Q130" si="5">(((P67/60)/60)/24)+DATE(1970,1,1)</f>
        <v>40577.25</v>
      </c>
      <c r="R67" t="b">
        <v>0</v>
      </c>
      <c r="S67" t="b">
        <v>0</v>
      </c>
      <c r="T67" t="s">
        <v>33</v>
      </c>
      <c r="U67" t="str" cm="1">
        <f t="array" ref="U67:V67">_xlfn.TEXTSPLIT(T67,"/")</f>
        <v>theater</v>
      </c>
      <c r="V67" t="str">
        <v>plays</v>
      </c>
    </row>
    <row r="68" spans="1:22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J68" t="s">
        <v>21</v>
      </c>
      <c r="K68" t="s">
        <v>22</v>
      </c>
      <c r="L68">
        <v>1428469200</v>
      </c>
      <c r="M68" s="19">
        <f t="shared" si="4"/>
        <v>42102.208333333328</v>
      </c>
      <c r="N68" s="19"/>
      <c r="O68" s="19"/>
      <c r="P68">
        <v>1428901200</v>
      </c>
      <c r="Q68" s="19">
        <f t="shared" si="5"/>
        <v>42107.208333333328</v>
      </c>
      <c r="R68" t="b">
        <v>0</v>
      </c>
      <c r="S68" t="b">
        <v>1</v>
      </c>
      <c r="T68" t="s">
        <v>33</v>
      </c>
      <c r="U68" t="str" cm="1">
        <f t="array" ref="U68:V68">_xlfn.TEXTSPLIT(T68,"/")</f>
        <v>theater</v>
      </c>
      <c r="V68" t="str">
        <v>plays</v>
      </c>
    </row>
    <row r="69" spans="1:22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J69" t="s">
        <v>40</v>
      </c>
      <c r="K69" t="s">
        <v>41</v>
      </c>
      <c r="L69">
        <v>1264399200</v>
      </c>
      <c r="M69" s="19">
        <f t="shared" si="4"/>
        <v>40203.25</v>
      </c>
      <c r="N69" s="19"/>
      <c r="O69" s="19"/>
      <c r="P69">
        <v>1264831200</v>
      </c>
      <c r="Q69" s="19">
        <f t="shared" si="5"/>
        <v>40208.25</v>
      </c>
      <c r="R69" t="b">
        <v>0</v>
      </c>
      <c r="S69" t="b">
        <v>1</v>
      </c>
      <c r="T69" t="s">
        <v>65</v>
      </c>
      <c r="U69" t="str" cm="1">
        <f t="array" ref="U69:V69">_xlfn.TEXTSPLIT(T69,"/")</f>
        <v>technology</v>
      </c>
      <c r="V69" t="str">
        <v>wearables</v>
      </c>
    </row>
    <row r="70" spans="1:22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3"/>
        <v>2.5452631578947367</v>
      </c>
      <c r="G70" t="s">
        <v>20</v>
      </c>
      <c r="H70">
        <v>246</v>
      </c>
      <c r="J70" t="s">
        <v>107</v>
      </c>
      <c r="K70" t="s">
        <v>108</v>
      </c>
      <c r="L70">
        <v>1501131600</v>
      </c>
      <c r="M70" s="19">
        <f t="shared" si="4"/>
        <v>42943.208333333328</v>
      </c>
      <c r="N70" s="19"/>
      <c r="O70" s="19"/>
      <c r="P70">
        <v>1505192400</v>
      </c>
      <c r="Q70" s="19">
        <f t="shared" si="5"/>
        <v>42990.208333333328</v>
      </c>
      <c r="R70" t="b">
        <v>0</v>
      </c>
      <c r="S70" t="b">
        <v>1</v>
      </c>
      <c r="T70" t="s">
        <v>33</v>
      </c>
      <c r="U70" t="str" cm="1">
        <f t="array" ref="U70:V70">_xlfn.TEXTSPLIT(T70,"/")</f>
        <v>theater</v>
      </c>
      <c r="V70" t="str">
        <v>plays</v>
      </c>
    </row>
    <row r="71" spans="1:22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3"/>
        <v>0.24063291139240506</v>
      </c>
      <c r="G71" t="s">
        <v>74</v>
      </c>
      <c r="H71">
        <v>17</v>
      </c>
      <c r="J71" t="s">
        <v>21</v>
      </c>
      <c r="K71" t="s">
        <v>22</v>
      </c>
      <c r="L71">
        <v>1292738400</v>
      </c>
      <c r="M71" s="19">
        <f t="shared" si="4"/>
        <v>40531.25</v>
      </c>
      <c r="N71" s="19"/>
      <c r="O71" s="19"/>
      <c r="P71">
        <v>1295676000</v>
      </c>
      <c r="Q71" s="19">
        <f t="shared" si="5"/>
        <v>40565.25</v>
      </c>
      <c r="R71" t="b">
        <v>0</v>
      </c>
      <c r="S71" t="b">
        <v>0</v>
      </c>
      <c r="T71" t="s">
        <v>33</v>
      </c>
      <c r="U71" t="str" cm="1">
        <f t="array" ref="U71:V71">_xlfn.TEXTSPLIT(T71,"/")</f>
        <v>theater</v>
      </c>
      <c r="V71" t="str">
        <v>plays</v>
      </c>
    </row>
    <row r="72" spans="1:22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3"/>
        <v>1.2374140625000001</v>
      </c>
      <c r="G72" t="s">
        <v>20</v>
      </c>
      <c r="H72">
        <v>2475</v>
      </c>
      <c r="J72" t="s">
        <v>107</v>
      </c>
      <c r="K72" t="s">
        <v>108</v>
      </c>
      <c r="L72">
        <v>1288674000</v>
      </c>
      <c r="M72" s="19">
        <f t="shared" si="4"/>
        <v>40484.208333333336</v>
      </c>
      <c r="N72" s="19"/>
      <c r="O72" s="19"/>
      <c r="P72">
        <v>1292911200</v>
      </c>
      <c r="Q72" s="19">
        <f t="shared" si="5"/>
        <v>40533.25</v>
      </c>
      <c r="R72" t="b">
        <v>0</v>
      </c>
      <c r="S72" t="b">
        <v>1</v>
      </c>
      <c r="T72" t="s">
        <v>33</v>
      </c>
      <c r="U72" t="str" cm="1">
        <f t="array" ref="U72:V72">_xlfn.TEXTSPLIT(T72,"/")</f>
        <v>theater</v>
      </c>
      <c r="V72" t="str">
        <v>plays</v>
      </c>
    </row>
    <row r="73" spans="1:22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3"/>
        <v>1.0806666666666667</v>
      </c>
      <c r="G73" t="s">
        <v>20</v>
      </c>
      <c r="H73">
        <v>76</v>
      </c>
      <c r="J73" t="s">
        <v>21</v>
      </c>
      <c r="K73" t="s">
        <v>22</v>
      </c>
      <c r="L73">
        <v>1575093600</v>
      </c>
      <c r="M73" s="19">
        <f t="shared" si="4"/>
        <v>43799.25</v>
      </c>
      <c r="N73" s="19"/>
      <c r="O73" s="19"/>
      <c r="P73">
        <v>1575439200</v>
      </c>
      <c r="Q73" s="19">
        <f t="shared" si="5"/>
        <v>43803.25</v>
      </c>
      <c r="R73" t="b">
        <v>0</v>
      </c>
      <c r="S73" t="b">
        <v>0</v>
      </c>
      <c r="T73" t="s">
        <v>33</v>
      </c>
      <c r="U73" t="str" cm="1">
        <f t="array" ref="U73:V73">_xlfn.TEXTSPLIT(T73,"/")</f>
        <v>theater</v>
      </c>
      <c r="V73" t="str">
        <v>plays</v>
      </c>
    </row>
    <row r="74" spans="1:22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3"/>
        <v>6.7033333333333331</v>
      </c>
      <c r="G74" t="s">
        <v>20</v>
      </c>
      <c r="H74">
        <v>54</v>
      </c>
      <c r="J74" t="s">
        <v>21</v>
      </c>
      <c r="K74" t="s">
        <v>22</v>
      </c>
      <c r="L74">
        <v>1435726800</v>
      </c>
      <c r="M74" s="19">
        <f t="shared" si="4"/>
        <v>42186.208333333328</v>
      </c>
      <c r="N74" s="19"/>
      <c r="O74" s="19"/>
      <c r="P74">
        <v>1438837200</v>
      </c>
      <c r="Q74" s="19">
        <f t="shared" si="5"/>
        <v>42222.208333333328</v>
      </c>
      <c r="R74" t="b">
        <v>0</v>
      </c>
      <c r="S74" t="b">
        <v>0</v>
      </c>
      <c r="T74" t="s">
        <v>71</v>
      </c>
      <c r="U74" t="str" cm="1">
        <f t="array" ref="U74:V74">_xlfn.TEXTSPLIT(T74,"/")</f>
        <v>film &amp; video</v>
      </c>
      <c r="V74" t="str">
        <v>animation</v>
      </c>
    </row>
    <row r="75" spans="1:22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3"/>
        <v>6.609285714285714</v>
      </c>
      <c r="G75" t="s">
        <v>20</v>
      </c>
      <c r="H75">
        <v>88</v>
      </c>
      <c r="J75" t="s">
        <v>21</v>
      </c>
      <c r="K75" t="s">
        <v>22</v>
      </c>
      <c r="L75">
        <v>1480226400</v>
      </c>
      <c r="M75" s="19">
        <f t="shared" si="4"/>
        <v>42701.25</v>
      </c>
      <c r="N75" s="19"/>
      <c r="O75" s="19"/>
      <c r="P75">
        <v>1480485600</v>
      </c>
      <c r="Q75" s="19">
        <f t="shared" si="5"/>
        <v>42704.25</v>
      </c>
      <c r="R75" t="b">
        <v>0</v>
      </c>
      <c r="S75" t="b">
        <v>0</v>
      </c>
      <c r="T75" t="s">
        <v>159</v>
      </c>
      <c r="U75" t="str" cm="1">
        <f t="array" ref="U75:V75">_xlfn.TEXTSPLIT(T75,"/")</f>
        <v>music</v>
      </c>
      <c r="V75" t="str">
        <v>jazz</v>
      </c>
    </row>
    <row r="76" spans="1:22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3"/>
        <v>1.2246153846153847</v>
      </c>
      <c r="G76" t="s">
        <v>20</v>
      </c>
      <c r="H76">
        <v>85</v>
      </c>
      <c r="J76" t="s">
        <v>40</v>
      </c>
      <c r="K76" t="s">
        <v>41</v>
      </c>
      <c r="L76">
        <v>1459054800</v>
      </c>
      <c r="M76" s="19">
        <f t="shared" si="4"/>
        <v>42456.208333333328</v>
      </c>
      <c r="N76" s="19"/>
      <c r="O76" s="19"/>
      <c r="P76">
        <v>1459141200</v>
      </c>
      <c r="Q76" s="19">
        <f t="shared" si="5"/>
        <v>42457.208333333328</v>
      </c>
      <c r="R76" t="b">
        <v>0</v>
      </c>
      <c r="S76" t="b">
        <v>0</v>
      </c>
      <c r="T76" t="s">
        <v>148</v>
      </c>
      <c r="U76" t="str" cm="1">
        <f t="array" ref="U76:V76">_xlfn.TEXTSPLIT(T76,"/")</f>
        <v>music</v>
      </c>
      <c r="V76" t="str">
        <v>metal</v>
      </c>
    </row>
    <row r="77" spans="1:22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3"/>
        <v>1.5057731958762886</v>
      </c>
      <c r="G77" t="s">
        <v>20</v>
      </c>
      <c r="H77">
        <v>170</v>
      </c>
      <c r="J77" t="s">
        <v>21</v>
      </c>
      <c r="K77" t="s">
        <v>22</v>
      </c>
      <c r="L77">
        <v>1531630800</v>
      </c>
      <c r="M77" s="19">
        <f t="shared" si="4"/>
        <v>43296.208333333328</v>
      </c>
      <c r="N77" s="19"/>
      <c r="O77" s="19"/>
      <c r="P77">
        <v>1532322000</v>
      </c>
      <c r="Q77" s="19">
        <f t="shared" si="5"/>
        <v>43304.208333333328</v>
      </c>
      <c r="R77" t="b">
        <v>0</v>
      </c>
      <c r="S77" t="b">
        <v>0</v>
      </c>
      <c r="T77" t="s">
        <v>122</v>
      </c>
      <c r="U77" t="str" cm="1">
        <f t="array" ref="U77:V77">_xlfn.TEXTSPLIT(T77,"/")</f>
        <v>photography</v>
      </c>
      <c r="V77" t="str">
        <v>photography books</v>
      </c>
    </row>
    <row r="78" spans="1:22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3"/>
        <v>0.78106590724165992</v>
      </c>
      <c r="G78" t="s">
        <v>14</v>
      </c>
      <c r="H78">
        <v>1684</v>
      </c>
      <c r="J78" t="s">
        <v>21</v>
      </c>
      <c r="K78" t="s">
        <v>22</v>
      </c>
      <c r="L78">
        <v>1421992800</v>
      </c>
      <c r="M78" s="19">
        <f t="shared" si="4"/>
        <v>42027.25</v>
      </c>
      <c r="N78" s="19"/>
      <c r="O78" s="19"/>
      <c r="P78">
        <v>1426222800</v>
      </c>
      <c r="Q78" s="19">
        <f t="shared" si="5"/>
        <v>42076.208333333328</v>
      </c>
      <c r="R78" t="b">
        <v>1</v>
      </c>
      <c r="S78" t="b">
        <v>1</v>
      </c>
      <c r="T78" t="s">
        <v>33</v>
      </c>
      <c r="U78" t="str" cm="1">
        <f t="array" ref="U78:V78">_xlfn.TEXTSPLIT(T78,"/")</f>
        <v>theater</v>
      </c>
      <c r="V78" t="str">
        <v>plays</v>
      </c>
    </row>
    <row r="79" spans="1:22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3"/>
        <v>0.46947368421052632</v>
      </c>
      <c r="G79" t="s">
        <v>14</v>
      </c>
      <c r="H79">
        <v>56</v>
      </c>
      <c r="J79" t="s">
        <v>21</v>
      </c>
      <c r="K79" t="s">
        <v>22</v>
      </c>
      <c r="L79">
        <v>1285563600</v>
      </c>
      <c r="M79" s="19">
        <f t="shared" si="4"/>
        <v>40448.208333333336</v>
      </c>
      <c r="N79" s="19"/>
      <c r="O79" s="19"/>
      <c r="P79">
        <v>1286773200</v>
      </c>
      <c r="Q79" s="19">
        <f t="shared" si="5"/>
        <v>40462.208333333336</v>
      </c>
      <c r="R79" t="b">
        <v>0</v>
      </c>
      <c r="S79" t="b">
        <v>1</v>
      </c>
      <c r="T79" t="s">
        <v>71</v>
      </c>
      <c r="U79" t="str" cm="1">
        <f t="array" ref="U79:V79">_xlfn.TEXTSPLIT(T79,"/")</f>
        <v>film &amp; video</v>
      </c>
      <c r="V79" t="str">
        <v>animation</v>
      </c>
    </row>
    <row r="80" spans="1:22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3"/>
        <v>3.008</v>
      </c>
      <c r="G80" t="s">
        <v>20</v>
      </c>
      <c r="H80">
        <v>330</v>
      </c>
      <c r="J80" t="s">
        <v>21</v>
      </c>
      <c r="K80" t="s">
        <v>22</v>
      </c>
      <c r="L80">
        <v>1523854800</v>
      </c>
      <c r="M80" s="19">
        <f t="shared" si="4"/>
        <v>43206.208333333328</v>
      </c>
      <c r="N80" s="19"/>
      <c r="O80" s="19"/>
      <c r="P80">
        <v>1523941200</v>
      </c>
      <c r="Q80" s="19">
        <f t="shared" si="5"/>
        <v>43207.208333333328</v>
      </c>
      <c r="R80" t="b">
        <v>0</v>
      </c>
      <c r="S80" t="b">
        <v>0</v>
      </c>
      <c r="T80" t="s">
        <v>206</v>
      </c>
      <c r="U80" t="str" cm="1">
        <f t="array" ref="U80:V80">_xlfn.TEXTSPLIT(T80,"/")</f>
        <v>publishing</v>
      </c>
      <c r="V80" t="str">
        <v>translations</v>
      </c>
    </row>
    <row r="81" spans="1:22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3"/>
        <v>0.6959861591695502</v>
      </c>
      <c r="G81" t="s">
        <v>14</v>
      </c>
      <c r="H81">
        <v>838</v>
      </c>
      <c r="J81" t="s">
        <v>21</v>
      </c>
      <c r="K81" t="s">
        <v>22</v>
      </c>
      <c r="L81">
        <v>1529125200</v>
      </c>
      <c r="M81" s="19">
        <f t="shared" si="4"/>
        <v>43267.208333333328</v>
      </c>
      <c r="N81" s="19"/>
      <c r="O81" s="19"/>
      <c r="P81">
        <v>1529557200</v>
      </c>
      <c r="Q81" s="19">
        <f t="shared" si="5"/>
        <v>43272.208333333328</v>
      </c>
      <c r="R81" t="b">
        <v>0</v>
      </c>
      <c r="S81" t="b">
        <v>0</v>
      </c>
      <c r="T81" t="s">
        <v>33</v>
      </c>
      <c r="U81" t="str" cm="1">
        <f t="array" ref="U81:V81">_xlfn.TEXTSPLIT(T81,"/")</f>
        <v>theater</v>
      </c>
      <c r="V81" t="str">
        <v>plays</v>
      </c>
    </row>
    <row r="82" spans="1:22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3"/>
        <v>6.374545454545455</v>
      </c>
      <c r="G82" t="s">
        <v>20</v>
      </c>
      <c r="H82">
        <v>127</v>
      </c>
      <c r="J82" t="s">
        <v>21</v>
      </c>
      <c r="K82" t="s">
        <v>22</v>
      </c>
      <c r="L82">
        <v>1503982800</v>
      </c>
      <c r="M82" s="19">
        <f t="shared" si="4"/>
        <v>42976.208333333328</v>
      </c>
      <c r="N82" s="19"/>
      <c r="O82" s="19"/>
      <c r="P82">
        <v>1506574800</v>
      </c>
      <c r="Q82" s="19">
        <f t="shared" si="5"/>
        <v>43006.208333333328</v>
      </c>
      <c r="R82" t="b">
        <v>0</v>
      </c>
      <c r="S82" t="b">
        <v>0</v>
      </c>
      <c r="T82" t="s">
        <v>89</v>
      </c>
      <c r="U82" t="str" cm="1">
        <f t="array" ref="U82:V82">_xlfn.TEXTSPLIT(T82,"/")</f>
        <v>games</v>
      </c>
      <c r="V82" t="str">
        <v>video games</v>
      </c>
    </row>
    <row r="83" spans="1:22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3"/>
        <v>2.253392857142857</v>
      </c>
      <c r="G83" t="s">
        <v>20</v>
      </c>
      <c r="H83">
        <v>411</v>
      </c>
      <c r="J83" t="s">
        <v>21</v>
      </c>
      <c r="K83" t="s">
        <v>22</v>
      </c>
      <c r="L83">
        <v>1511416800</v>
      </c>
      <c r="M83" s="19">
        <f t="shared" si="4"/>
        <v>43062.25</v>
      </c>
      <c r="N83" s="19"/>
      <c r="O83" s="19"/>
      <c r="P83">
        <v>1513576800</v>
      </c>
      <c r="Q83" s="19">
        <f t="shared" si="5"/>
        <v>43087.25</v>
      </c>
      <c r="R83" t="b">
        <v>0</v>
      </c>
      <c r="S83" t="b">
        <v>0</v>
      </c>
      <c r="T83" t="s">
        <v>23</v>
      </c>
      <c r="U83" t="str" cm="1">
        <f t="array" ref="U83:V83">_xlfn.TEXTSPLIT(T83,"/")</f>
        <v>music</v>
      </c>
      <c r="V83" t="str">
        <v>rock</v>
      </c>
    </row>
    <row r="84" spans="1:22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3"/>
        <v>14.973000000000001</v>
      </c>
      <c r="G84" t="s">
        <v>20</v>
      </c>
      <c r="H84">
        <v>180</v>
      </c>
      <c r="J84" t="s">
        <v>40</v>
      </c>
      <c r="K84" t="s">
        <v>41</v>
      </c>
      <c r="L84">
        <v>1547704800</v>
      </c>
      <c r="M84" s="19">
        <f t="shared" si="4"/>
        <v>43482.25</v>
      </c>
      <c r="N84" s="19"/>
      <c r="O84" s="19"/>
      <c r="P84">
        <v>1548309600</v>
      </c>
      <c r="Q84" s="19">
        <f t="shared" si="5"/>
        <v>43489.25</v>
      </c>
      <c r="R84" t="b">
        <v>0</v>
      </c>
      <c r="S84" t="b">
        <v>1</v>
      </c>
      <c r="T84" t="s">
        <v>89</v>
      </c>
      <c r="U84" t="str" cm="1">
        <f t="array" ref="U84:V84">_xlfn.TEXTSPLIT(T84,"/")</f>
        <v>games</v>
      </c>
      <c r="V84" t="str">
        <v>video games</v>
      </c>
    </row>
    <row r="85" spans="1:22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3"/>
        <v>0.37590225563909774</v>
      </c>
      <c r="G85" t="s">
        <v>14</v>
      </c>
      <c r="H85">
        <v>1000</v>
      </c>
      <c r="J85" t="s">
        <v>21</v>
      </c>
      <c r="K85" t="s">
        <v>22</v>
      </c>
      <c r="L85">
        <v>1469682000</v>
      </c>
      <c r="M85" s="19">
        <f t="shared" si="4"/>
        <v>42579.208333333328</v>
      </c>
      <c r="N85" s="19"/>
      <c r="O85" s="19"/>
      <c r="P85">
        <v>1471582800</v>
      </c>
      <c r="Q85" s="19">
        <f t="shared" si="5"/>
        <v>42601.208333333328</v>
      </c>
      <c r="R85" t="b">
        <v>0</v>
      </c>
      <c r="S85" t="b">
        <v>0</v>
      </c>
      <c r="T85" t="s">
        <v>50</v>
      </c>
      <c r="U85" t="str" cm="1">
        <f t="array" ref="U85:V85">_xlfn.TEXTSPLIT(T85,"/")</f>
        <v>music</v>
      </c>
      <c r="V85" t="str">
        <v>electric music</v>
      </c>
    </row>
    <row r="86" spans="1:22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3"/>
        <v>1.3236942675159236</v>
      </c>
      <c r="G86" t="s">
        <v>20</v>
      </c>
      <c r="H86">
        <v>374</v>
      </c>
      <c r="J86" t="s">
        <v>21</v>
      </c>
      <c r="K86" t="s">
        <v>22</v>
      </c>
      <c r="L86">
        <v>1343451600</v>
      </c>
      <c r="M86" s="19">
        <f t="shared" si="4"/>
        <v>41118.208333333336</v>
      </c>
      <c r="N86" s="19"/>
      <c r="O86" s="19"/>
      <c r="P86">
        <v>1344315600</v>
      </c>
      <c r="Q86" s="19">
        <f t="shared" si="5"/>
        <v>41128.208333333336</v>
      </c>
      <c r="R86" t="b">
        <v>0</v>
      </c>
      <c r="S86" t="b">
        <v>0</v>
      </c>
      <c r="T86" t="s">
        <v>65</v>
      </c>
      <c r="U86" t="str" cm="1">
        <f t="array" ref="U86:V86">_xlfn.TEXTSPLIT(T86,"/")</f>
        <v>technology</v>
      </c>
      <c r="V86" t="str">
        <v>wearables</v>
      </c>
    </row>
    <row r="87" spans="1:22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3"/>
        <v>1.3122448979591836</v>
      </c>
      <c r="G87" t="s">
        <v>20</v>
      </c>
      <c r="H87">
        <v>71</v>
      </c>
      <c r="J87" t="s">
        <v>26</v>
      </c>
      <c r="K87" t="s">
        <v>27</v>
      </c>
      <c r="L87">
        <v>1315717200</v>
      </c>
      <c r="M87" s="19">
        <f t="shared" si="4"/>
        <v>40797.208333333336</v>
      </c>
      <c r="N87" s="19"/>
      <c r="O87" s="19"/>
      <c r="P87">
        <v>1316408400</v>
      </c>
      <c r="Q87" s="19">
        <f t="shared" si="5"/>
        <v>40805.208333333336</v>
      </c>
      <c r="R87" t="b">
        <v>0</v>
      </c>
      <c r="S87" t="b">
        <v>0</v>
      </c>
      <c r="T87" t="s">
        <v>60</v>
      </c>
      <c r="U87" t="str" cm="1">
        <f t="array" ref="U87:V87">_xlfn.TEXTSPLIT(T87,"/")</f>
        <v>music</v>
      </c>
      <c r="V87" t="str">
        <v>indie rock</v>
      </c>
    </row>
    <row r="88" spans="1:22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3"/>
        <v>1.6763513513513513</v>
      </c>
      <c r="G88" t="s">
        <v>20</v>
      </c>
      <c r="H88">
        <v>203</v>
      </c>
      <c r="J88" t="s">
        <v>21</v>
      </c>
      <c r="K88" t="s">
        <v>22</v>
      </c>
      <c r="L88">
        <v>1430715600</v>
      </c>
      <c r="M88" s="19">
        <f t="shared" si="4"/>
        <v>42128.208333333328</v>
      </c>
      <c r="N88" s="19"/>
      <c r="O88" s="19"/>
      <c r="P88">
        <v>1431838800</v>
      </c>
      <c r="Q88" s="19">
        <f t="shared" si="5"/>
        <v>42141.208333333328</v>
      </c>
      <c r="R88" t="b">
        <v>1</v>
      </c>
      <c r="S88" t="b">
        <v>0</v>
      </c>
      <c r="T88" t="s">
        <v>33</v>
      </c>
      <c r="U88" t="str" cm="1">
        <f t="array" ref="U88:V88">_xlfn.TEXTSPLIT(T88,"/")</f>
        <v>theater</v>
      </c>
      <c r="V88" t="str">
        <v>plays</v>
      </c>
    </row>
    <row r="89" spans="1:22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3"/>
        <v>0.6198488664987406</v>
      </c>
      <c r="G89" t="s">
        <v>14</v>
      </c>
      <c r="H89">
        <v>1482</v>
      </c>
      <c r="J89" t="s">
        <v>26</v>
      </c>
      <c r="K89" t="s">
        <v>27</v>
      </c>
      <c r="L89">
        <v>1299564000</v>
      </c>
      <c r="M89" s="19">
        <f t="shared" si="4"/>
        <v>40610.25</v>
      </c>
      <c r="N89" s="19"/>
      <c r="O89" s="19"/>
      <c r="P89">
        <v>1300510800</v>
      </c>
      <c r="Q89" s="19">
        <f t="shared" si="5"/>
        <v>40621.208333333336</v>
      </c>
      <c r="R89" t="b">
        <v>0</v>
      </c>
      <c r="S89" t="b">
        <v>1</v>
      </c>
      <c r="T89" t="s">
        <v>23</v>
      </c>
      <c r="U89" t="str" cm="1">
        <f t="array" ref="U89:V89">_xlfn.TEXTSPLIT(T89,"/")</f>
        <v>music</v>
      </c>
      <c r="V89" t="str">
        <v>rock</v>
      </c>
    </row>
    <row r="90" spans="1:22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3"/>
        <v>2.6074999999999999</v>
      </c>
      <c r="G90" t="s">
        <v>20</v>
      </c>
      <c r="H90">
        <v>113</v>
      </c>
      <c r="J90" t="s">
        <v>21</v>
      </c>
      <c r="K90" t="s">
        <v>22</v>
      </c>
      <c r="L90">
        <v>1429160400</v>
      </c>
      <c r="M90" s="19">
        <f t="shared" si="4"/>
        <v>42110.208333333328</v>
      </c>
      <c r="N90" s="19"/>
      <c r="O90" s="19"/>
      <c r="P90">
        <v>1431061200</v>
      </c>
      <c r="Q90" s="19">
        <f t="shared" si="5"/>
        <v>42132.208333333328</v>
      </c>
      <c r="R90" t="b">
        <v>0</v>
      </c>
      <c r="S90" t="b">
        <v>0</v>
      </c>
      <c r="T90" t="s">
        <v>206</v>
      </c>
      <c r="U90" t="str" cm="1">
        <f t="array" ref="U90:V90">_xlfn.TEXTSPLIT(T90,"/")</f>
        <v>publishing</v>
      </c>
      <c r="V90" t="str">
        <v>translations</v>
      </c>
    </row>
    <row r="91" spans="1:22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3"/>
        <v>2.5258823529411765</v>
      </c>
      <c r="G91" t="s">
        <v>20</v>
      </c>
      <c r="H91">
        <v>96</v>
      </c>
      <c r="J91" t="s">
        <v>21</v>
      </c>
      <c r="K91" t="s">
        <v>22</v>
      </c>
      <c r="L91">
        <v>1271307600</v>
      </c>
      <c r="M91" s="19">
        <f t="shared" si="4"/>
        <v>40283.208333333336</v>
      </c>
      <c r="N91" s="19"/>
      <c r="O91" s="19"/>
      <c r="P91">
        <v>1271480400</v>
      </c>
      <c r="Q91" s="19">
        <f t="shared" si="5"/>
        <v>40285.208333333336</v>
      </c>
      <c r="R91" t="b">
        <v>0</v>
      </c>
      <c r="S91" t="b">
        <v>0</v>
      </c>
      <c r="T91" t="s">
        <v>33</v>
      </c>
      <c r="U91" t="str" cm="1">
        <f t="array" ref="U91:V91">_xlfn.TEXTSPLIT(T91,"/")</f>
        <v>theater</v>
      </c>
      <c r="V91" t="str">
        <v>plays</v>
      </c>
    </row>
    <row r="92" spans="1:22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3"/>
        <v>0.7861538461538462</v>
      </c>
      <c r="G92" t="s">
        <v>14</v>
      </c>
      <c r="H92">
        <v>106</v>
      </c>
      <c r="J92" t="s">
        <v>21</v>
      </c>
      <c r="K92" t="s">
        <v>22</v>
      </c>
      <c r="L92">
        <v>1456380000</v>
      </c>
      <c r="M92" s="19">
        <f t="shared" si="4"/>
        <v>42425.25</v>
      </c>
      <c r="N92" s="19"/>
      <c r="O92" s="19"/>
      <c r="P92">
        <v>1456380000</v>
      </c>
      <c r="Q92" s="19">
        <f t="shared" si="5"/>
        <v>42425.25</v>
      </c>
      <c r="R92" t="b">
        <v>0</v>
      </c>
      <c r="S92" t="b">
        <v>1</v>
      </c>
      <c r="T92" t="s">
        <v>33</v>
      </c>
      <c r="U92" t="str" cm="1">
        <f t="array" ref="U92:V92">_xlfn.TEXTSPLIT(T92,"/")</f>
        <v>theater</v>
      </c>
      <c r="V92" t="str">
        <v>plays</v>
      </c>
    </row>
    <row r="93" spans="1:22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3"/>
        <v>0.48404406999351912</v>
      </c>
      <c r="G93" t="s">
        <v>14</v>
      </c>
      <c r="H93">
        <v>679</v>
      </c>
      <c r="J93" t="s">
        <v>107</v>
      </c>
      <c r="K93" t="s">
        <v>108</v>
      </c>
      <c r="L93">
        <v>1470459600</v>
      </c>
      <c r="M93" s="19">
        <f t="shared" si="4"/>
        <v>42588.208333333328</v>
      </c>
      <c r="N93" s="19"/>
      <c r="O93" s="19"/>
      <c r="P93">
        <v>1472878800</v>
      </c>
      <c r="Q93" s="19">
        <f t="shared" si="5"/>
        <v>42616.208333333328</v>
      </c>
      <c r="R93" t="b">
        <v>0</v>
      </c>
      <c r="S93" t="b">
        <v>0</v>
      </c>
      <c r="T93" t="s">
        <v>206</v>
      </c>
      <c r="U93" t="str" cm="1">
        <f t="array" ref="U93:V93">_xlfn.TEXTSPLIT(T93,"/")</f>
        <v>publishing</v>
      </c>
      <c r="V93" t="str">
        <v>translations</v>
      </c>
    </row>
    <row r="94" spans="1:22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3"/>
        <v>2.5887500000000001</v>
      </c>
      <c r="G94" t="s">
        <v>20</v>
      </c>
      <c r="H94">
        <v>498</v>
      </c>
      <c r="J94" t="s">
        <v>98</v>
      </c>
      <c r="K94" t="s">
        <v>99</v>
      </c>
      <c r="L94">
        <v>1277269200</v>
      </c>
      <c r="M94" s="19">
        <f t="shared" si="4"/>
        <v>40352.208333333336</v>
      </c>
      <c r="N94" s="19"/>
      <c r="O94" s="19"/>
      <c r="P94">
        <v>1277355600</v>
      </c>
      <c r="Q94" s="19">
        <f t="shared" si="5"/>
        <v>40353.208333333336</v>
      </c>
      <c r="R94" t="b">
        <v>0</v>
      </c>
      <c r="S94" t="b">
        <v>1</v>
      </c>
      <c r="T94" t="s">
        <v>89</v>
      </c>
      <c r="U94" t="str" cm="1">
        <f t="array" ref="U94:V94">_xlfn.TEXTSPLIT(T94,"/")</f>
        <v>games</v>
      </c>
      <c r="V94" t="str">
        <v>video games</v>
      </c>
    </row>
    <row r="95" spans="1:22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3"/>
        <v>0.60548713235294116</v>
      </c>
      <c r="G95" t="s">
        <v>74</v>
      </c>
      <c r="H95">
        <v>610</v>
      </c>
      <c r="J95" t="s">
        <v>21</v>
      </c>
      <c r="K95" t="s">
        <v>22</v>
      </c>
      <c r="L95">
        <v>1350709200</v>
      </c>
      <c r="M95" s="19">
        <f t="shared" si="4"/>
        <v>41202.208333333336</v>
      </c>
      <c r="N95" s="19"/>
      <c r="O95" s="19"/>
      <c r="P95">
        <v>1351054800</v>
      </c>
      <c r="Q95" s="19">
        <f t="shared" si="5"/>
        <v>41206.208333333336</v>
      </c>
      <c r="R95" t="b">
        <v>0</v>
      </c>
      <c r="S95" t="b">
        <v>1</v>
      </c>
      <c r="T95" t="s">
        <v>33</v>
      </c>
      <c r="U95" t="str" cm="1">
        <f t="array" ref="U95:V95">_xlfn.TEXTSPLIT(T95,"/")</f>
        <v>theater</v>
      </c>
      <c r="V95" t="str">
        <v>plays</v>
      </c>
    </row>
    <row r="96" spans="1:22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3"/>
        <v>3.036896551724138</v>
      </c>
      <c r="G96" t="s">
        <v>20</v>
      </c>
      <c r="H96">
        <v>180</v>
      </c>
      <c r="J96" t="s">
        <v>40</v>
      </c>
      <c r="K96" t="s">
        <v>41</v>
      </c>
      <c r="L96">
        <v>1554613200</v>
      </c>
      <c r="M96" s="19">
        <f t="shared" si="4"/>
        <v>43562.208333333328</v>
      </c>
      <c r="N96" s="19"/>
      <c r="O96" s="19"/>
      <c r="P96">
        <v>1555563600</v>
      </c>
      <c r="Q96" s="19">
        <f t="shared" si="5"/>
        <v>43573.208333333328</v>
      </c>
      <c r="R96" t="b">
        <v>0</v>
      </c>
      <c r="S96" t="b">
        <v>0</v>
      </c>
      <c r="T96" t="s">
        <v>28</v>
      </c>
      <c r="U96" t="str" cm="1">
        <f t="array" ref="U96:V96">_xlfn.TEXTSPLIT(T96,"/")</f>
        <v>technology</v>
      </c>
      <c r="V96" t="str">
        <v>web</v>
      </c>
    </row>
    <row r="97" spans="1:22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3"/>
        <v>1.1299999999999999</v>
      </c>
      <c r="G97" t="s">
        <v>20</v>
      </c>
      <c r="H97">
        <v>27</v>
      </c>
      <c r="J97" t="s">
        <v>21</v>
      </c>
      <c r="K97" t="s">
        <v>22</v>
      </c>
      <c r="L97">
        <v>1571029200</v>
      </c>
      <c r="M97" s="19">
        <f t="shared" si="4"/>
        <v>43752.208333333328</v>
      </c>
      <c r="N97" s="19"/>
      <c r="O97" s="19"/>
      <c r="P97">
        <v>1571634000</v>
      </c>
      <c r="Q97" s="19">
        <f t="shared" si="5"/>
        <v>43759.208333333328</v>
      </c>
      <c r="R97" t="b">
        <v>0</v>
      </c>
      <c r="S97" t="b">
        <v>0</v>
      </c>
      <c r="T97" t="s">
        <v>42</v>
      </c>
      <c r="U97" t="str" cm="1">
        <f t="array" ref="U97:V97">_xlfn.TEXTSPLIT(T97,"/")</f>
        <v>film &amp; video</v>
      </c>
      <c r="V97" t="str">
        <v>documentary</v>
      </c>
    </row>
    <row r="98" spans="1:22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3"/>
        <v>2.1737876614060259</v>
      </c>
      <c r="G98" t="s">
        <v>20</v>
      </c>
      <c r="H98">
        <v>2331</v>
      </c>
      <c r="J98" t="s">
        <v>21</v>
      </c>
      <c r="K98" t="s">
        <v>22</v>
      </c>
      <c r="L98">
        <v>1299736800</v>
      </c>
      <c r="M98" s="19">
        <f t="shared" si="4"/>
        <v>40612.25</v>
      </c>
      <c r="N98" s="19"/>
      <c r="O98" s="19"/>
      <c r="P98">
        <v>1300856400</v>
      </c>
      <c r="Q98" s="19">
        <f t="shared" si="5"/>
        <v>40625.208333333336</v>
      </c>
      <c r="R98" t="b">
        <v>0</v>
      </c>
      <c r="S98" t="b">
        <v>0</v>
      </c>
      <c r="T98" t="s">
        <v>33</v>
      </c>
      <c r="U98" t="str" cm="1">
        <f t="array" ref="U98:V98">_xlfn.TEXTSPLIT(T98,"/")</f>
        <v>theater</v>
      </c>
      <c r="V98" t="str">
        <v>plays</v>
      </c>
    </row>
    <row r="99" spans="1:22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3"/>
        <v>9.2669230769230762</v>
      </c>
      <c r="G99" t="s">
        <v>20</v>
      </c>
      <c r="H99">
        <v>113</v>
      </c>
      <c r="J99" t="s">
        <v>21</v>
      </c>
      <c r="K99" t="s">
        <v>22</v>
      </c>
      <c r="L99">
        <v>1435208400</v>
      </c>
      <c r="M99" s="19">
        <f t="shared" si="4"/>
        <v>42180.208333333328</v>
      </c>
      <c r="N99" s="19"/>
      <c r="O99" s="19"/>
      <c r="P99">
        <v>1439874000</v>
      </c>
      <c r="Q99" s="19">
        <f t="shared" si="5"/>
        <v>42234.208333333328</v>
      </c>
      <c r="R99" t="b">
        <v>0</v>
      </c>
      <c r="S99" t="b">
        <v>0</v>
      </c>
      <c r="T99" t="s">
        <v>17</v>
      </c>
      <c r="U99" t="str" cm="1">
        <f t="array" ref="U99:V99">_xlfn.TEXTSPLIT(T99,"/")</f>
        <v>food</v>
      </c>
      <c r="V99" t="str">
        <v>food trucks</v>
      </c>
    </row>
    <row r="100" spans="1:22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3"/>
        <v>0.33692229038854804</v>
      </c>
      <c r="G100" t="s">
        <v>14</v>
      </c>
      <c r="H100">
        <v>1220</v>
      </c>
      <c r="J100" t="s">
        <v>26</v>
      </c>
      <c r="K100" t="s">
        <v>27</v>
      </c>
      <c r="L100">
        <v>1437973200</v>
      </c>
      <c r="M100" s="19">
        <f t="shared" si="4"/>
        <v>42212.208333333328</v>
      </c>
      <c r="N100" s="19"/>
      <c r="O100" s="19"/>
      <c r="P100">
        <v>1438318800</v>
      </c>
      <c r="Q100" s="19">
        <f t="shared" si="5"/>
        <v>42216.208333333328</v>
      </c>
      <c r="R100" t="b">
        <v>0</v>
      </c>
      <c r="S100" t="b">
        <v>0</v>
      </c>
      <c r="T100" t="s">
        <v>89</v>
      </c>
      <c r="U100" t="str" cm="1">
        <f t="array" ref="U100:V100">_xlfn.TEXTSPLIT(T100,"/")</f>
        <v>games</v>
      </c>
      <c r="V100" t="str">
        <v>video games</v>
      </c>
    </row>
    <row r="101" spans="1:22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3"/>
        <v>1.9672368421052631</v>
      </c>
      <c r="G101" t="s">
        <v>20</v>
      </c>
      <c r="H101">
        <v>164</v>
      </c>
      <c r="J101" t="s">
        <v>21</v>
      </c>
      <c r="K101" t="s">
        <v>22</v>
      </c>
      <c r="L101">
        <v>1416895200</v>
      </c>
      <c r="M101" s="19">
        <f t="shared" si="4"/>
        <v>41968.25</v>
      </c>
      <c r="N101" s="19"/>
      <c r="O101" s="19"/>
      <c r="P101">
        <v>1419400800</v>
      </c>
      <c r="Q101" s="19">
        <f t="shared" si="5"/>
        <v>41997.25</v>
      </c>
      <c r="R101" t="b">
        <v>0</v>
      </c>
      <c r="S101" t="b">
        <v>0</v>
      </c>
      <c r="T101" t="s">
        <v>33</v>
      </c>
      <c r="U101" t="str" cm="1">
        <f t="array" ref="U101:V101">_xlfn.TEXTSPLIT(T101,"/")</f>
        <v>theater</v>
      </c>
      <c r="V101" t="str">
        <v>plays</v>
      </c>
    </row>
    <row r="102" spans="1:22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3"/>
        <v>0.01</v>
      </c>
      <c r="G102" t="s">
        <v>14</v>
      </c>
      <c r="H102">
        <v>1</v>
      </c>
      <c r="J102" t="s">
        <v>21</v>
      </c>
      <c r="K102" t="s">
        <v>22</v>
      </c>
      <c r="L102">
        <v>1319000400</v>
      </c>
      <c r="M102" s="19">
        <f t="shared" si="4"/>
        <v>40835.208333333336</v>
      </c>
      <c r="N102" s="19"/>
      <c r="O102" s="19"/>
      <c r="P102">
        <v>1320555600</v>
      </c>
      <c r="Q102" s="19">
        <f t="shared" si="5"/>
        <v>40853.208333333336</v>
      </c>
      <c r="R102" t="b">
        <v>0</v>
      </c>
      <c r="S102" t="b">
        <v>0</v>
      </c>
      <c r="T102" t="s">
        <v>33</v>
      </c>
      <c r="U102" t="str" cm="1">
        <f t="array" ref="U102:V102">_xlfn.TEXTSPLIT(T102,"/")</f>
        <v>theater</v>
      </c>
      <c r="V102" t="str">
        <v>plays</v>
      </c>
    </row>
    <row r="103" spans="1:22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3"/>
        <v>10.214444444444444</v>
      </c>
      <c r="G103" t="s">
        <v>20</v>
      </c>
      <c r="H103">
        <v>164</v>
      </c>
      <c r="J103" t="s">
        <v>21</v>
      </c>
      <c r="K103" t="s">
        <v>22</v>
      </c>
      <c r="L103">
        <v>1424498400</v>
      </c>
      <c r="M103" s="19">
        <f t="shared" si="4"/>
        <v>42056.25</v>
      </c>
      <c r="N103" s="19"/>
      <c r="O103" s="19"/>
      <c r="P103">
        <v>1425103200</v>
      </c>
      <c r="Q103" s="19">
        <f t="shared" si="5"/>
        <v>42063.25</v>
      </c>
      <c r="R103" t="b">
        <v>0</v>
      </c>
      <c r="S103" t="b">
        <v>1</v>
      </c>
      <c r="T103" t="s">
        <v>50</v>
      </c>
      <c r="U103" t="str" cm="1">
        <f t="array" ref="U103:V103">_xlfn.TEXTSPLIT(T103,"/")</f>
        <v>music</v>
      </c>
      <c r="V103" t="str">
        <v>electric music</v>
      </c>
    </row>
    <row r="104" spans="1:22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3"/>
        <v>2.8167567567567566</v>
      </c>
      <c r="G104" t="s">
        <v>20</v>
      </c>
      <c r="H104">
        <v>336</v>
      </c>
      <c r="J104" t="s">
        <v>21</v>
      </c>
      <c r="K104" t="s">
        <v>22</v>
      </c>
      <c r="L104">
        <v>1526274000</v>
      </c>
      <c r="M104" s="19">
        <f t="shared" si="4"/>
        <v>43234.208333333328</v>
      </c>
      <c r="N104" s="19"/>
      <c r="O104" s="19"/>
      <c r="P104">
        <v>1526878800</v>
      </c>
      <c r="Q104" s="19">
        <f t="shared" si="5"/>
        <v>43241.208333333328</v>
      </c>
      <c r="R104" t="b">
        <v>0</v>
      </c>
      <c r="S104" t="b">
        <v>1</v>
      </c>
      <c r="T104" t="s">
        <v>65</v>
      </c>
      <c r="U104" t="str" cm="1">
        <f t="array" ref="U104:V104">_xlfn.TEXTSPLIT(T104,"/")</f>
        <v>technology</v>
      </c>
      <c r="V104" t="str">
        <v>wearables</v>
      </c>
    </row>
    <row r="105" spans="1:22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3"/>
        <v>0.24610000000000001</v>
      </c>
      <c r="G105" t="s">
        <v>14</v>
      </c>
      <c r="H105">
        <v>37</v>
      </c>
      <c r="J105" t="s">
        <v>107</v>
      </c>
      <c r="K105" t="s">
        <v>108</v>
      </c>
      <c r="L105">
        <v>1287896400</v>
      </c>
      <c r="M105" s="19">
        <f t="shared" si="4"/>
        <v>40475.208333333336</v>
      </c>
      <c r="N105" s="19"/>
      <c r="O105" s="19"/>
      <c r="P105">
        <v>1288674000</v>
      </c>
      <c r="Q105" s="19">
        <f t="shared" si="5"/>
        <v>40484.208333333336</v>
      </c>
      <c r="R105" t="b">
        <v>0</v>
      </c>
      <c r="S105" t="b">
        <v>0</v>
      </c>
      <c r="T105" t="s">
        <v>50</v>
      </c>
      <c r="U105" t="str" cm="1">
        <f t="array" ref="U105:V105">_xlfn.TEXTSPLIT(T105,"/")</f>
        <v>music</v>
      </c>
      <c r="V105" t="str">
        <v>electric music</v>
      </c>
    </row>
    <row r="106" spans="1:22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3"/>
        <v>1.4314010067114094</v>
      </c>
      <c r="G106" t="s">
        <v>20</v>
      </c>
      <c r="H106">
        <v>1917</v>
      </c>
      <c r="J106" t="s">
        <v>21</v>
      </c>
      <c r="K106" t="s">
        <v>22</v>
      </c>
      <c r="L106">
        <v>1495515600</v>
      </c>
      <c r="M106" s="19">
        <f t="shared" si="4"/>
        <v>42878.208333333328</v>
      </c>
      <c r="N106" s="19"/>
      <c r="O106" s="19"/>
      <c r="P106">
        <v>1495602000</v>
      </c>
      <c r="Q106" s="19">
        <f t="shared" si="5"/>
        <v>42879.208333333328</v>
      </c>
      <c r="R106" t="b">
        <v>0</v>
      </c>
      <c r="S106" t="b">
        <v>0</v>
      </c>
      <c r="T106" t="s">
        <v>60</v>
      </c>
      <c r="U106" t="str" cm="1">
        <f t="array" ref="U106:V106">_xlfn.TEXTSPLIT(T106,"/")</f>
        <v>music</v>
      </c>
      <c r="V106" t="str">
        <v>indie rock</v>
      </c>
    </row>
    <row r="107" spans="1:22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3"/>
        <v>1.4454411764705883</v>
      </c>
      <c r="G107" t="s">
        <v>20</v>
      </c>
      <c r="H107">
        <v>95</v>
      </c>
      <c r="J107" t="s">
        <v>21</v>
      </c>
      <c r="K107" t="s">
        <v>22</v>
      </c>
      <c r="L107">
        <v>1364878800</v>
      </c>
      <c r="M107" s="19">
        <f t="shared" si="4"/>
        <v>41366.208333333336</v>
      </c>
      <c r="N107" s="19"/>
      <c r="O107" s="19"/>
      <c r="P107">
        <v>1366434000</v>
      </c>
      <c r="Q107" s="19">
        <f t="shared" si="5"/>
        <v>41384.208333333336</v>
      </c>
      <c r="R107" t="b">
        <v>0</v>
      </c>
      <c r="S107" t="b">
        <v>0</v>
      </c>
      <c r="T107" t="s">
        <v>28</v>
      </c>
      <c r="U107" t="str" cm="1">
        <f t="array" ref="U107:V107">_xlfn.TEXTSPLIT(T107,"/")</f>
        <v>technology</v>
      </c>
      <c r="V107" t="str">
        <v>web</v>
      </c>
    </row>
    <row r="108" spans="1:22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3"/>
        <v>3.5912820512820511</v>
      </c>
      <c r="G108" t="s">
        <v>20</v>
      </c>
      <c r="H108">
        <v>147</v>
      </c>
      <c r="J108" t="s">
        <v>21</v>
      </c>
      <c r="K108" t="s">
        <v>22</v>
      </c>
      <c r="L108">
        <v>1567918800</v>
      </c>
      <c r="M108" s="19">
        <f t="shared" si="4"/>
        <v>43716.208333333328</v>
      </c>
      <c r="N108" s="19"/>
      <c r="O108" s="19"/>
      <c r="P108">
        <v>1568350800</v>
      </c>
      <c r="Q108" s="19">
        <f t="shared" si="5"/>
        <v>43721.208333333328</v>
      </c>
      <c r="R108" t="b">
        <v>0</v>
      </c>
      <c r="S108" t="b">
        <v>0</v>
      </c>
      <c r="T108" t="s">
        <v>33</v>
      </c>
      <c r="U108" t="str" cm="1">
        <f t="array" ref="U108:V108">_xlfn.TEXTSPLIT(T108,"/")</f>
        <v>theater</v>
      </c>
      <c r="V108" t="str">
        <v>plays</v>
      </c>
    </row>
    <row r="109" spans="1:22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3"/>
        <v>1.8648571428571428</v>
      </c>
      <c r="G109" t="s">
        <v>20</v>
      </c>
      <c r="H109">
        <v>86</v>
      </c>
      <c r="J109" t="s">
        <v>21</v>
      </c>
      <c r="K109" t="s">
        <v>22</v>
      </c>
      <c r="L109">
        <v>1524459600</v>
      </c>
      <c r="M109" s="19">
        <f t="shared" si="4"/>
        <v>43213.208333333328</v>
      </c>
      <c r="N109" s="19"/>
      <c r="O109" s="19"/>
      <c r="P109">
        <v>1525928400</v>
      </c>
      <c r="Q109" s="19">
        <f t="shared" si="5"/>
        <v>43230.208333333328</v>
      </c>
      <c r="R109" t="b">
        <v>0</v>
      </c>
      <c r="S109" t="b">
        <v>1</v>
      </c>
      <c r="T109" t="s">
        <v>33</v>
      </c>
      <c r="U109" t="str" cm="1">
        <f t="array" ref="U109:V109">_xlfn.TEXTSPLIT(T109,"/")</f>
        <v>theater</v>
      </c>
      <c r="V109" t="str">
        <v>plays</v>
      </c>
    </row>
    <row r="110" spans="1:22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3"/>
        <v>5.9526666666666666</v>
      </c>
      <c r="G110" t="s">
        <v>20</v>
      </c>
      <c r="H110">
        <v>83</v>
      </c>
      <c r="J110" t="s">
        <v>21</v>
      </c>
      <c r="K110" t="s">
        <v>22</v>
      </c>
      <c r="L110">
        <v>1333688400</v>
      </c>
      <c r="M110" s="19">
        <f t="shared" si="4"/>
        <v>41005.208333333336</v>
      </c>
      <c r="N110" s="19"/>
      <c r="O110" s="19"/>
      <c r="P110">
        <v>1336885200</v>
      </c>
      <c r="Q110" s="19">
        <f t="shared" si="5"/>
        <v>41042.208333333336</v>
      </c>
      <c r="R110" t="b">
        <v>0</v>
      </c>
      <c r="S110" t="b">
        <v>0</v>
      </c>
      <c r="T110" t="s">
        <v>42</v>
      </c>
      <c r="U110" t="str" cm="1">
        <f t="array" ref="U110:V110">_xlfn.TEXTSPLIT(T110,"/")</f>
        <v>film &amp; video</v>
      </c>
      <c r="V110" t="str">
        <v>documentary</v>
      </c>
    </row>
    <row r="111" spans="1:22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3"/>
        <v>0.5921153846153846</v>
      </c>
      <c r="G111" t="s">
        <v>14</v>
      </c>
      <c r="H111">
        <v>60</v>
      </c>
      <c r="J111" t="s">
        <v>21</v>
      </c>
      <c r="K111" t="s">
        <v>22</v>
      </c>
      <c r="L111">
        <v>1389506400</v>
      </c>
      <c r="M111" s="19">
        <f t="shared" si="4"/>
        <v>41651.25</v>
      </c>
      <c r="N111" s="19"/>
      <c r="O111" s="19"/>
      <c r="P111">
        <v>1389679200</v>
      </c>
      <c r="Q111" s="19">
        <f t="shared" si="5"/>
        <v>41653.25</v>
      </c>
      <c r="R111" t="b">
        <v>0</v>
      </c>
      <c r="S111" t="b">
        <v>0</v>
      </c>
      <c r="T111" t="s">
        <v>269</v>
      </c>
      <c r="U111" t="str" cm="1">
        <f t="array" ref="U111:V111">_xlfn.TEXTSPLIT(T111,"/")</f>
        <v>film &amp; video</v>
      </c>
      <c r="V111" t="str">
        <v>television</v>
      </c>
    </row>
    <row r="112" spans="1:22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3"/>
        <v>0.14962780898876404</v>
      </c>
      <c r="G112" t="s">
        <v>14</v>
      </c>
      <c r="H112">
        <v>296</v>
      </c>
      <c r="J112" t="s">
        <v>21</v>
      </c>
      <c r="K112" t="s">
        <v>22</v>
      </c>
      <c r="L112">
        <v>1536642000</v>
      </c>
      <c r="M112" s="19">
        <f t="shared" si="4"/>
        <v>43354.208333333328</v>
      </c>
      <c r="N112" s="19"/>
      <c r="O112" s="19"/>
      <c r="P112">
        <v>1538283600</v>
      </c>
      <c r="Q112" s="19">
        <f t="shared" si="5"/>
        <v>43373.208333333328</v>
      </c>
      <c r="R112" t="b">
        <v>0</v>
      </c>
      <c r="S112" t="b">
        <v>0</v>
      </c>
      <c r="T112" t="s">
        <v>17</v>
      </c>
      <c r="U112" t="str" cm="1">
        <f t="array" ref="U112:V112">_xlfn.TEXTSPLIT(T112,"/")</f>
        <v>food</v>
      </c>
      <c r="V112" t="str">
        <v>food trucks</v>
      </c>
    </row>
    <row r="113" spans="1:22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3"/>
        <v>1.1995602605863191</v>
      </c>
      <c r="G113" t="s">
        <v>20</v>
      </c>
      <c r="H113">
        <v>676</v>
      </c>
      <c r="J113" t="s">
        <v>21</v>
      </c>
      <c r="K113" t="s">
        <v>22</v>
      </c>
      <c r="L113">
        <v>1348290000</v>
      </c>
      <c r="M113" s="19">
        <f t="shared" si="4"/>
        <v>41174.208333333336</v>
      </c>
      <c r="N113" s="19"/>
      <c r="O113" s="19"/>
      <c r="P113">
        <v>1348808400</v>
      </c>
      <c r="Q113" s="19">
        <f t="shared" si="5"/>
        <v>41180.208333333336</v>
      </c>
      <c r="R113" t="b">
        <v>0</v>
      </c>
      <c r="S113" t="b">
        <v>0</v>
      </c>
      <c r="T113" t="s">
        <v>133</v>
      </c>
      <c r="U113" t="str" cm="1">
        <f t="array" ref="U113:V113">_xlfn.TEXTSPLIT(T113,"/")</f>
        <v>publishing</v>
      </c>
      <c r="V113" t="str">
        <v>radio &amp; podcasts</v>
      </c>
    </row>
    <row r="114" spans="1:22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3"/>
        <v>2.6882978723404256</v>
      </c>
      <c r="G114" t="s">
        <v>20</v>
      </c>
      <c r="H114">
        <v>361</v>
      </c>
      <c r="J114" t="s">
        <v>26</v>
      </c>
      <c r="K114" t="s">
        <v>27</v>
      </c>
      <c r="L114">
        <v>1408856400</v>
      </c>
      <c r="M114" s="19">
        <f t="shared" si="4"/>
        <v>41875.208333333336</v>
      </c>
      <c r="N114" s="19"/>
      <c r="O114" s="19"/>
      <c r="P114">
        <v>1410152400</v>
      </c>
      <c r="Q114" s="19">
        <f t="shared" si="5"/>
        <v>41890.208333333336</v>
      </c>
      <c r="R114" t="b">
        <v>0</v>
      </c>
      <c r="S114" t="b">
        <v>0</v>
      </c>
      <c r="T114" t="s">
        <v>28</v>
      </c>
      <c r="U114" t="str" cm="1">
        <f t="array" ref="U114:V114">_xlfn.TEXTSPLIT(T114,"/")</f>
        <v>technology</v>
      </c>
      <c r="V114" t="str">
        <v>web</v>
      </c>
    </row>
    <row r="115" spans="1:22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3"/>
        <v>3.7687878787878786</v>
      </c>
      <c r="G115" t="s">
        <v>20</v>
      </c>
      <c r="H115">
        <v>131</v>
      </c>
      <c r="J115" t="s">
        <v>21</v>
      </c>
      <c r="K115" t="s">
        <v>22</v>
      </c>
      <c r="L115">
        <v>1505192400</v>
      </c>
      <c r="M115" s="19">
        <f t="shared" si="4"/>
        <v>42990.208333333328</v>
      </c>
      <c r="N115" s="19"/>
      <c r="O115" s="19"/>
      <c r="P115">
        <v>1505797200</v>
      </c>
      <c r="Q115" s="19">
        <f t="shared" si="5"/>
        <v>42997.208333333328</v>
      </c>
      <c r="R115" t="b">
        <v>0</v>
      </c>
      <c r="S115" t="b">
        <v>0</v>
      </c>
      <c r="T115" t="s">
        <v>17</v>
      </c>
      <c r="U115" t="str" cm="1">
        <f t="array" ref="U115:V115">_xlfn.TEXTSPLIT(T115,"/")</f>
        <v>food</v>
      </c>
      <c r="V115" t="str">
        <v>food trucks</v>
      </c>
    </row>
    <row r="116" spans="1:22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3"/>
        <v>7.2715789473684209</v>
      </c>
      <c r="G116" t="s">
        <v>20</v>
      </c>
      <c r="H116">
        <v>126</v>
      </c>
      <c r="J116" t="s">
        <v>21</v>
      </c>
      <c r="K116" t="s">
        <v>22</v>
      </c>
      <c r="L116">
        <v>1554786000</v>
      </c>
      <c r="M116" s="19">
        <f t="shared" si="4"/>
        <v>43564.208333333328</v>
      </c>
      <c r="N116" s="19"/>
      <c r="O116" s="19"/>
      <c r="P116">
        <v>1554872400</v>
      </c>
      <c r="Q116" s="19">
        <f t="shared" si="5"/>
        <v>43565.208333333328</v>
      </c>
      <c r="R116" t="b">
        <v>0</v>
      </c>
      <c r="S116" t="b">
        <v>1</v>
      </c>
      <c r="T116" t="s">
        <v>65</v>
      </c>
      <c r="U116" t="str" cm="1">
        <f t="array" ref="U116:V116">_xlfn.TEXTSPLIT(T116,"/")</f>
        <v>technology</v>
      </c>
      <c r="V116" t="str">
        <v>wearables</v>
      </c>
    </row>
    <row r="117" spans="1:22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3"/>
        <v>0.87211757648470301</v>
      </c>
      <c r="G117" t="s">
        <v>14</v>
      </c>
      <c r="H117">
        <v>3304</v>
      </c>
      <c r="J117" t="s">
        <v>107</v>
      </c>
      <c r="K117" t="s">
        <v>108</v>
      </c>
      <c r="L117">
        <v>1510898400</v>
      </c>
      <c r="M117" s="19">
        <f t="shared" si="4"/>
        <v>43056.25</v>
      </c>
      <c r="N117" s="19"/>
      <c r="O117" s="19"/>
      <c r="P117">
        <v>1513922400</v>
      </c>
      <c r="Q117" s="19">
        <f t="shared" si="5"/>
        <v>43091.25</v>
      </c>
      <c r="R117" t="b">
        <v>0</v>
      </c>
      <c r="S117" t="b">
        <v>0</v>
      </c>
      <c r="T117" t="s">
        <v>119</v>
      </c>
      <c r="U117" t="str" cm="1">
        <f t="array" ref="U117:V117">_xlfn.TEXTSPLIT(T117,"/")</f>
        <v>publishing</v>
      </c>
      <c r="V117" t="str">
        <v>fiction</v>
      </c>
    </row>
    <row r="118" spans="1:22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3"/>
        <v>0.88</v>
      </c>
      <c r="G118" t="s">
        <v>14</v>
      </c>
      <c r="H118">
        <v>73</v>
      </c>
      <c r="J118" t="s">
        <v>21</v>
      </c>
      <c r="K118" t="s">
        <v>22</v>
      </c>
      <c r="L118">
        <v>1442552400</v>
      </c>
      <c r="M118" s="19">
        <f t="shared" si="4"/>
        <v>42265.208333333328</v>
      </c>
      <c r="N118" s="19"/>
      <c r="O118" s="19"/>
      <c r="P118">
        <v>1442638800</v>
      </c>
      <c r="Q118" s="19">
        <f t="shared" si="5"/>
        <v>42266.208333333328</v>
      </c>
      <c r="R118" t="b">
        <v>0</v>
      </c>
      <c r="S118" t="b">
        <v>0</v>
      </c>
      <c r="T118" t="s">
        <v>33</v>
      </c>
      <c r="U118" t="str" cm="1">
        <f t="array" ref="U118:V118">_xlfn.TEXTSPLIT(T118,"/")</f>
        <v>theater</v>
      </c>
      <c r="V118" t="str">
        <v>plays</v>
      </c>
    </row>
    <row r="119" spans="1:22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3"/>
        <v>1.7393877551020409</v>
      </c>
      <c r="G119" t="s">
        <v>20</v>
      </c>
      <c r="H119">
        <v>275</v>
      </c>
      <c r="J119" t="s">
        <v>21</v>
      </c>
      <c r="K119" t="s">
        <v>22</v>
      </c>
      <c r="L119">
        <v>1316667600</v>
      </c>
      <c r="M119" s="19">
        <f t="shared" si="4"/>
        <v>40808.208333333336</v>
      </c>
      <c r="N119" s="19"/>
      <c r="O119" s="19"/>
      <c r="P119">
        <v>1317186000</v>
      </c>
      <c r="Q119" s="19">
        <f t="shared" si="5"/>
        <v>40814.208333333336</v>
      </c>
      <c r="R119" t="b">
        <v>0</v>
      </c>
      <c r="S119" t="b">
        <v>0</v>
      </c>
      <c r="T119" t="s">
        <v>269</v>
      </c>
      <c r="U119" t="str" cm="1">
        <f t="array" ref="U119:V119">_xlfn.TEXTSPLIT(T119,"/")</f>
        <v>film &amp; video</v>
      </c>
      <c r="V119" t="str">
        <v>television</v>
      </c>
    </row>
    <row r="120" spans="1:22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3"/>
        <v>1.1761111111111111</v>
      </c>
      <c r="G120" t="s">
        <v>20</v>
      </c>
      <c r="H120">
        <v>67</v>
      </c>
      <c r="J120" t="s">
        <v>21</v>
      </c>
      <c r="K120" t="s">
        <v>22</v>
      </c>
      <c r="L120">
        <v>1390716000</v>
      </c>
      <c r="M120" s="19">
        <f t="shared" si="4"/>
        <v>41665.25</v>
      </c>
      <c r="N120" s="19"/>
      <c r="O120" s="19"/>
      <c r="P120">
        <v>1391234400</v>
      </c>
      <c r="Q120" s="19">
        <f t="shared" si="5"/>
        <v>41671.25</v>
      </c>
      <c r="R120" t="b">
        <v>0</v>
      </c>
      <c r="S120" t="b">
        <v>0</v>
      </c>
      <c r="T120" t="s">
        <v>122</v>
      </c>
      <c r="U120" t="str" cm="1">
        <f t="array" ref="U120:V120">_xlfn.TEXTSPLIT(T120,"/")</f>
        <v>photography</v>
      </c>
      <c r="V120" t="str">
        <v>photography books</v>
      </c>
    </row>
    <row r="121" spans="1:22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3"/>
        <v>2.1496</v>
      </c>
      <c r="G121" t="s">
        <v>20</v>
      </c>
      <c r="H121">
        <v>154</v>
      </c>
      <c r="J121" t="s">
        <v>21</v>
      </c>
      <c r="K121" t="s">
        <v>22</v>
      </c>
      <c r="L121">
        <v>1402894800</v>
      </c>
      <c r="M121" s="19">
        <f t="shared" si="4"/>
        <v>41806.208333333336</v>
      </c>
      <c r="N121" s="19"/>
      <c r="O121" s="19"/>
      <c r="P121">
        <v>1404363600</v>
      </c>
      <c r="Q121" s="19">
        <f t="shared" si="5"/>
        <v>41823.208333333336</v>
      </c>
      <c r="R121" t="b">
        <v>0</v>
      </c>
      <c r="S121" t="b">
        <v>1</v>
      </c>
      <c r="T121" t="s">
        <v>42</v>
      </c>
      <c r="U121" t="str" cm="1">
        <f t="array" ref="U121:V121">_xlfn.TEXTSPLIT(T121,"/")</f>
        <v>film &amp; video</v>
      </c>
      <c r="V121" t="str">
        <v>documentary</v>
      </c>
    </row>
    <row r="122" spans="1:22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3"/>
        <v>1.4949667110519307</v>
      </c>
      <c r="G122" t="s">
        <v>20</v>
      </c>
      <c r="H122">
        <v>1782</v>
      </c>
      <c r="J122" t="s">
        <v>21</v>
      </c>
      <c r="K122" t="s">
        <v>22</v>
      </c>
      <c r="L122">
        <v>1429246800</v>
      </c>
      <c r="M122" s="19">
        <f t="shared" si="4"/>
        <v>42111.208333333328</v>
      </c>
      <c r="N122" s="19"/>
      <c r="O122" s="19"/>
      <c r="P122">
        <v>1429592400</v>
      </c>
      <c r="Q122" s="19">
        <f t="shared" si="5"/>
        <v>42115.208333333328</v>
      </c>
      <c r="R122" t="b">
        <v>0</v>
      </c>
      <c r="S122" t="b">
        <v>1</v>
      </c>
      <c r="T122" t="s">
        <v>292</v>
      </c>
      <c r="U122" t="str" cm="1">
        <f t="array" ref="U122:V122">_xlfn.TEXTSPLIT(T122,"/")</f>
        <v>games</v>
      </c>
      <c r="V122" t="str">
        <v>mobile games</v>
      </c>
    </row>
    <row r="123" spans="1:22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3"/>
        <v>2.1933995584988963</v>
      </c>
      <c r="G123" t="s">
        <v>20</v>
      </c>
      <c r="H123">
        <v>903</v>
      </c>
      <c r="J123" t="s">
        <v>21</v>
      </c>
      <c r="K123" t="s">
        <v>22</v>
      </c>
      <c r="L123">
        <v>1412485200</v>
      </c>
      <c r="M123" s="19">
        <f t="shared" si="4"/>
        <v>41917.208333333336</v>
      </c>
      <c r="N123" s="19"/>
      <c r="O123" s="19"/>
      <c r="P123">
        <v>1413608400</v>
      </c>
      <c r="Q123" s="19">
        <f t="shared" si="5"/>
        <v>41930.208333333336</v>
      </c>
      <c r="R123" t="b">
        <v>0</v>
      </c>
      <c r="S123" t="b">
        <v>0</v>
      </c>
      <c r="T123" t="s">
        <v>89</v>
      </c>
      <c r="U123" t="str" cm="1">
        <f t="array" ref="U123:V123">_xlfn.TEXTSPLIT(T123,"/")</f>
        <v>games</v>
      </c>
      <c r="V123" t="str">
        <v>video games</v>
      </c>
    </row>
    <row r="124" spans="1:22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3"/>
        <v>0.64367690058479532</v>
      </c>
      <c r="G124" t="s">
        <v>14</v>
      </c>
      <c r="H124">
        <v>3387</v>
      </c>
      <c r="J124" t="s">
        <v>21</v>
      </c>
      <c r="K124" t="s">
        <v>22</v>
      </c>
      <c r="L124">
        <v>1417068000</v>
      </c>
      <c r="M124" s="19">
        <f t="shared" si="4"/>
        <v>41970.25</v>
      </c>
      <c r="N124" s="19"/>
      <c r="O124" s="19"/>
      <c r="P124">
        <v>1419400800</v>
      </c>
      <c r="Q124" s="19">
        <f t="shared" si="5"/>
        <v>41997.25</v>
      </c>
      <c r="R124" t="b">
        <v>0</v>
      </c>
      <c r="S124" t="b">
        <v>0</v>
      </c>
      <c r="T124" t="s">
        <v>119</v>
      </c>
      <c r="U124" t="str" cm="1">
        <f t="array" ref="U124:V124">_xlfn.TEXTSPLIT(T124,"/")</f>
        <v>publishing</v>
      </c>
      <c r="V124" t="str">
        <v>fiction</v>
      </c>
    </row>
    <row r="125" spans="1:22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3"/>
        <v>0.18622397298818233</v>
      </c>
      <c r="G125" t="s">
        <v>14</v>
      </c>
      <c r="H125">
        <v>662</v>
      </c>
      <c r="J125" t="s">
        <v>15</v>
      </c>
      <c r="K125" t="s">
        <v>16</v>
      </c>
      <c r="L125">
        <v>1448344800</v>
      </c>
      <c r="M125" s="19">
        <f t="shared" si="4"/>
        <v>42332.25</v>
      </c>
      <c r="N125" s="19"/>
      <c r="O125" s="19"/>
      <c r="P125">
        <v>1448604000</v>
      </c>
      <c r="Q125" s="19">
        <f t="shared" si="5"/>
        <v>42335.25</v>
      </c>
      <c r="R125" t="b">
        <v>1</v>
      </c>
      <c r="S125" t="b">
        <v>0</v>
      </c>
      <c r="T125" t="s">
        <v>33</v>
      </c>
      <c r="U125" t="str" cm="1">
        <f t="array" ref="U125:V125">_xlfn.TEXTSPLIT(T125,"/")</f>
        <v>theater</v>
      </c>
      <c r="V125" t="str">
        <v>plays</v>
      </c>
    </row>
    <row r="126" spans="1:22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3"/>
        <v>3.6776923076923076</v>
      </c>
      <c r="G126" t="s">
        <v>20</v>
      </c>
      <c r="H126">
        <v>94</v>
      </c>
      <c r="J126" t="s">
        <v>107</v>
      </c>
      <c r="K126" t="s">
        <v>108</v>
      </c>
      <c r="L126">
        <v>1557723600</v>
      </c>
      <c r="M126" s="19">
        <f t="shared" si="4"/>
        <v>43598.208333333328</v>
      </c>
      <c r="N126" s="19"/>
      <c r="O126" s="19"/>
      <c r="P126">
        <v>1562302800</v>
      </c>
      <c r="Q126" s="19">
        <f t="shared" si="5"/>
        <v>43651.208333333328</v>
      </c>
      <c r="R126" t="b">
        <v>0</v>
      </c>
      <c r="S126" t="b">
        <v>0</v>
      </c>
      <c r="T126" t="s">
        <v>122</v>
      </c>
      <c r="U126" t="str" cm="1">
        <f t="array" ref="U126:V126">_xlfn.TEXTSPLIT(T126,"/")</f>
        <v>photography</v>
      </c>
      <c r="V126" t="str">
        <v>photography books</v>
      </c>
    </row>
    <row r="127" spans="1:22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3"/>
        <v>1.5990566037735849</v>
      </c>
      <c r="G127" t="s">
        <v>20</v>
      </c>
      <c r="H127">
        <v>180</v>
      </c>
      <c r="J127" t="s">
        <v>21</v>
      </c>
      <c r="K127" t="s">
        <v>22</v>
      </c>
      <c r="L127">
        <v>1537333200</v>
      </c>
      <c r="M127" s="19">
        <f t="shared" si="4"/>
        <v>43362.208333333328</v>
      </c>
      <c r="N127" s="19"/>
      <c r="O127" s="19"/>
      <c r="P127">
        <v>1537678800</v>
      </c>
      <c r="Q127" s="19">
        <f t="shared" si="5"/>
        <v>43366.208333333328</v>
      </c>
      <c r="R127" t="b">
        <v>0</v>
      </c>
      <c r="S127" t="b">
        <v>0</v>
      </c>
      <c r="T127" t="s">
        <v>33</v>
      </c>
      <c r="U127" t="str" cm="1">
        <f t="array" ref="U127:V127">_xlfn.TEXTSPLIT(T127,"/")</f>
        <v>theater</v>
      </c>
      <c r="V127" t="str">
        <v>plays</v>
      </c>
    </row>
    <row r="128" spans="1:22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3"/>
        <v>0.38633185349611543</v>
      </c>
      <c r="G128" t="s">
        <v>14</v>
      </c>
      <c r="H128">
        <v>774</v>
      </c>
      <c r="J128" t="s">
        <v>21</v>
      </c>
      <c r="K128" t="s">
        <v>22</v>
      </c>
      <c r="L128">
        <v>1471150800</v>
      </c>
      <c r="M128" s="19">
        <f t="shared" si="4"/>
        <v>42596.208333333328</v>
      </c>
      <c r="N128" s="19"/>
      <c r="O128" s="19"/>
      <c r="P128">
        <v>1473570000</v>
      </c>
      <c r="Q128" s="19">
        <f t="shared" si="5"/>
        <v>42624.208333333328</v>
      </c>
      <c r="R128" t="b">
        <v>0</v>
      </c>
      <c r="S128" t="b">
        <v>1</v>
      </c>
      <c r="T128" t="s">
        <v>33</v>
      </c>
      <c r="U128" t="str" cm="1">
        <f t="array" ref="U128:V128">_xlfn.TEXTSPLIT(T128,"/")</f>
        <v>theater</v>
      </c>
      <c r="V128" t="str">
        <v>plays</v>
      </c>
    </row>
    <row r="129" spans="1:22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3"/>
        <v>0.51421511627906979</v>
      </c>
      <c r="G129" t="s">
        <v>14</v>
      </c>
      <c r="H129">
        <v>672</v>
      </c>
      <c r="J129" t="s">
        <v>15</v>
      </c>
      <c r="K129" t="s">
        <v>16</v>
      </c>
      <c r="L129">
        <v>1273640400</v>
      </c>
      <c r="M129" s="19">
        <f t="shared" si="4"/>
        <v>40310.208333333336</v>
      </c>
      <c r="N129" s="19"/>
      <c r="O129" s="19"/>
      <c r="P129">
        <v>1273899600</v>
      </c>
      <c r="Q129" s="19">
        <f t="shared" si="5"/>
        <v>40313.208333333336</v>
      </c>
      <c r="R129" t="b">
        <v>0</v>
      </c>
      <c r="S129" t="b">
        <v>0</v>
      </c>
      <c r="T129" t="s">
        <v>33</v>
      </c>
      <c r="U129" t="str" cm="1">
        <f t="array" ref="U129:V129">_xlfn.TEXTSPLIT(T129,"/")</f>
        <v>theater</v>
      </c>
      <c r="V129" t="str">
        <v>plays</v>
      </c>
    </row>
    <row r="130" spans="1:22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3"/>
        <v>0.60334277620396604</v>
      </c>
      <c r="G130" t="s">
        <v>74</v>
      </c>
      <c r="H130">
        <v>532</v>
      </c>
      <c r="J130" t="s">
        <v>21</v>
      </c>
      <c r="K130" t="s">
        <v>22</v>
      </c>
      <c r="L130">
        <v>1282885200</v>
      </c>
      <c r="M130" s="19">
        <f t="shared" si="4"/>
        <v>40417.208333333336</v>
      </c>
      <c r="N130" s="19"/>
      <c r="O130" s="19"/>
      <c r="P130">
        <v>1284008400</v>
      </c>
      <c r="Q130" s="19">
        <f t="shared" si="5"/>
        <v>40430.208333333336</v>
      </c>
      <c r="R130" t="b">
        <v>0</v>
      </c>
      <c r="S130" t="b">
        <v>0</v>
      </c>
      <c r="T130" t="s">
        <v>23</v>
      </c>
      <c r="U130" t="str" cm="1">
        <f t="array" ref="U130:V130">_xlfn.TEXTSPLIT(T130,"/")</f>
        <v>music</v>
      </c>
      <c r="V130" t="str">
        <v>rock</v>
      </c>
    </row>
    <row r="131" spans="1:22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6">E131/D131</f>
        <v>3.2026936026936029E-2</v>
      </c>
      <c r="G131" t="s">
        <v>74</v>
      </c>
      <c r="H131">
        <v>55</v>
      </c>
      <c r="J131" t="s">
        <v>26</v>
      </c>
      <c r="K131" t="s">
        <v>27</v>
      </c>
      <c r="L131">
        <v>1422943200</v>
      </c>
      <c r="M131" s="19">
        <f t="shared" ref="M131:M194" si="7">(((L131/60)/60)/24)+DATE(1970,1,1)</f>
        <v>42038.25</v>
      </c>
      <c r="N131" s="19"/>
      <c r="O131" s="19"/>
      <c r="P131">
        <v>1425103200</v>
      </c>
      <c r="Q131" s="19">
        <f t="shared" ref="Q131:Q194" si="8">(((P131/60)/60)/24)+DATE(1970,1,1)</f>
        <v>42063.25</v>
      </c>
      <c r="R131" t="b">
        <v>0</v>
      </c>
      <c r="S131" t="b">
        <v>0</v>
      </c>
      <c r="T131" t="s">
        <v>17</v>
      </c>
      <c r="U131" t="str" cm="1">
        <f t="array" ref="U131:V131">_xlfn.TEXTSPLIT(T131,"/")</f>
        <v>food</v>
      </c>
      <c r="V131" t="str">
        <v>food trucks</v>
      </c>
    </row>
    <row r="132" spans="1:22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6"/>
        <v>1.5546875</v>
      </c>
      <c r="G132" t="s">
        <v>20</v>
      </c>
      <c r="H132">
        <v>533</v>
      </c>
      <c r="J132" t="s">
        <v>36</v>
      </c>
      <c r="K132" t="s">
        <v>37</v>
      </c>
      <c r="L132">
        <v>1319605200</v>
      </c>
      <c r="M132" s="19">
        <f t="shared" si="7"/>
        <v>40842.208333333336</v>
      </c>
      <c r="N132" s="19"/>
      <c r="O132" s="19"/>
      <c r="P132">
        <v>1320991200</v>
      </c>
      <c r="Q132" s="19">
        <f t="shared" si="8"/>
        <v>40858.25</v>
      </c>
      <c r="R132" t="b">
        <v>0</v>
      </c>
      <c r="S132" t="b">
        <v>0</v>
      </c>
      <c r="T132" t="s">
        <v>53</v>
      </c>
      <c r="U132" t="str" cm="1">
        <f t="array" ref="U132:V132">_xlfn.TEXTSPLIT(T132,"/")</f>
        <v>film &amp; video</v>
      </c>
      <c r="V132" t="str">
        <v>drama</v>
      </c>
    </row>
    <row r="133" spans="1:22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6"/>
        <v>1.0085974499089254</v>
      </c>
      <c r="G133" t="s">
        <v>20</v>
      </c>
      <c r="H133">
        <v>2443</v>
      </c>
      <c r="J133" t="s">
        <v>40</v>
      </c>
      <c r="K133" t="s">
        <v>41</v>
      </c>
      <c r="L133">
        <v>1385704800</v>
      </c>
      <c r="M133" s="19">
        <f t="shared" si="7"/>
        <v>41607.25</v>
      </c>
      <c r="N133" s="19"/>
      <c r="O133" s="19"/>
      <c r="P133">
        <v>1386828000</v>
      </c>
      <c r="Q133" s="19">
        <f t="shared" si="8"/>
        <v>41620.25</v>
      </c>
      <c r="R133" t="b">
        <v>0</v>
      </c>
      <c r="S133" t="b">
        <v>0</v>
      </c>
      <c r="T133" t="s">
        <v>28</v>
      </c>
      <c r="U133" t="str" cm="1">
        <f t="array" ref="U133:V133">_xlfn.TEXTSPLIT(T133,"/")</f>
        <v>technology</v>
      </c>
      <c r="V133" t="str">
        <v>web</v>
      </c>
    </row>
    <row r="134" spans="1:22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6"/>
        <v>1.1618181818181819</v>
      </c>
      <c r="G134" t="s">
        <v>20</v>
      </c>
      <c r="H134">
        <v>89</v>
      </c>
      <c r="J134" t="s">
        <v>21</v>
      </c>
      <c r="K134" t="s">
        <v>22</v>
      </c>
      <c r="L134">
        <v>1515736800</v>
      </c>
      <c r="M134" s="19">
        <f t="shared" si="7"/>
        <v>43112.25</v>
      </c>
      <c r="N134" s="19"/>
      <c r="O134" s="19"/>
      <c r="P134">
        <v>1517119200</v>
      </c>
      <c r="Q134" s="19">
        <f t="shared" si="8"/>
        <v>43128.25</v>
      </c>
      <c r="R134" t="b">
        <v>0</v>
      </c>
      <c r="S134" t="b">
        <v>1</v>
      </c>
      <c r="T134" t="s">
        <v>33</v>
      </c>
      <c r="U134" t="str" cm="1">
        <f t="array" ref="U134:V134">_xlfn.TEXTSPLIT(T134,"/")</f>
        <v>theater</v>
      </c>
      <c r="V134" t="str">
        <v>plays</v>
      </c>
    </row>
    <row r="135" spans="1:22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6"/>
        <v>3.1077777777777778</v>
      </c>
      <c r="G135" t="s">
        <v>20</v>
      </c>
      <c r="H135">
        <v>159</v>
      </c>
      <c r="J135" t="s">
        <v>21</v>
      </c>
      <c r="K135" t="s">
        <v>22</v>
      </c>
      <c r="L135">
        <v>1313125200</v>
      </c>
      <c r="M135" s="19">
        <f t="shared" si="7"/>
        <v>40767.208333333336</v>
      </c>
      <c r="N135" s="19"/>
      <c r="O135" s="19"/>
      <c r="P135">
        <v>1315026000</v>
      </c>
      <c r="Q135" s="19">
        <f t="shared" si="8"/>
        <v>40789.208333333336</v>
      </c>
      <c r="R135" t="b">
        <v>0</v>
      </c>
      <c r="S135" t="b">
        <v>0</v>
      </c>
      <c r="T135" t="s">
        <v>319</v>
      </c>
      <c r="U135" t="str" cm="1">
        <f t="array" ref="U135:V135">_xlfn.TEXTSPLIT(T135,"/")</f>
        <v>music</v>
      </c>
      <c r="V135" t="str">
        <v>world music</v>
      </c>
    </row>
    <row r="136" spans="1:22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6"/>
        <v>0.89736683417085428</v>
      </c>
      <c r="G136" t="s">
        <v>14</v>
      </c>
      <c r="H136">
        <v>940</v>
      </c>
      <c r="J136" t="s">
        <v>98</v>
      </c>
      <c r="K136" t="s">
        <v>99</v>
      </c>
      <c r="L136">
        <v>1308459600</v>
      </c>
      <c r="M136" s="19">
        <f t="shared" si="7"/>
        <v>40713.208333333336</v>
      </c>
      <c r="N136" s="19"/>
      <c r="O136" s="19"/>
      <c r="P136">
        <v>1312693200</v>
      </c>
      <c r="Q136" s="19">
        <f t="shared" si="8"/>
        <v>40762.208333333336</v>
      </c>
      <c r="R136" t="b">
        <v>0</v>
      </c>
      <c r="S136" t="b">
        <v>1</v>
      </c>
      <c r="T136" t="s">
        <v>42</v>
      </c>
      <c r="U136" t="str" cm="1">
        <f t="array" ref="U136:V136">_xlfn.TEXTSPLIT(T136,"/")</f>
        <v>film &amp; video</v>
      </c>
      <c r="V136" t="str">
        <v>documentary</v>
      </c>
    </row>
    <row r="137" spans="1:22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6"/>
        <v>0.71272727272727276</v>
      </c>
      <c r="G137" t="s">
        <v>14</v>
      </c>
      <c r="H137">
        <v>117</v>
      </c>
      <c r="J137" t="s">
        <v>21</v>
      </c>
      <c r="K137" t="s">
        <v>22</v>
      </c>
      <c r="L137">
        <v>1362636000</v>
      </c>
      <c r="M137" s="19">
        <f t="shared" si="7"/>
        <v>41340.25</v>
      </c>
      <c r="N137" s="19"/>
      <c r="O137" s="19"/>
      <c r="P137">
        <v>1363064400</v>
      </c>
      <c r="Q137" s="19">
        <f t="shared" si="8"/>
        <v>41345.208333333336</v>
      </c>
      <c r="R137" t="b">
        <v>0</v>
      </c>
      <c r="S137" t="b">
        <v>1</v>
      </c>
      <c r="T137" t="s">
        <v>33</v>
      </c>
      <c r="U137" t="str" cm="1">
        <f t="array" ref="U137:V137">_xlfn.TEXTSPLIT(T137,"/")</f>
        <v>theater</v>
      </c>
      <c r="V137" t="str">
        <v>plays</v>
      </c>
    </row>
    <row r="138" spans="1:22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6"/>
        <v>3.2862318840579711E-2</v>
      </c>
      <c r="G138" t="s">
        <v>74</v>
      </c>
      <c r="H138">
        <v>58</v>
      </c>
      <c r="J138" t="s">
        <v>21</v>
      </c>
      <c r="K138" t="s">
        <v>22</v>
      </c>
      <c r="L138">
        <v>1402117200</v>
      </c>
      <c r="M138" s="19">
        <f t="shared" si="7"/>
        <v>41797.208333333336</v>
      </c>
      <c r="N138" s="19"/>
      <c r="O138" s="19"/>
      <c r="P138">
        <v>1403154000</v>
      </c>
      <c r="Q138" s="19">
        <f t="shared" si="8"/>
        <v>41809.208333333336</v>
      </c>
      <c r="R138" t="b">
        <v>0</v>
      </c>
      <c r="S138" t="b">
        <v>1</v>
      </c>
      <c r="T138" t="s">
        <v>53</v>
      </c>
      <c r="U138" t="str" cm="1">
        <f t="array" ref="U138:V138">_xlfn.TEXTSPLIT(T138,"/")</f>
        <v>film &amp; video</v>
      </c>
      <c r="V138" t="str">
        <v>drama</v>
      </c>
    </row>
    <row r="139" spans="1:22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6"/>
        <v>2.617777777777778</v>
      </c>
      <c r="G139" t="s">
        <v>20</v>
      </c>
      <c r="H139">
        <v>50</v>
      </c>
      <c r="J139" t="s">
        <v>21</v>
      </c>
      <c r="K139" t="s">
        <v>22</v>
      </c>
      <c r="L139">
        <v>1286341200</v>
      </c>
      <c r="M139" s="19">
        <f t="shared" si="7"/>
        <v>40457.208333333336</v>
      </c>
      <c r="N139" s="19"/>
      <c r="O139" s="19"/>
      <c r="P139">
        <v>1286859600</v>
      </c>
      <c r="Q139" s="19">
        <f t="shared" si="8"/>
        <v>40463.208333333336</v>
      </c>
      <c r="R139" t="b">
        <v>0</v>
      </c>
      <c r="S139" t="b">
        <v>0</v>
      </c>
      <c r="T139" t="s">
        <v>68</v>
      </c>
      <c r="U139" t="str" cm="1">
        <f t="array" ref="U139:V139">_xlfn.TEXTSPLIT(T139,"/")</f>
        <v>publishing</v>
      </c>
      <c r="V139" t="str">
        <v>nonfiction</v>
      </c>
    </row>
    <row r="140" spans="1:22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6"/>
        <v>0.96</v>
      </c>
      <c r="G140" t="s">
        <v>14</v>
      </c>
      <c r="H140">
        <v>115</v>
      </c>
      <c r="J140" t="s">
        <v>21</v>
      </c>
      <c r="K140" t="s">
        <v>22</v>
      </c>
      <c r="L140">
        <v>1348808400</v>
      </c>
      <c r="M140" s="19">
        <f t="shared" si="7"/>
        <v>41180.208333333336</v>
      </c>
      <c r="N140" s="19"/>
      <c r="O140" s="19"/>
      <c r="P140">
        <v>1349326800</v>
      </c>
      <c r="Q140" s="19">
        <f t="shared" si="8"/>
        <v>41186.208333333336</v>
      </c>
      <c r="R140" t="b">
        <v>0</v>
      </c>
      <c r="S140" t="b">
        <v>0</v>
      </c>
      <c r="T140" t="s">
        <v>292</v>
      </c>
      <c r="U140" t="str" cm="1">
        <f t="array" ref="U140:V140">_xlfn.TEXTSPLIT(T140,"/")</f>
        <v>games</v>
      </c>
      <c r="V140" t="str">
        <v>mobile games</v>
      </c>
    </row>
    <row r="141" spans="1:22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6"/>
        <v>0.20896851248642778</v>
      </c>
      <c r="G141" t="s">
        <v>14</v>
      </c>
      <c r="H141">
        <v>326</v>
      </c>
      <c r="J141" t="s">
        <v>21</v>
      </c>
      <c r="K141" t="s">
        <v>22</v>
      </c>
      <c r="L141">
        <v>1429592400</v>
      </c>
      <c r="M141" s="19">
        <f t="shared" si="7"/>
        <v>42115.208333333328</v>
      </c>
      <c r="N141" s="19"/>
      <c r="O141" s="19"/>
      <c r="P141">
        <v>1430974800</v>
      </c>
      <c r="Q141" s="19">
        <f t="shared" si="8"/>
        <v>42131.208333333328</v>
      </c>
      <c r="R141" t="b">
        <v>0</v>
      </c>
      <c r="S141" t="b">
        <v>1</v>
      </c>
      <c r="T141" t="s">
        <v>65</v>
      </c>
      <c r="U141" t="str" cm="1">
        <f t="array" ref="U141:V141">_xlfn.TEXTSPLIT(T141,"/")</f>
        <v>technology</v>
      </c>
      <c r="V141" t="str">
        <v>wearables</v>
      </c>
    </row>
    <row r="142" spans="1:22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6"/>
        <v>2.2316363636363636</v>
      </c>
      <c r="G142" t="s">
        <v>20</v>
      </c>
      <c r="H142">
        <v>186</v>
      </c>
      <c r="J142" t="s">
        <v>21</v>
      </c>
      <c r="K142" t="s">
        <v>22</v>
      </c>
      <c r="L142">
        <v>1519538400</v>
      </c>
      <c r="M142" s="19">
        <f t="shared" si="7"/>
        <v>43156.25</v>
      </c>
      <c r="N142" s="19"/>
      <c r="O142" s="19"/>
      <c r="P142">
        <v>1519970400</v>
      </c>
      <c r="Q142" s="19">
        <f t="shared" si="8"/>
        <v>43161.25</v>
      </c>
      <c r="R142" t="b">
        <v>0</v>
      </c>
      <c r="S142" t="b">
        <v>0</v>
      </c>
      <c r="T142" t="s">
        <v>42</v>
      </c>
      <c r="U142" t="str" cm="1">
        <f t="array" ref="U142:V142">_xlfn.TEXTSPLIT(T142,"/")</f>
        <v>film &amp; video</v>
      </c>
      <c r="V142" t="str">
        <v>documentary</v>
      </c>
    </row>
    <row r="143" spans="1:22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6"/>
        <v>1.0159097978227061</v>
      </c>
      <c r="G143" t="s">
        <v>20</v>
      </c>
      <c r="H143">
        <v>1071</v>
      </c>
      <c r="J143" t="s">
        <v>21</v>
      </c>
      <c r="K143" t="s">
        <v>22</v>
      </c>
      <c r="L143">
        <v>1434085200</v>
      </c>
      <c r="M143" s="19">
        <f t="shared" si="7"/>
        <v>42167.208333333328</v>
      </c>
      <c r="N143" s="19"/>
      <c r="O143" s="19"/>
      <c r="P143">
        <v>1434603600</v>
      </c>
      <c r="Q143" s="19">
        <f t="shared" si="8"/>
        <v>42173.208333333328</v>
      </c>
      <c r="R143" t="b">
        <v>0</v>
      </c>
      <c r="S143" t="b">
        <v>0</v>
      </c>
      <c r="T143" t="s">
        <v>28</v>
      </c>
      <c r="U143" t="str" cm="1">
        <f t="array" ref="U143:V143">_xlfn.TEXTSPLIT(T143,"/")</f>
        <v>technology</v>
      </c>
      <c r="V143" t="str">
        <v>web</v>
      </c>
    </row>
    <row r="144" spans="1:22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6"/>
        <v>2.3003999999999998</v>
      </c>
      <c r="G144" t="s">
        <v>20</v>
      </c>
      <c r="H144">
        <v>117</v>
      </c>
      <c r="J144" t="s">
        <v>21</v>
      </c>
      <c r="K144" t="s">
        <v>22</v>
      </c>
      <c r="L144">
        <v>1333688400</v>
      </c>
      <c r="M144" s="19">
        <f t="shared" si="7"/>
        <v>41005.208333333336</v>
      </c>
      <c r="N144" s="19"/>
      <c r="O144" s="19"/>
      <c r="P144">
        <v>1337230800</v>
      </c>
      <c r="Q144" s="19">
        <f t="shared" si="8"/>
        <v>41046.208333333336</v>
      </c>
      <c r="R144" t="b">
        <v>0</v>
      </c>
      <c r="S144" t="b">
        <v>0</v>
      </c>
      <c r="T144" t="s">
        <v>28</v>
      </c>
      <c r="U144" t="str" cm="1">
        <f t="array" ref="U144:V144">_xlfn.TEXTSPLIT(T144,"/")</f>
        <v>technology</v>
      </c>
      <c r="V144" t="str">
        <v>web</v>
      </c>
    </row>
    <row r="145" spans="1:22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6"/>
        <v>1.355925925925926</v>
      </c>
      <c r="G145" t="s">
        <v>20</v>
      </c>
      <c r="H145">
        <v>70</v>
      </c>
      <c r="J145" t="s">
        <v>21</v>
      </c>
      <c r="K145" t="s">
        <v>22</v>
      </c>
      <c r="L145">
        <v>1277701200</v>
      </c>
      <c r="M145" s="19">
        <f t="shared" si="7"/>
        <v>40357.208333333336</v>
      </c>
      <c r="N145" s="19"/>
      <c r="O145" s="19"/>
      <c r="P145">
        <v>1279429200</v>
      </c>
      <c r="Q145" s="19">
        <f t="shared" si="8"/>
        <v>40377.208333333336</v>
      </c>
      <c r="R145" t="b">
        <v>0</v>
      </c>
      <c r="S145" t="b">
        <v>0</v>
      </c>
      <c r="T145" t="s">
        <v>60</v>
      </c>
      <c r="U145" t="str" cm="1">
        <f t="array" ref="U145:V145">_xlfn.TEXTSPLIT(T145,"/")</f>
        <v>music</v>
      </c>
      <c r="V145" t="str">
        <v>indie rock</v>
      </c>
    </row>
    <row r="146" spans="1:22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6"/>
        <v>1.2909999999999999</v>
      </c>
      <c r="G146" t="s">
        <v>20</v>
      </c>
      <c r="H146">
        <v>135</v>
      </c>
      <c r="J146" t="s">
        <v>21</v>
      </c>
      <c r="K146" t="s">
        <v>22</v>
      </c>
      <c r="L146">
        <v>1560747600</v>
      </c>
      <c r="M146" s="19">
        <f t="shared" si="7"/>
        <v>43633.208333333328</v>
      </c>
      <c r="N146" s="19"/>
      <c r="O146" s="19"/>
      <c r="P146">
        <v>1561438800</v>
      </c>
      <c r="Q146" s="19">
        <f t="shared" si="8"/>
        <v>43641.208333333328</v>
      </c>
      <c r="R146" t="b">
        <v>0</v>
      </c>
      <c r="S146" t="b">
        <v>0</v>
      </c>
      <c r="T146" t="s">
        <v>33</v>
      </c>
      <c r="U146" t="str" cm="1">
        <f t="array" ref="U146:V146">_xlfn.TEXTSPLIT(T146,"/")</f>
        <v>theater</v>
      </c>
      <c r="V146" t="str">
        <v>plays</v>
      </c>
    </row>
    <row r="147" spans="1:22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6"/>
        <v>2.3651200000000001</v>
      </c>
      <c r="G147" t="s">
        <v>20</v>
      </c>
      <c r="H147">
        <v>768</v>
      </c>
      <c r="J147" t="s">
        <v>98</v>
      </c>
      <c r="K147" t="s">
        <v>99</v>
      </c>
      <c r="L147">
        <v>1410066000</v>
      </c>
      <c r="M147" s="19">
        <f t="shared" si="7"/>
        <v>41889.208333333336</v>
      </c>
      <c r="N147" s="19"/>
      <c r="O147" s="19"/>
      <c r="P147">
        <v>1410498000</v>
      </c>
      <c r="Q147" s="19">
        <f t="shared" si="8"/>
        <v>41894.208333333336</v>
      </c>
      <c r="R147" t="b">
        <v>0</v>
      </c>
      <c r="S147" t="b">
        <v>0</v>
      </c>
      <c r="T147" t="s">
        <v>65</v>
      </c>
      <c r="U147" t="str" cm="1">
        <f t="array" ref="U147:V147">_xlfn.TEXTSPLIT(T147,"/")</f>
        <v>technology</v>
      </c>
      <c r="V147" t="str">
        <v>wearables</v>
      </c>
    </row>
    <row r="148" spans="1:22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6"/>
        <v>0.17249999999999999</v>
      </c>
      <c r="G148" t="s">
        <v>74</v>
      </c>
      <c r="H148">
        <v>51</v>
      </c>
      <c r="J148" t="s">
        <v>21</v>
      </c>
      <c r="K148" t="s">
        <v>22</v>
      </c>
      <c r="L148">
        <v>1320732000</v>
      </c>
      <c r="M148" s="19">
        <f t="shared" si="7"/>
        <v>40855.25</v>
      </c>
      <c r="N148" s="19"/>
      <c r="O148" s="19"/>
      <c r="P148">
        <v>1322460000</v>
      </c>
      <c r="Q148" s="19">
        <f t="shared" si="8"/>
        <v>40875.25</v>
      </c>
      <c r="R148" t="b">
        <v>0</v>
      </c>
      <c r="S148" t="b">
        <v>0</v>
      </c>
      <c r="T148" t="s">
        <v>33</v>
      </c>
      <c r="U148" t="str" cm="1">
        <f t="array" ref="U148:V148">_xlfn.TEXTSPLIT(T148,"/")</f>
        <v>theater</v>
      </c>
      <c r="V148" t="str">
        <v>plays</v>
      </c>
    </row>
    <row r="149" spans="1:22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6"/>
        <v>1.1249397590361445</v>
      </c>
      <c r="G149" t="s">
        <v>20</v>
      </c>
      <c r="H149">
        <v>199</v>
      </c>
      <c r="J149" t="s">
        <v>21</v>
      </c>
      <c r="K149" t="s">
        <v>22</v>
      </c>
      <c r="L149">
        <v>1465794000</v>
      </c>
      <c r="M149" s="19">
        <f t="shared" si="7"/>
        <v>42534.208333333328</v>
      </c>
      <c r="N149" s="19"/>
      <c r="O149" s="19"/>
      <c r="P149">
        <v>1466312400</v>
      </c>
      <c r="Q149" s="19">
        <f t="shared" si="8"/>
        <v>42540.208333333328</v>
      </c>
      <c r="R149" t="b">
        <v>0</v>
      </c>
      <c r="S149" t="b">
        <v>1</v>
      </c>
      <c r="T149" t="s">
        <v>33</v>
      </c>
      <c r="U149" t="str" cm="1">
        <f t="array" ref="U149:V149">_xlfn.TEXTSPLIT(T149,"/")</f>
        <v>theater</v>
      </c>
      <c r="V149" t="str">
        <v>plays</v>
      </c>
    </row>
    <row r="150" spans="1:22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6"/>
        <v>1.2102150537634409</v>
      </c>
      <c r="G150" t="s">
        <v>20</v>
      </c>
      <c r="H150">
        <v>107</v>
      </c>
      <c r="J150" t="s">
        <v>21</v>
      </c>
      <c r="K150" t="s">
        <v>22</v>
      </c>
      <c r="L150">
        <v>1500958800</v>
      </c>
      <c r="M150" s="19">
        <f t="shared" si="7"/>
        <v>42941.208333333328</v>
      </c>
      <c r="N150" s="19"/>
      <c r="O150" s="19"/>
      <c r="P150">
        <v>1501736400</v>
      </c>
      <c r="Q150" s="19">
        <f t="shared" si="8"/>
        <v>42950.208333333328</v>
      </c>
      <c r="R150" t="b">
        <v>0</v>
      </c>
      <c r="S150" t="b">
        <v>0</v>
      </c>
      <c r="T150" t="s">
        <v>65</v>
      </c>
      <c r="U150" t="str" cm="1">
        <f t="array" ref="U150:V150">_xlfn.TEXTSPLIT(T150,"/")</f>
        <v>technology</v>
      </c>
      <c r="V150" t="str">
        <v>wearables</v>
      </c>
    </row>
    <row r="151" spans="1:22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6"/>
        <v>2.1987096774193549</v>
      </c>
      <c r="G151" t="s">
        <v>20</v>
      </c>
      <c r="H151">
        <v>195</v>
      </c>
      <c r="J151" t="s">
        <v>21</v>
      </c>
      <c r="K151" t="s">
        <v>22</v>
      </c>
      <c r="L151">
        <v>1357020000</v>
      </c>
      <c r="M151" s="19">
        <f t="shared" si="7"/>
        <v>41275.25</v>
      </c>
      <c r="N151" s="19"/>
      <c r="O151" s="19"/>
      <c r="P151">
        <v>1361512800</v>
      </c>
      <c r="Q151" s="19">
        <f t="shared" si="8"/>
        <v>41327.25</v>
      </c>
      <c r="R151" t="b">
        <v>0</v>
      </c>
      <c r="S151" t="b">
        <v>0</v>
      </c>
      <c r="T151" t="s">
        <v>60</v>
      </c>
      <c r="U151" t="str" cm="1">
        <f t="array" ref="U151:V151">_xlfn.TEXTSPLIT(T151,"/")</f>
        <v>music</v>
      </c>
      <c r="V151" t="str">
        <v>indie rock</v>
      </c>
    </row>
    <row r="152" spans="1:22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6"/>
        <v>0.01</v>
      </c>
      <c r="G152" t="s">
        <v>14</v>
      </c>
      <c r="H152">
        <v>1</v>
      </c>
      <c r="J152" t="s">
        <v>21</v>
      </c>
      <c r="K152" t="s">
        <v>22</v>
      </c>
      <c r="L152">
        <v>1544940000</v>
      </c>
      <c r="M152" s="19">
        <f t="shared" si="7"/>
        <v>43450.25</v>
      </c>
      <c r="N152" s="19"/>
      <c r="O152" s="19"/>
      <c r="P152">
        <v>1545026400</v>
      </c>
      <c r="Q152" s="19">
        <f t="shared" si="8"/>
        <v>43451.25</v>
      </c>
      <c r="R152" t="b">
        <v>0</v>
      </c>
      <c r="S152" t="b">
        <v>0</v>
      </c>
      <c r="T152" t="s">
        <v>23</v>
      </c>
      <c r="U152" t="str" cm="1">
        <f t="array" ref="U152:V152">_xlfn.TEXTSPLIT(T152,"/")</f>
        <v>music</v>
      </c>
      <c r="V152" t="str">
        <v>rock</v>
      </c>
    </row>
    <row r="153" spans="1:22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6"/>
        <v>0.64166909620991253</v>
      </c>
      <c r="G153" t="s">
        <v>14</v>
      </c>
      <c r="H153">
        <v>1467</v>
      </c>
      <c r="J153" t="s">
        <v>21</v>
      </c>
      <c r="K153" t="s">
        <v>22</v>
      </c>
      <c r="L153">
        <v>1402290000</v>
      </c>
      <c r="M153" s="19">
        <f t="shared" si="7"/>
        <v>41799.208333333336</v>
      </c>
      <c r="N153" s="19"/>
      <c r="O153" s="19"/>
      <c r="P153">
        <v>1406696400</v>
      </c>
      <c r="Q153" s="19">
        <f t="shared" si="8"/>
        <v>41850.208333333336</v>
      </c>
      <c r="R153" t="b">
        <v>0</v>
      </c>
      <c r="S153" t="b">
        <v>0</v>
      </c>
      <c r="T153" t="s">
        <v>50</v>
      </c>
      <c r="U153" t="str" cm="1">
        <f t="array" ref="U153:V153">_xlfn.TEXTSPLIT(T153,"/")</f>
        <v>music</v>
      </c>
      <c r="V153" t="str">
        <v>electric music</v>
      </c>
    </row>
    <row r="154" spans="1:22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6"/>
        <v>4.2306746987951804</v>
      </c>
      <c r="G154" t="s">
        <v>20</v>
      </c>
      <c r="H154">
        <v>3376</v>
      </c>
      <c r="J154" t="s">
        <v>21</v>
      </c>
      <c r="K154" t="s">
        <v>22</v>
      </c>
      <c r="L154">
        <v>1487311200</v>
      </c>
      <c r="M154" s="19">
        <f t="shared" si="7"/>
        <v>42783.25</v>
      </c>
      <c r="N154" s="19"/>
      <c r="O154" s="19"/>
      <c r="P154">
        <v>1487916000</v>
      </c>
      <c r="Q154" s="19">
        <f t="shared" si="8"/>
        <v>42790.25</v>
      </c>
      <c r="R154" t="b">
        <v>0</v>
      </c>
      <c r="S154" t="b">
        <v>0</v>
      </c>
      <c r="T154" t="s">
        <v>60</v>
      </c>
      <c r="U154" t="str" cm="1">
        <f t="array" ref="U154:V154">_xlfn.TEXTSPLIT(T154,"/")</f>
        <v>music</v>
      </c>
      <c r="V154" t="str">
        <v>indie rock</v>
      </c>
    </row>
    <row r="155" spans="1:22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6"/>
        <v>0.92984160506863778</v>
      </c>
      <c r="G155" t="s">
        <v>14</v>
      </c>
      <c r="H155">
        <v>5681</v>
      </c>
      <c r="J155" t="s">
        <v>21</v>
      </c>
      <c r="K155" t="s">
        <v>22</v>
      </c>
      <c r="L155">
        <v>1350622800</v>
      </c>
      <c r="M155" s="19">
        <f t="shared" si="7"/>
        <v>41201.208333333336</v>
      </c>
      <c r="N155" s="19"/>
      <c r="O155" s="19"/>
      <c r="P155">
        <v>1351141200</v>
      </c>
      <c r="Q155" s="19">
        <f t="shared" si="8"/>
        <v>41207.208333333336</v>
      </c>
      <c r="R155" t="b">
        <v>0</v>
      </c>
      <c r="S155" t="b">
        <v>0</v>
      </c>
      <c r="T155" t="s">
        <v>33</v>
      </c>
      <c r="U155" t="str" cm="1">
        <f t="array" ref="U155:V155">_xlfn.TEXTSPLIT(T155,"/")</f>
        <v>theater</v>
      </c>
      <c r="V155" t="str">
        <v>plays</v>
      </c>
    </row>
    <row r="156" spans="1:22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6"/>
        <v>0.58756567425569173</v>
      </c>
      <c r="G156" t="s">
        <v>14</v>
      </c>
      <c r="H156">
        <v>1059</v>
      </c>
      <c r="J156" t="s">
        <v>21</v>
      </c>
      <c r="K156" t="s">
        <v>22</v>
      </c>
      <c r="L156">
        <v>1463029200</v>
      </c>
      <c r="M156" s="19">
        <f t="shared" si="7"/>
        <v>42502.208333333328</v>
      </c>
      <c r="N156" s="19"/>
      <c r="O156" s="19"/>
      <c r="P156">
        <v>1465016400</v>
      </c>
      <c r="Q156" s="19">
        <f t="shared" si="8"/>
        <v>42525.208333333328</v>
      </c>
      <c r="R156" t="b">
        <v>0</v>
      </c>
      <c r="S156" t="b">
        <v>1</v>
      </c>
      <c r="T156" t="s">
        <v>60</v>
      </c>
      <c r="U156" t="str" cm="1">
        <f t="array" ref="U156:V156">_xlfn.TEXTSPLIT(T156,"/")</f>
        <v>music</v>
      </c>
      <c r="V156" t="str">
        <v>indie rock</v>
      </c>
    </row>
    <row r="157" spans="1:22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6"/>
        <v>0.65022222222222226</v>
      </c>
      <c r="G157" t="s">
        <v>14</v>
      </c>
      <c r="H157">
        <v>1194</v>
      </c>
      <c r="J157" t="s">
        <v>21</v>
      </c>
      <c r="K157" t="s">
        <v>22</v>
      </c>
      <c r="L157">
        <v>1269493200</v>
      </c>
      <c r="M157" s="19">
        <f t="shared" si="7"/>
        <v>40262.208333333336</v>
      </c>
      <c r="N157" s="19"/>
      <c r="O157" s="19"/>
      <c r="P157">
        <v>1270789200</v>
      </c>
      <c r="Q157" s="19">
        <f t="shared" si="8"/>
        <v>40277.208333333336</v>
      </c>
      <c r="R157" t="b">
        <v>0</v>
      </c>
      <c r="S157" t="b">
        <v>0</v>
      </c>
      <c r="T157" t="s">
        <v>33</v>
      </c>
      <c r="U157" t="str" cm="1">
        <f t="array" ref="U157:V157">_xlfn.TEXTSPLIT(T157,"/")</f>
        <v>theater</v>
      </c>
      <c r="V157" t="str">
        <v>plays</v>
      </c>
    </row>
    <row r="158" spans="1:22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6"/>
        <v>0.73939560439560437</v>
      </c>
      <c r="G158" t="s">
        <v>74</v>
      </c>
      <c r="H158">
        <v>379</v>
      </c>
      <c r="J158" t="s">
        <v>26</v>
      </c>
      <c r="K158" t="s">
        <v>27</v>
      </c>
      <c r="L158">
        <v>1570251600</v>
      </c>
      <c r="M158" s="19">
        <f t="shared" si="7"/>
        <v>43743.208333333328</v>
      </c>
      <c r="N158" s="19"/>
      <c r="O158" s="19"/>
      <c r="P158">
        <v>1572325200</v>
      </c>
      <c r="Q158" s="19">
        <f t="shared" si="8"/>
        <v>43767.208333333328</v>
      </c>
      <c r="R158" t="b">
        <v>0</v>
      </c>
      <c r="S158" t="b">
        <v>0</v>
      </c>
      <c r="T158" t="s">
        <v>23</v>
      </c>
      <c r="U158" t="str" cm="1">
        <f t="array" ref="U158:V158">_xlfn.TEXTSPLIT(T158,"/")</f>
        <v>music</v>
      </c>
      <c r="V158" t="str">
        <v>rock</v>
      </c>
    </row>
    <row r="159" spans="1:22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6"/>
        <v>0.52666666666666662</v>
      </c>
      <c r="G159" t="s">
        <v>14</v>
      </c>
      <c r="H159">
        <v>30</v>
      </c>
      <c r="J159" t="s">
        <v>26</v>
      </c>
      <c r="K159" t="s">
        <v>27</v>
      </c>
      <c r="L159">
        <v>1388383200</v>
      </c>
      <c r="M159" s="19">
        <f t="shared" si="7"/>
        <v>41638.25</v>
      </c>
      <c r="N159" s="19"/>
      <c r="O159" s="19"/>
      <c r="P159">
        <v>1389420000</v>
      </c>
      <c r="Q159" s="19">
        <f t="shared" si="8"/>
        <v>41650.25</v>
      </c>
      <c r="R159" t="b">
        <v>0</v>
      </c>
      <c r="S159" t="b">
        <v>0</v>
      </c>
      <c r="T159" t="s">
        <v>122</v>
      </c>
      <c r="U159" t="str" cm="1">
        <f t="array" ref="U159:V159">_xlfn.TEXTSPLIT(T159,"/")</f>
        <v>photography</v>
      </c>
      <c r="V159" t="str">
        <v>photography books</v>
      </c>
    </row>
    <row r="160" spans="1:22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6"/>
        <v>2.2095238095238097</v>
      </c>
      <c r="G160" t="s">
        <v>20</v>
      </c>
      <c r="H160">
        <v>41</v>
      </c>
      <c r="J160" t="s">
        <v>21</v>
      </c>
      <c r="K160" t="s">
        <v>22</v>
      </c>
      <c r="L160">
        <v>1449554400</v>
      </c>
      <c r="M160" s="19">
        <f t="shared" si="7"/>
        <v>42346.25</v>
      </c>
      <c r="N160" s="19"/>
      <c r="O160" s="19"/>
      <c r="P160">
        <v>1449640800</v>
      </c>
      <c r="Q160" s="19">
        <f t="shared" si="8"/>
        <v>42347.25</v>
      </c>
      <c r="R160" t="b">
        <v>0</v>
      </c>
      <c r="S160" t="b">
        <v>0</v>
      </c>
      <c r="T160" t="s">
        <v>23</v>
      </c>
      <c r="U160" t="str" cm="1">
        <f t="array" ref="U160:V160">_xlfn.TEXTSPLIT(T160,"/")</f>
        <v>music</v>
      </c>
      <c r="V160" t="str">
        <v>rock</v>
      </c>
    </row>
    <row r="161" spans="1:22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6"/>
        <v>1.0001150627615063</v>
      </c>
      <c r="G161" t="s">
        <v>20</v>
      </c>
      <c r="H161">
        <v>1821</v>
      </c>
      <c r="J161" t="s">
        <v>21</v>
      </c>
      <c r="K161" t="s">
        <v>22</v>
      </c>
      <c r="L161">
        <v>1553662800</v>
      </c>
      <c r="M161" s="19">
        <f t="shared" si="7"/>
        <v>43551.208333333328</v>
      </c>
      <c r="N161" s="19"/>
      <c r="O161" s="19"/>
      <c r="P161">
        <v>1555218000</v>
      </c>
      <c r="Q161" s="19">
        <f t="shared" si="8"/>
        <v>43569.208333333328</v>
      </c>
      <c r="R161" t="b">
        <v>0</v>
      </c>
      <c r="S161" t="b">
        <v>1</v>
      </c>
      <c r="T161" t="s">
        <v>33</v>
      </c>
      <c r="U161" t="str" cm="1">
        <f t="array" ref="U161:V161">_xlfn.TEXTSPLIT(T161,"/")</f>
        <v>theater</v>
      </c>
      <c r="V161" t="str">
        <v>plays</v>
      </c>
    </row>
    <row r="162" spans="1:22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6"/>
        <v>1.6231249999999999</v>
      </c>
      <c r="G162" t="s">
        <v>20</v>
      </c>
      <c r="H162">
        <v>164</v>
      </c>
      <c r="J162" t="s">
        <v>21</v>
      </c>
      <c r="K162" t="s">
        <v>22</v>
      </c>
      <c r="L162">
        <v>1556341200</v>
      </c>
      <c r="M162" s="19">
        <f t="shared" si="7"/>
        <v>43582.208333333328</v>
      </c>
      <c r="N162" s="19"/>
      <c r="O162" s="19"/>
      <c r="P162">
        <v>1557723600</v>
      </c>
      <c r="Q162" s="19">
        <f t="shared" si="8"/>
        <v>43598.208333333328</v>
      </c>
      <c r="R162" t="b">
        <v>0</v>
      </c>
      <c r="S162" t="b">
        <v>0</v>
      </c>
      <c r="T162" t="s">
        <v>65</v>
      </c>
      <c r="U162" t="str" cm="1">
        <f t="array" ref="U162:V162">_xlfn.TEXTSPLIT(T162,"/")</f>
        <v>technology</v>
      </c>
      <c r="V162" t="str">
        <v>wearables</v>
      </c>
    </row>
    <row r="163" spans="1:22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6"/>
        <v>0.78181818181818186</v>
      </c>
      <c r="G163" t="s">
        <v>14</v>
      </c>
      <c r="H163">
        <v>75</v>
      </c>
      <c r="J163" t="s">
        <v>21</v>
      </c>
      <c r="K163" t="s">
        <v>22</v>
      </c>
      <c r="L163">
        <v>1442984400</v>
      </c>
      <c r="M163" s="19">
        <f t="shared" si="7"/>
        <v>42270.208333333328</v>
      </c>
      <c r="N163" s="19"/>
      <c r="O163" s="19"/>
      <c r="P163">
        <v>1443502800</v>
      </c>
      <c r="Q163" s="19">
        <f t="shared" si="8"/>
        <v>42276.208333333328</v>
      </c>
      <c r="R163" t="b">
        <v>0</v>
      </c>
      <c r="S163" t="b">
        <v>1</v>
      </c>
      <c r="T163" t="s">
        <v>28</v>
      </c>
      <c r="U163" t="str" cm="1">
        <f t="array" ref="U163:V163">_xlfn.TEXTSPLIT(T163,"/")</f>
        <v>technology</v>
      </c>
      <c r="V163" t="str">
        <v>web</v>
      </c>
    </row>
    <row r="164" spans="1:22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6"/>
        <v>1.4973770491803278</v>
      </c>
      <c r="G164" t="s">
        <v>20</v>
      </c>
      <c r="H164">
        <v>157</v>
      </c>
      <c r="J164" t="s">
        <v>98</v>
      </c>
      <c r="K164" t="s">
        <v>99</v>
      </c>
      <c r="L164">
        <v>1544248800</v>
      </c>
      <c r="M164" s="19">
        <f t="shared" si="7"/>
        <v>43442.25</v>
      </c>
      <c r="N164" s="19"/>
      <c r="O164" s="19"/>
      <c r="P164">
        <v>1546840800</v>
      </c>
      <c r="Q164" s="19">
        <f t="shared" si="8"/>
        <v>43472.25</v>
      </c>
      <c r="R164" t="b">
        <v>0</v>
      </c>
      <c r="S164" t="b">
        <v>0</v>
      </c>
      <c r="T164" t="s">
        <v>23</v>
      </c>
      <c r="U164" t="str" cm="1">
        <f t="array" ref="U164:V164">_xlfn.TEXTSPLIT(T164,"/")</f>
        <v>music</v>
      </c>
      <c r="V164" t="str">
        <v>rock</v>
      </c>
    </row>
    <row r="165" spans="1:22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6"/>
        <v>2.5325714285714285</v>
      </c>
      <c r="G165" t="s">
        <v>20</v>
      </c>
      <c r="H165">
        <v>246</v>
      </c>
      <c r="J165" t="s">
        <v>21</v>
      </c>
      <c r="K165" t="s">
        <v>22</v>
      </c>
      <c r="L165">
        <v>1508475600</v>
      </c>
      <c r="M165" s="19">
        <f t="shared" si="7"/>
        <v>43028.208333333328</v>
      </c>
      <c r="N165" s="19"/>
      <c r="O165" s="19"/>
      <c r="P165">
        <v>1512712800</v>
      </c>
      <c r="Q165" s="19">
        <f t="shared" si="8"/>
        <v>43077.25</v>
      </c>
      <c r="R165" t="b">
        <v>0</v>
      </c>
      <c r="S165" t="b">
        <v>1</v>
      </c>
      <c r="T165" t="s">
        <v>122</v>
      </c>
      <c r="U165" t="str" cm="1">
        <f t="array" ref="U165:V165">_xlfn.TEXTSPLIT(T165,"/")</f>
        <v>photography</v>
      </c>
      <c r="V165" t="str">
        <v>photography books</v>
      </c>
    </row>
    <row r="166" spans="1:22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6"/>
        <v>1.0016943521594683</v>
      </c>
      <c r="G166" t="s">
        <v>20</v>
      </c>
      <c r="H166">
        <v>1396</v>
      </c>
      <c r="J166" t="s">
        <v>21</v>
      </c>
      <c r="K166" t="s">
        <v>22</v>
      </c>
      <c r="L166">
        <v>1507438800</v>
      </c>
      <c r="M166" s="19">
        <f t="shared" si="7"/>
        <v>43016.208333333328</v>
      </c>
      <c r="N166" s="19"/>
      <c r="O166" s="19"/>
      <c r="P166">
        <v>1507525200</v>
      </c>
      <c r="Q166" s="19">
        <f t="shared" si="8"/>
        <v>43017.208333333328</v>
      </c>
      <c r="R166" t="b">
        <v>0</v>
      </c>
      <c r="S166" t="b">
        <v>0</v>
      </c>
      <c r="T166" t="s">
        <v>33</v>
      </c>
      <c r="U166" t="str" cm="1">
        <f t="array" ref="U166:V166">_xlfn.TEXTSPLIT(T166,"/")</f>
        <v>theater</v>
      </c>
      <c r="V166" t="str">
        <v>plays</v>
      </c>
    </row>
    <row r="167" spans="1:22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6"/>
        <v>1.2199004424778761</v>
      </c>
      <c r="G167" t="s">
        <v>20</v>
      </c>
      <c r="H167">
        <v>2506</v>
      </c>
      <c r="J167" t="s">
        <v>21</v>
      </c>
      <c r="K167" t="s">
        <v>22</v>
      </c>
      <c r="L167">
        <v>1501563600</v>
      </c>
      <c r="M167" s="19">
        <f t="shared" si="7"/>
        <v>42948.208333333328</v>
      </c>
      <c r="N167" s="19"/>
      <c r="O167" s="19"/>
      <c r="P167">
        <v>1504328400</v>
      </c>
      <c r="Q167" s="19">
        <f t="shared" si="8"/>
        <v>42980.208333333328</v>
      </c>
      <c r="R167" t="b">
        <v>0</v>
      </c>
      <c r="S167" t="b">
        <v>0</v>
      </c>
      <c r="T167" t="s">
        <v>28</v>
      </c>
      <c r="U167" t="str" cm="1">
        <f t="array" ref="U167:V167">_xlfn.TEXTSPLIT(T167,"/")</f>
        <v>technology</v>
      </c>
      <c r="V167" t="str">
        <v>web</v>
      </c>
    </row>
    <row r="168" spans="1:22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6"/>
        <v>1.3713265306122449</v>
      </c>
      <c r="G168" t="s">
        <v>20</v>
      </c>
      <c r="H168">
        <v>244</v>
      </c>
      <c r="J168" t="s">
        <v>21</v>
      </c>
      <c r="K168" t="s">
        <v>22</v>
      </c>
      <c r="L168">
        <v>1292997600</v>
      </c>
      <c r="M168" s="19">
        <f t="shared" si="7"/>
        <v>40534.25</v>
      </c>
      <c r="N168" s="19"/>
      <c r="O168" s="19"/>
      <c r="P168">
        <v>1293343200</v>
      </c>
      <c r="Q168" s="19">
        <f t="shared" si="8"/>
        <v>40538.25</v>
      </c>
      <c r="R168" t="b">
        <v>0</v>
      </c>
      <c r="S168" t="b">
        <v>0</v>
      </c>
      <c r="T168" t="s">
        <v>122</v>
      </c>
      <c r="U168" t="str" cm="1">
        <f t="array" ref="U168:V168">_xlfn.TEXTSPLIT(T168,"/")</f>
        <v>photography</v>
      </c>
      <c r="V168" t="str">
        <v>photography books</v>
      </c>
    </row>
    <row r="169" spans="1:22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6"/>
        <v>4.155384615384615</v>
      </c>
      <c r="G169" t="s">
        <v>20</v>
      </c>
      <c r="H169">
        <v>146</v>
      </c>
      <c r="J169" t="s">
        <v>26</v>
      </c>
      <c r="K169" t="s">
        <v>27</v>
      </c>
      <c r="L169">
        <v>1370840400</v>
      </c>
      <c r="M169" s="19">
        <f t="shared" si="7"/>
        <v>41435.208333333336</v>
      </c>
      <c r="N169" s="19"/>
      <c r="O169" s="19"/>
      <c r="P169">
        <v>1371704400</v>
      </c>
      <c r="Q169" s="19">
        <f t="shared" si="8"/>
        <v>41445.208333333336</v>
      </c>
      <c r="R169" t="b">
        <v>0</v>
      </c>
      <c r="S169" t="b">
        <v>0</v>
      </c>
      <c r="T169" t="s">
        <v>33</v>
      </c>
      <c r="U169" t="str" cm="1">
        <f t="array" ref="U169:V169">_xlfn.TEXTSPLIT(T169,"/")</f>
        <v>theater</v>
      </c>
      <c r="V169" t="str">
        <v>plays</v>
      </c>
    </row>
    <row r="170" spans="1:22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6"/>
        <v>0.3130913348946136</v>
      </c>
      <c r="G170" t="s">
        <v>14</v>
      </c>
      <c r="H170">
        <v>955</v>
      </c>
      <c r="J170" t="s">
        <v>36</v>
      </c>
      <c r="K170" t="s">
        <v>37</v>
      </c>
      <c r="L170">
        <v>1550815200</v>
      </c>
      <c r="M170" s="19">
        <f t="shared" si="7"/>
        <v>43518.25</v>
      </c>
      <c r="N170" s="19"/>
      <c r="O170" s="19"/>
      <c r="P170">
        <v>1552798800</v>
      </c>
      <c r="Q170" s="19">
        <f t="shared" si="8"/>
        <v>43541.208333333328</v>
      </c>
      <c r="R170" t="b">
        <v>0</v>
      </c>
      <c r="S170" t="b">
        <v>1</v>
      </c>
      <c r="T170" t="s">
        <v>60</v>
      </c>
      <c r="U170" t="str" cm="1">
        <f t="array" ref="U170:V170">_xlfn.TEXTSPLIT(T170,"/")</f>
        <v>music</v>
      </c>
      <c r="V170" t="str">
        <v>indie rock</v>
      </c>
    </row>
    <row r="171" spans="1:22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6"/>
        <v>4.240815450643777</v>
      </c>
      <c r="G171" t="s">
        <v>20</v>
      </c>
      <c r="H171">
        <v>1267</v>
      </c>
      <c r="J171" t="s">
        <v>21</v>
      </c>
      <c r="K171" t="s">
        <v>22</v>
      </c>
      <c r="L171">
        <v>1339909200</v>
      </c>
      <c r="M171" s="19">
        <f t="shared" si="7"/>
        <v>41077.208333333336</v>
      </c>
      <c r="N171" s="19"/>
      <c r="O171" s="19"/>
      <c r="P171">
        <v>1342328400</v>
      </c>
      <c r="Q171" s="19">
        <f t="shared" si="8"/>
        <v>41105.208333333336</v>
      </c>
      <c r="R171" t="b">
        <v>0</v>
      </c>
      <c r="S171" t="b">
        <v>1</v>
      </c>
      <c r="T171" t="s">
        <v>100</v>
      </c>
      <c r="U171" t="str" cm="1">
        <f t="array" ref="U171:V171">_xlfn.TEXTSPLIT(T171,"/")</f>
        <v>film &amp; video</v>
      </c>
      <c r="V171" t="str">
        <v>shorts</v>
      </c>
    </row>
    <row r="172" spans="1:22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6"/>
        <v>2.9388623072833599E-2</v>
      </c>
      <c r="G172" t="s">
        <v>14</v>
      </c>
      <c r="H172">
        <v>67</v>
      </c>
      <c r="J172" t="s">
        <v>21</v>
      </c>
      <c r="K172" t="s">
        <v>22</v>
      </c>
      <c r="L172">
        <v>1501736400</v>
      </c>
      <c r="M172" s="19">
        <f t="shared" si="7"/>
        <v>42950.208333333328</v>
      </c>
      <c r="N172" s="19"/>
      <c r="O172" s="19"/>
      <c r="P172">
        <v>1502341200</v>
      </c>
      <c r="Q172" s="19">
        <f t="shared" si="8"/>
        <v>42957.208333333328</v>
      </c>
      <c r="R172" t="b">
        <v>0</v>
      </c>
      <c r="S172" t="b">
        <v>0</v>
      </c>
      <c r="T172" t="s">
        <v>60</v>
      </c>
      <c r="U172" t="str" cm="1">
        <f t="array" ref="U172:V172">_xlfn.TEXTSPLIT(T172,"/")</f>
        <v>music</v>
      </c>
      <c r="V172" t="str">
        <v>indie rock</v>
      </c>
    </row>
    <row r="173" spans="1:22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6"/>
        <v>0.1063265306122449</v>
      </c>
      <c r="G173" t="s">
        <v>14</v>
      </c>
      <c r="H173">
        <v>5</v>
      </c>
      <c r="J173" t="s">
        <v>21</v>
      </c>
      <c r="K173" t="s">
        <v>22</v>
      </c>
      <c r="L173">
        <v>1395291600</v>
      </c>
      <c r="M173" s="19">
        <f t="shared" si="7"/>
        <v>41718.208333333336</v>
      </c>
      <c r="N173" s="19"/>
      <c r="O173" s="19"/>
      <c r="P173">
        <v>1397192400</v>
      </c>
      <c r="Q173" s="19">
        <f t="shared" si="8"/>
        <v>41740.208333333336</v>
      </c>
      <c r="R173" t="b">
        <v>0</v>
      </c>
      <c r="S173" t="b">
        <v>0</v>
      </c>
      <c r="T173" t="s">
        <v>206</v>
      </c>
      <c r="U173" t="str" cm="1">
        <f t="array" ref="U173:V173">_xlfn.TEXTSPLIT(T173,"/")</f>
        <v>publishing</v>
      </c>
      <c r="V173" t="str">
        <v>translations</v>
      </c>
    </row>
    <row r="174" spans="1:22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6"/>
        <v>0.82874999999999999</v>
      </c>
      <c r="G174" t="s">
        <v>14</v>
      </c>
      <c r="H174">
        <v>26</v>
      </c>
      <c r="J174" t="s">
        <v>21</v>
      </c>
      <c r="K174" t="s">
        <v>22</v>
      </c>
      <c r="L174">
        <v>1405746000</v>
      </c>
      <c r="M174" s="19">
        <f t="shared" si="7"/>
        <v>41839.208333333336</v>
      </c>
      <c r="N174" s="19"/>
      <c r="O174" s="19"/>
      <c r="P174">
        <v>1407042000</v>
      </c>
      <c r="Q174" s="19">
        <f t="shared" si="8"/>
        <v>41854.208333333336</v>
      </c>
      <c r="R174" t="b">
        <v>0</v>
      </c>
      <c r="S174" t="b">
        <v>1</v>
      </c>
      <c r="T174" t="s">
        <v>42</v>
      </c>
      <c r="U174" t="str" cm="1">
        <f t="array" ref="U174:V174">_xlfn.TEXTSPLIT(T174,"/")</f>
        <v>film &amp; video</v>
      </c>
      <c r="V174" t="str">
        <v>documentary</v>
      </c>
    </row>
    <row r="175" spans="1:22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6"/>
        <v>1.6301447776628748</v>
      </c>
      <c r="G175" t="s">
        <v>20</v>
      </c>
      <c r="H175">
        <v>1561</v>
      </c>
      <c r="J175" t="s">
        <v>21</v>
      </c>
      <c r="K175" t="s">
        <v>22</v>
      </c>
      <c r="L175">
        <v>1368853200</v>
      </c>
      <c r="M175" s="19">
        <f t="shared" si="7"/>
        <v>41412.208333333336</v>
      </c>
      <c r="N175" s="19"/>
      <c r="O175" s="19"/>
      <c r="P175">
        <v>1369371600</v>
      </c>
      <c r="Q175" s="19">
        <f t="shared" si="8"/>
        <v>41418.208333333336</v>
      </c>
      <c r="R175" t="b">
        <v>0</v>
      </c>
      <c r="S175" t="b">
        <v>0</v>
      </c>
      <c r="T175" t="s">
        <v>33</v>
      </c>
      <c r="U175" t="str" cm="1">
        <f t="array" ref="U175:V175">_xlfn.TEXTSPLIT(T175,"/")</f>
        <v>theater</v>
      </c>
      <c r="V175" t="str">
        <v>plays</v>
      </c>
    </row>
    <row r="176" spans="1:22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6"/>
        <v>8.9466666666666672</v>
      </c>
      <c r="G176" t="s">
        <v>20</v>
      </c>
      <c r="H176">
        <v>48</v>
      </c>
      <c r="J176" t="s">
        <v>21</v>
      </c>
      <c r="K176" t="s">
        <v>22</v>
      </c>
      <c r="L176">
        <v>1444021200</v>
      </c>
      <c r="M176" s="19">
        <f t="shared" si="7"/>
        <v>42282.208333333328</v>
      </c>
      <c r="N176" s="19"/>
      <c r="O176" s="19"/>
      <c r="P176">
        <v>1444107600</v>
      </c>
      <c r="Q176" s="19">
        <f t="shared" si="8"/>
        <v>42283.208333333328</v>
      </c>
      <c r="R176" t="b">
        <v>0</v>
      </c>
      <c r="S176" t="b">
        <v>1</v>
      </c>
      <c r="T176" t="s">
        <v>65</v>
      </c>
      <c r="U176" t="str" cm="1">
        <f t="array" ref="U176:V176">_xlfn.TEXTSPLIT(T176,"/")</f>
        <v>technology</v>
      </c>
      <c r="V176" t="str">
        <v>wearables</v>
      </c>
    </row>
    <row r="177" spans="1:22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6"/>
        <v>0.26191501103752757</v>
      </c>
      <c r="G177" t="s">
        <v>14</v>
      </c>
      <c r="H177">
        <v>1130</v>
      </c>
      <c r="J177" t="s">
        <v>21</v>
      </c>
      <c r="K177" t="s">
        <v>22</v>
      </c>
      <c r="L177">
        <v>1472619600</v>
      </c>
      <c r="M177" s="19">
        <f t="shared" si="7"/>
        <v>42613.208333333328</v>
      </c>
      <c r="N177" s="19"/>
      <c r="O177" s="19"/>
      <c r="P177">
        <v>1474261200</v>
      </c>
      <c r="Q177" s="19">
        <f t="shared" si="8"/>
        <v>42632.208333333328</v>
      </c>
      <c r="R177" t="b">
        <v>0</v>
      </c>
      <c r="S177" t="b">
        <v>0</v>
      </c>
      <c r="T177" t="s">
        <v>33</v>
      </c>
      <c r="U177" t="str" cm="1">
        <f t="array" ref="U177:V177">_xlfn.TEXTSPLIT(T177,"/")</f>
        <v>theater</v>
      </c>
      <c r="V177" t="str">
        <v>plays</v>
      </c>
    </row>
    <row r="178" spans="1:22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6"/>
        <v>0.74834782608695649</v>
      </c>
      <c r="G178" t="s">
        <v>14</v>
      </c>
      <c r="H178">
        <v>782</v>
      </c>
      <c r="J178" t="s">
        <v>21</v>
      </c>
      <c r="K178" t="s">
        <v>22</v>
      </c>
      <c r="L178">
        <v>1472878800</v>
      </c>
      <c r="M178" s="19">
        <f t="shared" si="7"/>
        <v>42616.208333333328</v>
      </c>
      <c r="N178" s="19"/>
      <c r="O178" s="19"/>
      <c r="P178">
        <v>1473656400</v>
      </c>
      <c r="Q178" s="19">
        <f t="shared" si="8"/>
        <v>42625.208333333328</v>
      </c>
      <c r="R178" t="b">
        <v>0</v>
      </c>
      <c r="S178" t="b">
        <v>0</v>
      </c>
      <c r="T178" t="s">
        <v>33</v>
      </c>
      <c r="U178" t="str" cm="1">
        <f t="array" ref="U178:V178">_xlfn.TEXTSPLIT(T178,"/")</f>
        <v>theater</v>
      </c>
      <c r="V178" t="str">
        <v>plays</v>
      </c>
    </row>
    <row r="179" spans="1:22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6"/>
        <v>4.1647680412371137</v>
      </c>
      <c r="G179" t="s">
        <v>20</v>
      </c>
      <c r="H179">
        <v>2739</v>
      </c>
      <c r="J179" t="s">
        <v>21</v>
      </c>
      <c r="K179" t="s">
        <v>22</v>
      </c>
      <c r="L179">
        <v>1289800800</v>
      </c>
      <c r="M179" s="19">
        <f t="shared" si="7"/>
        <v>40497.25</v>
      </c>
      <c r="N179" s="19"/>
      <c r="O179" s="19"/>
      <c r="P179">
        <v>1291960800</v>
      </c>
      <c r="Q179" s="19">
        <f t="shared" si="8"/>
        <v>40522.25</v>
      </c>
      <c r="R179" t="b">
        <v>0</v>
      </c>
      <c r="S179" t="b">
        <v>0</v>
      </c>
      <c r="T179" t="s">
        <v>33</v>
      </c>
      <c r="U179" t="str" cm="1">
        <f t="array" ref="U179:V179">_xlfn.TEXTSPLIT(T179,"/")</f>
        <v>theater</v>
      </c>
      <c r="V179" t="str">
        <v>plays</v>
      </c>
    </row>
    <row r="180" spans="1:22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6"/>
        <v>0.96208333333333329</v>
      </c>
      <c r="G180" t="s">
        <v>14</v>
      </c>
      <c r="H180">
        <v>210</v>
      </c>
      <c r="J180" t="s">
        <v>21</v>
      </c>
      <c r="K180" t="s">
        <v>22</v>
      </c>
      <c r="L180">
        <v>1505970000</v>
      </c>
      <c r="M180" s="19">
        <f t="shared" si="7"/>
        <v>42999.208333333328</v>
      </c>
      <c r="N180" s="19"/>
      <c r="O180" s="19"/>
      <c r="P180">
        <v>1506747600</v>
      </c>
      <c r="Q180" s="19">
        <f t="shared" si="8"/>
        <v>43008.208333333328</v>
      </c>
      <c r="R180" t="b">
        <v>0</v>
      </c>
      <c r="S180" t="b">
        <v>0</v>
      </c>
      <c r="T180" t="s">
        <v>17</v>
      </c>
      <c r="U180" t="str" cm="1">
        <f t="array" ref="U180:V180">_xlfn.TEXTSPLIT(T180,"/")</f>
        <v>food</v>
      </c>
      <c r="V180" t="str">
        <v>food trucks</v>
      </c>
    </row>
    <row r="181" spans="1:22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6"/>
        <v>3.5771910112359548</v>
      </c>
      <c r="G181" t="s">
        <v>20</v>
      </c>
      <c r="H181">
        <v>3537</v>
      </c>
      <c r="J181" t="s">
        <v>15</v>
      </c>
      <c r="K181" t="s">
        <v>16</v>
      </c>
      <c r="L181">
        <v>1363496400</v>
      </c>
      <c r="M181" s="19">
        <f t="shared" si="7"/>
        <v>41350.208333333336</v>
      </c>
      <c r="N181" s="19"/>
      <c r="O181" s="19"/>
      <c r="P181">
        <v>1363582800</v>
      </c>
      <c r="Q181" s="19">
        <f t="shared" si="8"/>
        <v>41351.208333333336</v>
      </c>
      <c r="R181" t="b">
        <v>0</v>
      </c>
      <c r="S181" t="b">
        <v>1</v>
      </c>
      <c r="T181" t="s">
        <v>33</v>
      </c>
      <c r="U181" t="str" cm="1">
        <f t="array" ref="U181:V181">_xlfn.TEXTSPLIT(T181,"/")</f>
        <v>theater</v>
      </c>
      <c r="V181" t="str">
        <v>plays</v>
      </c>
    </row>
    <row r="182" spans="1:22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6"/>
        <v>3.0845714285714285</v>
      </c>
      <c r="G182" t="s">
        <v>20</v>
      </c>
      <c r="H182">
        <v>2107</v>
      </c>
      <c r="J182" t="s">
        <v>26</v>
      </c>
      <c r="K182" t="s">
        <v>27</v>
      </c>
      <c r="L182">
        <v>1269234000</v>
      </c>
      <c r="M182" s="19">
        <f t="shared" si="7"/>
        <v>40259.208333333336</v>
      </c>
      <c r="N182" s="19"/>
      <c r="O182" s="19"/>
      <c r="P182">
        <v>1269666000</v>
      </c>
      <c r="Q182" s="19">
        <f t="shared" si="8"/>
        <v>40264.208333333336</v>
      </c>
      <c r="R182" t="b">
        <v>0</v>
      </c>
      <c r="S182" t="b">
        <v>0</v>
      </c>
      <c r="T182" t="s">
        <v>65</v>
      </c>
      <c r="U182" t="str" cm="1">
        <f t="array" ref="U182:V182">_xlfn.TEXTSPLIT(T182,"/")</f>
        <v>technology</v>
      </c>
      <c r="V182" t="str">
        <v>wearables</v>
      </c>
    </row>
    <row r="183" spans="1:22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6"/>
        <v>0.61802325581395345</v>
      </c>
      <c r="G183" t="s">
        <v>14</v>
      </c>
      <c r="H183">
        <v>136</v>
      </c>
      <c r="J183" t="s">
        <v>21</v>
      </c>
      <c r="K183" t="s">
        <v>22</v>
      </c>
      <c r="L183">
        <v>1507093200</v>
      </c>
      <c r="M183" s="19">
        <f t="shared" si="7"/>
        <v>43012.208333333328</v>
      </c>
      <c r="N183" s="19"/>
      <c r="O183" s="19"/>
      <c r="P183">
        <v>1508648400</v>
      </c>
      <c r="Q183" s="19">
        <f t="shared" si="8"/>
        <v>43030.208333333328</v>
      </c>
      <c r="R183" t="b">
        <v>0</v>
      </c>
      <c r="S183" t="b">
        <v>0</v>
      </c>
      <c r="T183" t="s">
        <v>28</v>
      </c>
      <c r="U183" t="str" cm="1">
        <f t="array" ref="U183:V183">_xlfn.TEXTSPLIT(T183,"/")</f>
        <v>technology</v>
      </c>
      <c r="V183" t="str">
        <v>web</v>
      </c>
    </row>
    <row r="184" spans="1:22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6"/>
        <v>7.2232472324723247</v>
      </c>
      <c r="G184" t="s">
        <v>20</v>
      </c>
      <c r="H184">
        <v>3318</v>
      </c>
      <c r="J184" t="s">
        <v>36</v>
      </c>
      <c r="K184" t="s">
        <v>37</v>
      </c>
      <c r="L184">
        <v>1560574800</v>
      </c>
      <c r="M184" s="19">
        <f t="shared" si="7"/>
        <v>43631.208333333328</v>
      </c>
      <c r="N184" s="19"/>
      <c r="O184" s="19"/>
      <c r="P184">
        <v>1561957200</v>
      </c>
      <c r="Q184" s="19">
        <f t="shared" si="8"/>
        <v>43647.208333333328</v>
      </c>
      <c r="R184" t="b">
        <v>0</v>
      </c>
      <c r="S184" t="b">
        <v>0</v>
      </c>
      <c r="T184" t="s">
        <v>33</v>
      </c>
      <c r="U184" t="str" cm="1">
        <f t="array" ref="U184:V184">_xlfn.TEXTSPLIT(T184,"/")</f>
        <v>theater</v>
      </c>
      <c r="V184" t="str">
        <v>plays</v>
      </c>
    </row>
    <row r="185" spans="1:22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6"/>
        <v>0.69117647058823528</v>
      </c>
      <c r="G185" t="s">
        <v>14</v>
      </c>
      <c r="H185">
        <v>86</v>
      </c>
      <c r="J185" t="s">
        <v>15</v>
      </c>
      <c r="K185" t="s">
        <v>16</v>
      </c>
      <c r="L185">
        <v>1284008400</v>
      </c>
      <c r="M185" s="19">
        <f t="shared" si="7"/>
        <v>40430.208333333336</v>
      </c>
      <c r="N185" s="19"/>
      <c r="O185" s="19"/>
      <c r="P185">
        <v>1285131600</v>
      </c>
      <c r="Q185" s="19">
        <f t="shared" si="8"/>
        <v>40443.208333333336</v>
      </c>
      <c r="R185" t="b">
        <v>0</v>
      </c>
      <c r="S185" t="b">
        <v>0</v>
      </c>
      <c r="T185" t="s">
        <v>23</v>
      </c>
      <c r="U185" t="str" cm="1">
        <f t="array" ref="U185:V185">_xlfn.TEXTSPLIT(T185,"/")</f>
        <v>music</v>
      </c>
      <c r="V185" t="str">
        <v>rock</v>
      </c>
    </row>
    <row r="186" spans="1:22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6"/>
        <v>2.9305555555555554</v>
      </c>
      <c r="G186" t="s">
        <v>20</v>
      </c>
      <c r="H186">
        <v>340</v>
      </c>
      <c r="J186" t="s">
        <v>21</v>
      </c>
      <c r="K186" t="s">
        <v>22</v>
      </c>
      <c r="L186">
        <v>1556859600</v>
      </c>
      <c r="M186" s="19">
        <f t="shared" si="7"/>
        <v>43588.208333333328</v>
      </c>
      <c r="N186" s="19"/>
      <c r="O186" s="19"/>
      <c r="P186">
        <v>1556946000</v>
      </c>
      <c r="Q186" s="19">
        <f t="shared" si="8"/>
        <v>43589.208333333328</v>
      </c>
      <c r="R186" t="b">
        <v>0</v>
      </c>
      <c r="S186" t="b">
        <v>0</v>
      </c>
      <c r="T186" t="s">
        <v>33</v>
      </c>
      <c r="U186" t="str" cm="1">
        <f t="array" ref="U186:V186">_xlfn.TEXTSPLIT(T186,"/")</f>
        <v>theater</v>
      </c>
      <c r="V186" t="str">
        <v>plays</v>
      </c>
    </row>
    <row r="187" spans="1:22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6"/>
        <v>0.71799999999999997</v>
      </c>
      <c r="G187" t="s">
        <v>14</v>
      </c>
      <c r="H187">
        <v>19</v>
      </c>
      <c r="J187" t="s">
        <v>21</v>
      </c>
      <c r="K187" t="s">
        <v>22</v>
      </c>
      <c r="L187">
        <v>1526187600</v>
      </c>
      <c r="M187" s="19">
        <f t="shared" si="7"/>
        <v>43233.208333333328</v>
      </c>
      <c r="N187" s="19"/>
      <c r="O187" s="19"/>
      <c r="P187">
        <v>1527138000</v>
      </c>
      <c r="Q187" s="19">
        <f t="shared" si="8"/>
        <v>43244.208333333328</v>
      </c>
      <c r="R187" t="b">
        <v>0</v>
      </c>
      <c r="S187" t="b">
        <v>0</v>
      </c>
      <c r="T187" t="s">
        <v>269</v>
      </c>
      <c r="U187" t="str" cm="1">
        <f t="array" ref="U187:V187">_xlfn.TEXTSPLIT(T187,"/")</f>
        <v>film &amp; video</v>
      </c>
      <c r="V187" t="str">
        <v>television</v>
      </c>
    </row>
    <row r="188" spans="1:22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6"/>
        <v>0.31934684684684683</v>
      </c>
      <c r="G188" t="s">
        <v>14</v>
      </c>
      <c r="H188">
        <v>886</v>
      </c>
      <c r="J188" t="s">
        <v>21</v>
      </c>
      <c r="K188" t="s">
        <v>22</v>
      </c>
      <c r="L188">
        <v>1400821200</v>
      </c>
      <c r="M188" s="19">
        <f t="shared" si="7"/>
        <v>41782.208333333336</v>
      </c>
      <c r="N188" s="19"/>
      <c r="O188" s="19"/>
      <c r="P188">
        <v>1402117200</v>
      </c>
      <c r="Q188" s="19">
        <f t="shared" si="8"/>
        <v>41797.208333333336</v>
      </c>
      <c r="R188" t="b">
        <v>0</v>
      </c>
      <c r="S188" t="b">
        <v>0</v>
      </c>
      <c r="T188" t="s">
        <v>33</v>
      </c>
      <c r="U188" t="str" cm="1">
        <f t="array" ref="U188:V188">_xlfn.TEXTSPLIT(T188,"/")</f>
        <v>theater</v>
      </c>
      <c r="V188" t="str">
        <v>plays</v>
      </c>
    </row>
    <row r="189" spans="1:22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6"/>
        <v>2.2987375415282392</v>
      </c>
      <c r="G189" t="s">
        <v>20</v>
      </c>
      <c r="H189">
        <v>1442</v>
      </c>
      <c r="J189" t="s">
        <v>15</v>
      </c>
      <c r="K189" t="s">
        <v>16</v>
      </c>
      <c r="L189">
        <v>1361599200</v>
      </c>
      <c r="M189" s="19">
        <f t="shared" si="7"/>
        <v>41328.25</v>
      </c>
      <c r="N189" s="19"/>
      <c r="O189" s="19"/>
      <c r="P189">
        <v>1364014800</v>
      </c>
      <c r="Q189" s="19">
        <f t="shared" si="8"/>
        <v>41356.208333333336</v>
      </c>
      <c r="R189" t="b">
        <v>0</v>
      </c>
      <c r="S189" t="b">
        <v>1</v>
      </c>
      <c r="T189" t="s">
        <v>100</v>
      </c>
      <c r="U189" t="str" cm="1">
        <f t="array" ref="U189:V189">_xlfn.TEXTSPLIT(T189,"/")</f>
        <v>film &amp; video</v>
      </c>
      <c r="V189" t="str">
        <v>shorts</v>
      </c>
    </row>
    <row r="190" spans="1:22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6"/>
        <v>0.3201219512195122</v>
      </c>
      <c r="G190" t="s">
        <v>14</v>
      </c>
      <c r="H190">
        <v>35</v>
      </c>
      <c r="J190" t="s">
        <v>107</v>
      </c>
      <c r="K190" t="s">
        <v>108</v>
      </c>
      <c r="L190">
        <v>1417500000</v>
      </c>
      <c r="M190" s="19">
        <f t="shared" si="7"/>
        <v>41975.25</v>
      </c>
      <c r="N190" s="19"/>
      <c r="O190" s="19"/>
      <c r="P190">
        <v>1417586400</v>
      </c>
      <c r="Q190" s="19">
        <f t="shared" si="8"/>
        <v>41976.25</v>
      </c>
      <c r="R190" t="b">
        <v>0</v>
      </c>
      <c r="S190" t="b">
        <v>0</v>
      </c>
      <c r="T190" t="s">
        <v>33</v>
      </c>
      <c r="U190" t="str" cm="1">
        <f t="array" ref="U190:V190">_xlfn.TEXTSPLIT(T190,"/")</f>
        <v>theater</v>
      </c>
      <c r="V190" t="str">
        <v>plays</v>
      </c>
    </row>
    <row r="191" spans="1:22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6"/>
        <v>0.23525352848928385</v>
      </c>
      <c r="G191" t="s">
        <v>74</v>
      </c>
      <c r="H191">
        <v>441</v>
      </c>
      <c r="J191" t="s">
        <v>21</v>
      </c>
      <c r="K191" t="s">
        <v>22</v>
      </c>
      <c r="L191">
        <v>1457071200</v>
      </c>
      <c r="M191" s="19">
        <f t="shared" si="7"/>
        <v>42433.25</v>
      </c>
      <c r="N191" s="19"/>
      <c r="O191" s="19"/>
      <c r="P191">
        <v>1457071200</v>
      </c>
      <c r="Q191" s="19">
        <f t="shared" si="8"/>
        <v>42433.25</v>
      </c>
      <c r="R191" t="b">
        <v>0</v>
      </c>
      <c r="S191" t="b">
        <v>0</v>
      </c>
      <c r="T191" t="s">
        <v>33</v>
      </c>
      <c r="U191" t="str" cm="1">
        <f t="array" ref="U191:V191">_xlfn.TEXTSPLIT(T191,"/")</f>
        <v>theater</v>
      </c>
      <c r="V191" t="str">
        <v>plays</v>
      </c>
    </row>
    <row r="192" spans="1:22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6"/>
        <v>0.68594594594594593</v>
      </c>
      <c r="G192" t="s">
        <v>14</v>
      </c>
      <c r="H192">
        <v>24</v>
      </c>
      <c r="J192" t="s">
        <v>21</v>
      </c>
      <c r="K192" t="s">
        <v>22</v>
      </c>
      <c r="L192">
        <v>1370322000</v>
      </c>
      <c r="M192" s="19">
        <f t="shared" si="7"/>
        <v>41429.208333333336</v>
      </c>
      <c r="N192" s="19"/>
      <c r="O192" s="19"/>
      <c r="P192">
        <v>1370408400</v>
      </c>
      <c r="Q192" s="19">
        <f t="shared" si="8"/>
        <v>41430.208333333336</v>
      </c>
      <c r="R192" t="b">
        <v>0</v>
      </c>
      <c r="S192" t="b">
        <v>1</v>
      </c>
      <c r="T192" t="s">
        <v>33</v>
      </c>
      <c r="U192" t="str" cm="1">
        <f t="array" ref="U192:V192">_xlfn.TEXTSPLIT(T192,"/")</f>
        <v>theater</v>
      </c>
      <c r="V192" t="str">
        <v>plays</v>
      </c>
    </row>
    <row r="193" spans="1:22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6"/>
        <v>0.37952380952380954</v>
      </c>
      <c r="G193" t="s">
        <v>14</v>
      </c>
      <c r="H193">
        <v>86</v>
      </c>
      <c r="J193" t="s">
        <v>107</v>
      </c>
      <c r="K193" t="s">
        <v>108</v>
      </c>
      <c r="L193">
        <v>1552366800</v>
      </c>
      <c r="M193" s="19">
        <f t="shared" si="7"/>
        <v>43536.208333333328</v>
      </c>
      <c r="N193" s="19"/>
      <c r="O193" s="19"/>
      <c r="P193">
        <v>1552626000</v>
      </c>
      <c r="Q193" s="19">
        <f t="shared" si="8"/>
        <v>43539.208333333328</v>
      </c>
      <c r="R193" t="b">
        <v>0</v>
      </c>
      <c r="S193" t="b">
        <v>0</v>
      </c>
      <c r="T193" t="s">
        <v>33</v>
      </c>
      <c r="U193" t="str" cm="1">
        <f t="array" ref="U193:V193">_xlfn.TEXTSPLIT(T193,"/")</f>
        <v>theater</v>
      </c>
      <c r="V193" t="str">
        <v>plays</v>
      </c>
    </row>
    <row r="194" spans="1:22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6"/>
        <v>0.19992957746478873</v>
      </c>
      <c r="G194" t="s">
        <v>14</v>
      </c>
      <c r="H194">
        <v>243</v>
      </c>
      <c r="J194" t="s">
        <v>21</v>
      </c>
      <c r="K194" t="s">
        <v>22</v>
      </c>
      <c r="L194">
        <v>1403845200</v>
      </c>
      <c r="M194" s="19">
        <f t="shared" si="7"/>
        <v>41817.208333333336</v>
      </c>
      <c r="N194" s="19"/>
      <c r="O194" s="19"/>
      <c r="P194">
        <v>1404190800</v>
      </c>
      <c r="Q194" s="19">
        <f t="shared" si="8"/>
        <v>41821.208333333336</v>
      </c>
      <c r="R194" t="b">
        <v>0</v>
      </c>
      <c r="S194" t="b">
        <v>0</v>
      </c>
      <c r="T194" t="s">
        <v>23</v>
      </c>
      <c r="U194" t="str" cm="1">
        <f t="array" ref="U194:V194">_xlfn.TEXTSPLIT(T194,"/")</f>
        <v>music</v>
      </c>
      <c r="V194" t="str">
        <v>rock</v>
      </c>
    </row>
    <row r="195" spans="1:22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9">E195/D195</f>
        <v>0.45636363636363636</v>
      </c>
      <c r="G195" t="s">
        <v>14</v>
      </c>
      <c r="H195">
        <v>65</v>
      </c>
      <c r="J195" t="s">
        <v>21</v>
      </c>
      <c r="K195" t="s">
        <v>22</v>
      </c>
      <c r="L195">
        <v>1523163600</v>
      </c>
      <c r="M195" s="19">
        <f t="shared" ref="M195:M258" si="10">(((L195/60)/60)/24)+DATE(1970,1,1)</f>
        <v>43198.208333333328</v>
      </c>
      <c r="N195" s="19"/>
      <c r="O195" s="19"/>
      <c r="P195">
        <v>1523509200</v>
      </c>
      <c r="Q195" s="19">
        <f t="shared" ref="Q195:Q258" si="11">(((P195/60)/60)/24)+DATE(1970,1,1)</f>
        <v>43202.208333333328</v>
      </c>
      <c r="R195" t="b">
        <v>1</v>
      </c>
      <c r="S195" t="b">
        <v>0</v>
      </c>
      <c r="T195" t="s">
        <v>60</v>
      </c>
      <c r="U195" t="str" cm="1">
        <f t="array" ref="U195:V195">_xlfn.TEXTSPLIT(T195,"/")</f>
        <v>music</v>
      </c>
      <c r="V195" t="str">
        <v>indie rock</v>
      </c>
    </row>
    <row r="196" spans="1:22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9"/>
        <v>1.227605633802817</v>
      </c>
      <c r="G196" t="s">
        <v>20</v>
      </c>
      <c r="H196">
        <v>126</v>
      </c>
      <c r="J196" t="s">
        <v>21</v>
      </c>
      <c r="K196" t="s">
        <v>22</v>
      </c>
      <c r="L196">
        <v>1442206800</v>
      </c>
      <c r="M196" s="19">
        <f t="shared" si="10"/>
        <v>42261.208333333328</v>
      </c>
      <c r="N196" s="19"/>
      <c r="O196" s="19"/>
      <c r="P196">
        <v>1443589200</v>
      </c>
      <c r="Q196" s="19">
        <f t="shared" si="11"/>
        <v>42277.208333333328</v>
      </c>
      <c r="R196" t="b">
        <v>0</v>
      </c>
      <c r="S196" t="b">
        <v>0</v>
      </c>
      <c r="T196" t="s">
        <v>148</v>
      </c>
      <c r="U196" t="str" cm="1">
        <f t="array" ref="U196:V196">_xlfn.TEXTSPLIT(T196,"/")</f>
        <v>music</v>
      </c>
      <c r="V196" t="str">
        <v>metal</v>
      </c>
    </row>
    <row r="197" spans="1:22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9"/>
        <v>3.61753164556962</v>
      </c>
      <c r="G197" t="s">
        <v>20</v>
      </c>
      <c r="H197">
        <v>524</v>
      </c>
      <c r="J197" t="s">
        <v>21</v>
      </c>
      <c r="K197" t="s">
        <v>22</v>
      </c>
      <c r="L197">
        <v>1532840400</v>
      </c>
      <c r="M197" s="19">
        <f t="shared" si="10"/>
        <v>43310.208333333328</v>
      </c>
      <c r="N197" s="19"/>
      <c r="O197" s="19"/>
      <c r="P197">
        <v>1533445200</v>
      </c>
      <c r="Q197" s="19">
        <f t="shared" si="11"/>
        <v>43317.208333333328</v>
      </c>
      <c r="R197" t="b">
        <v>0</v>
      </c>
      <c r="S197" t="b">
        <v>0</v>
      </c>
      <c r="T197" t="s">
        <v>50</v>
      </c>
      <c r="U197" t="str" cm="1">
        <f t="array" ref="U197:V197">_xlfn.TEXTSPLIT(T197,"/")</f>
        <v>music</v>
      </c>
      <c r="V197" t="str">
        <v>electric music</v>
      </c>
    </row>
    <row r="198" spans="1:22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9"/>
        <v>0.63146341463414635</v>
      </c>
      <c r="G198" t="s">
        <v>14</v>
      </c>
      <c r="H198">
        <v>100</v>
      </c>
      <c r="J198" t="s">
        <v>36</v>
      </c>
      <c r="K198" t="s">
        <v>37</v>
      </c>
      <c r="L198">
        <v>1472878800</v>
      </c>
      <c r="M198" s="19">
        <f t="shared" si="10"/>
        <v>42616.208333333328</v>
      </c>
      <c r="N198" s="19"/>
      <c r="O198" s="19"/>
      <c r="P198">
        <v>1474520400</v>
      </c>
      <c r="Q198" s="19">
        <f t="shared" si="11"/>
        <v>42635.208333333328</v>
      </c>
      <c r="R198" t="b">
        <v>0</v>
      </c>
      <c r="S198" t="b">
        <v>0</v>
      </c>
      <c r="T198" t="s">
        <v>65</v>
      </c>
      <c r="U198" t="str" cm="1">
        <f t="array" ref="U198:V198">_xlfn.TEXTSPLIT(T198,"/")</f>
        <v>technology</v>
      </c>
      <c r="V198" t="str">
        <v>wearables</v>
      </c>
    </row>
    <row r="199" spans="1:22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9"/>
        <v>2.9820475319926874</v>
      </c>
      <c r="G199" t="s">
        <v>20</v>
      </c>
      <c r="H199">
        <v>1989</v>
      </c>
      <c r="J199" t="s">
        <v>21</v>
      </c>
      <c r="K199" t="s">
        <v>22</v>
      </c>
      <c r="L199">
        <v>1498194000</v>
      </c>
      <c r="M199" s="19">
        <f t="shared" si="10"/>
        <v>42909.208333333328</v>
      </c>
      <c r="N199" s="19"/>
      <c r="O199" s="19"/>
      <c r="P199">
        <v>1499403600</v>
      </c>
      <c r="Q199" s="19">
        <f t="shared" si="11"/>
        <v>42923.208333333328</v>
      </c>
      <c r="R199" t="b">
        <v>0</v>
      </c>
      <c r="S199" t="b">
        <v>0</v>
      </c>
      <c r="T199" t="s">
        <v>53</v>
      </c>
      <c r="U199" t="str" cm="1">
        <f t="array" ref="U199:V199">_xlfn.TEXTSPLIT(T199,"/")</f>
        <v>film &amp; video</v>
      </c>
      <c r="V199" t="str">
        <v>drama</v>
      </c>
    </row>
    <row r="200" spans="1:22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9"/>
        <v>9.5585443037974685E-2</v>
      </c>
      <c r="G200" t="s">
        <v>14</v>
      </c>
      <c r="H200">
        <v>168</v>
      </c>
      <c r="J200" t="s">
        <v>21</v>
      </c>
      <c r="K200" t="s">
        <v>22</v>
      </c>
      <c r="L200">
        <v>1281070800</v>
      </c>
      <c r="M200" s="19">
        <f t="shared" si="10"/>
        <v>40396.208333333336</v>
      </c>
      <c r="N200" s="19"/>
      <c r="O200" s="19"/>
      <c r="P200">
        <v>1283576400</v>
      </c>
      <c r="Q200" s="19">
        <f t="shared" si="11"/>
        <v>40425.208333333336</v>
      </c>
      <c r="R200" t="b">
        <v>0</v>
      </c>
      <c r="S200" t="b">
        <v>0</v>
      </c>
      <c r="T200" t="s">
        <v>50</v>
      </c>
      <c r="U200" t="str" cm="1">
        <f t="array" ref="U200:V200">_xlfn.TEXTSPLIT(T200,"/")</f>
        <v>music</v>
      </c>
      <c r="V200" t="str">
        <v>electric music</v>
      </c>
    </row>
    <row r="201" spans="1:22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9"/>
        <v>0.5377777777777778</v>
      </c>
      <c r="G201" t="s">
        <v>14</v>
      </c>
      <c r="H201">
        <v>13</v>
      </c>
      <c r="J201" t="s">
        <v>21</v>
      </c>
      <c r="K201" t="s">
        <v>22</v>
      </c>
      <c r="L201">
        <v>1436245200</v>
      </c>
      <c r="M201" s="19">
        <f t="shared" si="10"/>
        <v>42192.208333333328</v>
      </c>
      <c r="N201" s="19"/>
      <c r="O201" s="19"/>
      <c r="P201">
        <v>1436590800</v>
      </c>
      <c r="Q201" s="19">
        <f t="shared" si="11"/>
        <v>42196.208333333328</v>
      </c>
      <c r="R201" t="b">
        <v>0</v>
      </c>
      <c r="S201" t="b">
        <v>0</v>
      </c>
      <c r="T201" t="s">
        <v>23</v>
      </c>
      <c r="U201" t="str" cm="1">
        <f t="array" ref="U201:V201">_xlfn.TEXTSPLIT(T201,"/")</f>
        <v>music</v>
      </c>
      <c r="V201" t="str">
        <v>rock</v>
      </c>
    </row>
    <row r="202" spans="1:22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9"/>
        <v>0.02</v>
      </c>
      <c r="G202" t="s">
        <v>14</v>
      </c>
      <c r="H202">
        <v>1</v>
      </c>
      <c r="J202" t="s">
        <v>15</v>
      </c>
      <c r="K202" t="s">
        <v>16</v>
      </c>
      <c r="L202">
        <v>1269493200</v>
      </c>
      <c r="M202" s="19">
        <f t="shared" si="10"/>
        <v>40262.208333333336</v>
      </c>
      <c r="N202" s="19"/>
      <c r="O202" s="19"/>
      <c r="P202">
        <v>1270443600</v>
      </c>
      <c r="Q202" s="19">
        <f t="shared" si="11"/>
        <v>40273.208333333336</v>
      </c>
      <c r="R202" t="b">
        <v>0</v>
      </c>
      <c r="S202" t="b">
        <v>0</v>
      </c>
      <c r="T202" t="s">
        <v>33</v>
      </c>
      <c r="U202" t="str" cm="1">
        <f t="array" ref="U202:V202">_xlfn.TEXTSPLIT(T202,"/")</f>
        <v>theater</v>
      </c>
      <c r="V202" t="str">
        <v>plays</v>
      </c>
    </row>
    <row r="203" spans="1:22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9"/>
        <v>6.8119047619047617</v>
      </c>
      <c r="G203" t="s">
        <v>20</v>
      </c>
      <c r="H203">
        <v>157</v>
      </c>
      <c r="J203" t="s">
        <v>21</v>
      </c>
      <c r="K203" t="s">
        <v>22</v>
      </c>
      <c r="L203">
        <v>1406264400</v>
      </c>
      <c r="M203" s="19">
        <f t="shared" si="10"/>
        <v>41845.208333333336</v>
      </c>
      <c r="N203" s="19"/>
      <c r="O203" s="19"/>
      <c r="P203">
        <v>1407819600</v>
      </c>
      <c r="Q203" s="19">
        <f t="shared" si="11"/>
        <v>41863.208333333336</v>
      </c>
      <c r="R203" t="b">
        <v>0</v>
      </c>
      <c r="S203" t="b">
        <v>0</v>
      </c>
      <c r="T203" t="s">
        <v>28</v>
      </c>
      <c r="U203" t="str" cm="1">
        <f t="array" ref="U203:V203">_xlfn.TEXTSPLIT(T203,"/")</f>
        <v>technology</v>
      </c>
      <c r="V203" t="str">
        <v>web</v>
      </c>
    </row>
    <row r="204" spans="1:22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9"/>
        <v>0.78831325301204824</v>
      </c>
      <c r="G204" t="s">
        <v>74</v>
      </c>
      <c r="H204">
        <v>82</v>
      </c>
      <c r="J204" t="s">
        <v>21</v>
      </c>
      <c r="K204" t="s">
        <v>22</v>
      </c>
      <c r="L204">
        <v>1317531600</v>
      </c>
      <c r="M204" s="19">
        <f t="shared" si="10"/>
        <v>40818.208333333336</v>
      </c>
      <c r="N204" s="19"/>
      <c r="O204" s="19"/>
      <c r="P204">
        <v>1317877200</v>
      </c>
      <c r="Q204" s="19">
        <f t="shared" si="11"/>
        <v>40822.208333333336</v>
      </c>
      <c r="R204" t="b">
        <v>0</v>
      </c>
      <c r="S204" t="b">
        <v>0</v>
      </c>
      <c r="T204" t="s">
        <v>17</v>
      </c>
      <c r="U204" t="str" cm="1">
        <f t="array" ref="U204:V204">_xlfn.TEXTSPLIT(T204,"/")</f>
        <v>food</v>
      </c>
      <c r="V204" t="str">
        <v>food trucks</v>
      </c>
    </row>
    <row r="205" spans="1:22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9"/>
        <v>1.3440792216817234</v>
      </c>
      <c r="G205" t="s">
        <v>20</v>
      </c>
      <c r="H205">
        <v>4498</v>
      </c>
      <c r="J205" t="s">
        <v>26</v>
      </c>
      <c r="K205" t="s">
        <v>27</v>
      </c>
      <c r="L205">
        <v>1484632800</v>
      </c>
      <c r="M205" s="19">
        <f t="shared" si="10"/>
        <v>42752.25</v>
      </c>
      <c r="N205" s="19"/>
      <c r="O205" s="19"/>
      <c r="P205">
        <v>1484805600</v>
      </c>
      <c r="Q205" s="19">
        <f t="shared" si="11"/>
        <v>42754.25</v>
      </c>
      <c r="R205" t="b">
        <v>0</v>
      </c>
      <c r="S205" t="b">
        <v>0</v>
      </c>
      <c r="T205" t="s">
        <v>33</v>
      </c>
      <c r="U205" t="str" cm="1">
        <f t="array" ref="U205:V205">_xlfn.TEXTSPLIT(T205,"/")</f>
        <v>theater</v>
      </c>
      <c r="V205" t="str">
        <v>plays</v>
      </c>
    </row>
    <row r="206" spans="1:22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9"/>
        <v>3.372E-2</v>
      </c>
      <c r="G206" t="s">
        <v>14</v>
      </c>
      <c r="H206">
        <v>40</v>
      </c>
      <c r="J206" t="s">
        <v>21</v>
      </c>
      <c r="K206" t="s">
        <v>22</v>
      </c>
      <c r="L206">
        <v>1301806800</v>
      </c>
      <c r="M206" s="19">
        <f t="shared" si="10"/>
        <v>40636.208333333336</v>
      </c>
      <c r="N206" s="19"/>
      <c r="O206" s="19"/>
      <c r="P206">
        <v>1302670800</v>
      </c>
      <c r="Q206" s="19">
        <f t="shared" si="11"/>
        <v>40646.208333333336</v>
      </c>
      <c r="R206" t="b">
        <v>0</v>
      </c>
      <c r="S206" t="b">
        <v>0</v>
      </c>
      <c r="T206" t="s">
        <v>159</v>
      </c>
      <c r="U206" t="str" cm="1">
        <f t="array" ref="U206:V206">_xlfn.TEXTSPLIT(T206,"/")</f>
        <v>music</v>
      </c>
      <c r="V206" t="str">
        <v>jazz</v>
      </c>
    </row>
    <row r="207" spans="1:22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9"/>
        <v>4.3184615384615386</v>
      </c>
      <c r="G207" t="s">
        <v>20</v>
      </c>
      <c r="H207">
        <v>80</v>
      </c>
      <c r="J207" t="s">
        <v>21</v>
      </c>
      <c r="K207" t="s">
        <v>22</v>
      </c>
      <c r="L207">
        <v>1539752400</v>
      </c>
      <c r="M207" s="19">
        <f t="shared" si="10"/>
        <v>43390.208333333328</v>
      </c>
      <c r="N207" s="19"/>
      <c r="O207" s="19"/>
      <c r="P207">
        <v>1540789200</v>
      </c>
      <c r="Q207" s="19">
        <f t="shared" si="11"/>
        <v>43402.208333333328</v>
      </c>
      <c r="R207" t="b">
        <v>1</v>
      </c>
      <c r="S207" t="b">
        <v>0</v>
      </c>
      <c r="T207" t="s">
        <v>33</v>
      </c>
      <c r="U207" t="str" cm="1">
        <f t="array" ref="U207:V207">_xlfn.TEXTSPLIT(T207,"/")</f>
        <v>theater</v>
      </c>
      <c r="V207" t="str">
        <v>plays</v>
      </c>
    </row>
    <row r="208" spans="1:22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9"/>
        <v>0.38844444444444443</v>
      </c>
      <c r="G208" t="s">
        <v>74</v>
      </c>
      <c r="H208">
        <v>57</v>
      </c>
      <c r="J208" t="s">
        <v>21</v>
      </c>
      <c r="K208" t="s">
        <v>22</v>
      </c>
      <c r="L208">
        <v>1267250400</v>
      </c>
      <c r="M208" s="19">
        <f t="shared" si="10"/>
        <v>40236.25</v>
      </c>
      <c r="N208" s="19"/>
      <c r="O208" s="19"/>
      <c r="P208">
        <v>1268028000</v>
      </c>
      <c r="Q208" s="19">
        <f t="shared" si="11"/>
        <v>40245.25</v>
      </c>
      <c r="R208" t="b">
        <v>0</v>
      </c>
      <c r="S208" t="b">
        <v>0</v>
      </c>
      <c r="T208" t="s">
        <v>119</v>
      </c>
      <c r="U208" t="str" cm="1">
        <f t="array" ref="U208:V208">_xlfn.TEXTSPLIT(T208,"/")</f>
        <v>publishing</v>
      </c>
      <c r="V208" t="str">
        <v>fiction</v>
      </c>
    </row>
    <row r="209" spans="1:22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9"/>
        <v>4.2569999999999997</v>
      </c>
      <c r="G209" t="s">
        <v>20</v>
      </c>
      <c r="H209">
        <v>43</v>
      </c>
      <c r="J209" t="s">
        <v>21</v>
      </c>
      <c r="K209" t="s">
        <v>22</v>
      </c>
      <c r="L209">
        <v>1535432400</v>
      </c>
      <c r="M209" s="19">
        <f t="shared" si="10"/>
        <v>43340.208333333328</v>
      </c>
      <c r="N209" s="19"/>
      <c r="O209" s="19"/>
      <c r="P209">
        <v>1537160400</v>
      </c>
      <c r="Q209" s="19">
        <f t="shared" si="11"/>
        <v>43360.208333333328</v>
      </c>
      <c r="R209" t="b">
        <v>0</v>
      </c>
      <c r="S209" t="b">
        <v>1</v>
      </c>
      <c r="T209" t="s">
        <v>23</v>
      </c>
      <c r="U209" t="str" cm="1">
        <f t="array" ref="U209:V209">_xlfn.TEXTSPLIT(T209,"/")</f>
        <v>music</v>
      </c>
      <c r="V209" t="str">
        <v>rock</v>
      </c>
    </row>
    <row r="210" spans="1:22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9"/>
        <v>1.0112239715591671</v>
      </c>
      <c r="G210" t="s">
        <v>20</v>
      </c>
      <c r="H210">
        <v>2053</v>
      </c>
      <c r="J210" t="s">
        <v>21</v>
      </c>
      <c r="K210" t="s">
        <v>22</v>
      </c>
      <c r="L210">
        <v>1510207200</v>
      </c>
      <c r="M210" s="19">
        <f t="shared" si="10"/>
        <v>43048.25</v>
      </c>
      <c r="N210" s="19"/>
      <c r="O210" s="19"/>
      <c r="P210">
        <v>1512280800</v>
      </c>
      <c r="Q210" s="19">
        <f t="shared" si="11"/>
        <v>43072.25</v>
      </c>
      <c r="R210" t="b">
        <v>0</v>
      </c>
      <c r="S210" t="b">
        <v>0</v>
      </c>
      <c r="T210" t="s">
        <v>42</v>
      </c>
      <c r="U210" t="str" cm="1">
        <f t="array" ref="U210:V210">_xlfn.TEXTSPLIT(T210,"/")</f>
        <v>film &amp; video</v>
      </c>
      <c r="V210" t="str">
        <v>documentary</v>
      </c>
    </row>
    <row r="211" spans="1:22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9"/>
        <v>0.21188688946015424</v>
      </c>
      <c r="G211" t="s">
        <v>47</v>
      </c>
      <c r="H211">
        <v>808</v>
      </c>
      <c r="J211" t="s">
        <v>26</v>
      </c>
      <c r="K211" t="s">
        <v>27</v>
      </c>
      <c r="L211">
        <v>1462510800</v>
      </c>
      <c r="M211" s="19">
        <f t="shared" si="10"/>
        <v>42496.208333333328</v>
      </c>
      <c r="N211" s="19"/>
      <c r="O211" s="19"/>
      <c r="P211">
        <v>1463115600</v>
      </c>
      <c r="Q211" s="19">
        <f t="shared" si="11"/>
        <v>42503.208333333328</v>
      </c>
      <c r="R211" t="b">
        <v>0</v>
      </c>
      <c r="S211" t="b">
        <v>0</v>
      </c>
      <c r="T211" t="s">
        <v>42</v>
      </c>
      <c r="U211" t="str" cm="1">
        <f t="array" ref="U211:V211">_xlfn.TEXTSPLIT(T211,"/")</f>
        <v>film &amp; video</v>
      </c>
      <c r="V211" t="str">
        <v>documentary</v>
      </c>
    </row>
    <row r="212" spans="1:22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9"/>
        <v>0.67425531914893622</v>
      </c>
      <c r="G212" t="s">
        <v>14</v>
      </c>
      <c r="H212">
        <v>226</v>
      </c>
      <c r="J212" t="s">
        <v>36</v>
      </c>
      <c r="K212" t="s">
        <v>37</v>
      </c>
      <c r="L212">
        <v>1488520800</v>
      </c>
      <c r="M212" s="19">
        <f t="shared" si="10"/>
        <v>42797.25</v>
      </c>
      <c r="N212" s="19"/>
      <c r="O212" s="19"/>
      <c r="P212">
        <v>1490850000</v>
      </c>
      <c r="Q212" s="19">
        <f t="shared" si="11"/>
        <v>42824.208333333328</v>
      </c>
      <c r="R212" t="b">
        <v>0</v>
      </c>
      <c r="S212" t="b">
        <v>0</v>
      </c>
      <c r="T212" t="s">
        <v>474</v>
      </c>
      <c r="U212" t="str" cm="1">
        <f t="array" ref="U212:V212">_xlfn.TEXTSPLIT(T212,"/")</f>
        <v>film &amp; video</v>
      </c>
      <c r="V212" t="str">
        <v>science fiction</v>
      </c>
    </row>
    <row r="213" spans="1:22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9"/>
        <v>0.9492337164750958</v>
      </c>
      <c r="G213" t="s">
        <v>14</v>
      </c>
      <c r="H213">
        <v>1625</v>
      </c>
      <c r="J213" t="s">
        <v>21</v>
      </c>
      <c r="K213" t="s">
        <v>22</v>
      </c>
      <c r="L213">
        <v>1377579600</v>
      </c>
      <c r="M213" s="19">
        <f t="shared" si="10"/>
        <v>41513.208333333336</v>
      </c>
      <c r="N213" s="19"/>
      <c r="O213" s="19"/>
      <c r="P213">
        <v>1379653200</v>
      </c>
      <c r="Q213" s="19">
        <f t="shared" si="11"/>
        <v>41537.208333333336</v>
      </c>
      <c r="R213" t="b">
        <v>0</v>
      </c>
      <c r="S213" t="b">
        <v>0</v>
      </c>
      <c r="T213" t="s">
        <v>33</v>
      </c>
      <c r="U213" t="str" cm="1">
        <f t="array" ref="U213:V213">_xlfn.TEXTSPLIT(T213,"/")</f>
        <v>theater</v>
      </c>
      <c r="V213" t="str">
        <v>plays</v>
      </c>
    </row>
    <row r="214" spans="1:22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9"/>
        <v>1.5185185185185186</v>
      </c>
      <c r="G214" t="s">
        <v>20</v>
      </c>
      <c r="H214">
        <v>168</v>
      </c>
      <c r="J214" t="s">
        <v>21</v>
      </c>
      <c r="K214" t="s">
        <v>22</v>
      </c>
      <c r="L214">
        <v>1576389600</v>
      </c>
      <c r="M214" s="19">
        <f t="shared" si="10"/>
        <v>43814.25</v>
      </c>
      <c r="N214" s="19"/>
      <c r="O214" s="19"/>
      <c r="P214">
        <v>1580364000</v>
      </c>
      <c r="Q214" s="19">
        <f t="shared" si="11"/>
        <v>43860.25</v>
      </c>
      <c r="R214" t="b">
        <v>0</v>
      </c>
      <c r="S214" t="b">
        <v>0</v>
      </c>
      <c r="T214" t="s">
        <v>33</v>
      </c>
      <c r="U214" t="str" cm="1">
        <f t="array" ref="U214:V214">_xlfn.TEXTSPLIT(T214,"/")</f>
        <v>theater</v>
      </c>
      <c r="V214" t="str">
        <v>plays</v>
      </c>
    </row>
    <row r="215" spans="1:22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9"/>
        <v>1.9516382252559727</v>
      </c>
      <c r="G215" t="s">
        <v>20</v>
      </c>
      <c r="H215">
        <v>4289</v>
      </c>
      <c r="J215" t="s">
        <v>21</v>
      </c>
      <c r="K215" t="s">
        <v>22</v>
      </c>
      <c r="L215">
        <v>1289019600</v>
      </c>
      <c r="M215" s="19">
        <f t="shared" si="10"/>
        <v>40488.208333333336</v>
      </c>
      <c r="N215" s="19"/>
      <c r="O215" s="19"/>
      <c r="P215">
        <v>1289714400</v>
      </c>
      <c r="Q215" s="19">
        <f t="shared" si="11"/>
        <v>40496.25</v>
      </c>
      <c r="R215" t="b">
        <v>0</v>
      </c>
      <c r="S215" t="b">
        <v>1</v>
      </c>
      <c r="T215" t="s">
        <v>60</v>
      </c>
      <c r="U215" t="str" cm="1">
        <f t="array" ref="U215:V215">_xlfn.TEXTSPLIT(T215,"/")</f>
        <v>music</v>
      </c>
      <c r="V215" t="str">
        <v>indie rock</v>
      </c>
    </row>
    <row r="216" spans="1:22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9"/>
        <v>10.231428571428571</v>
      </c>
      <c r="G216" t="s">
        <v>20</v>
      </c>
      <c r="H216">
        <v>165</v>
      </c>
      <c r="J216" t="s">
        <v>21</v>
      </c>
      <c r="K216" t="s">
        <v>22</v>
      </c>
      <c r="L216">
        <v>1282194000</v>
      </c>
      <c r="M216" s="19">
        <f t="shared" si="10"/>
        <v>40409.208333333336</v>
      </c>
      <c r="N216" s="19"/>
      <c r="O216" s="19"/>
      <c r="P216">
        <v>1282712400</v>
      </c>
      <c r="Q216" s="19">
        <f t="shared" si="11"/>
        <v>40415.208333333336</v>
      </c>
      <c r="R216" t="b">
        <v>0</v>
      </c>
      <c r="S216" t="b">
        <v>0</v>
      </c>
      <c r="T216" t="s">
        <v>23</v>
      </c>
      <c r="U216" t="str" cm="1">
        <f t="array" ref="U216:V216">_xlfn.TEXTSPLIT(T216,"/")</f>
        <v>music</v>
      </c>
      <c r="V216" t="str">
        <v>rock</v>
      </c>
    </row>
    <row r="217" spans="1:22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9"/>
        <v>3.8418367346938778E-2</v>
      </c>
      <c r="G217" t="s">
        <v>14</v>
      </c>
      <c r="H217">
        <v>143</v>
      </c>
      <c r="J217" t="s">
        <v>21</v>
      </c>
      <c r="K217" t="s">
        <v>22</v>
      </c>
      <c r="L217">
        <v>1550037600</v>
      </c>
      <c r="M217" s="19">
        <f t="shared" si="10"/>
        <v>43509.25</v>
      </c>
      <c r="N217" s="19"/>
      <c r="O217" s="19"/>
      <c r="P217">
        <v>1550210400</v>
      </c>
      <c r="Q217" s="19">
        <f t="shared" si="11"/>
        <v>43511.25</v>
      </c>
      <c r="R217" t="b">
        <v>0</v>
      </c>
      <c r="S217" t="b">
        <v>0</v>
      </c>
      <c r="T217" t="s">
        <v>33</v>
      </c>
      <c r="U217" t="str" cm="1">
        <f t="array" ref="U217:V217">_xlfn.TEXTSPLIT(T217,"/")</f>
        <v>theater</v>
      </c>
      <c r="V217" t="str">
        <v>plays</v>
      </c>
    </row>
    <row r="218" spans="1:22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9"/>
        <v>1.5507066557107643</v>
      </c>
      <c r="G218" t="s">
        <v>20</v>
      </c>
      <c r="H218">
        <v>1815</v>
      </c>
      <c r="J218" t="s">
        <v>21</v>
      </c>
      <c r="K218" t="s">
        <v>22</v>
      </c>
      <c r="L218">
        <v>1321941600</v>
      </c>
      <c r="M218" s="19">
        <f t="shared" si="10"/>
        <v>40869.25</v>
      </c>
      <c r="N218" s="19"/>
      <c r="O218" s="19"/>
      <c r="P218">
        <v>1322114400</v>
      </c>
      <c r="Q218" s="19">
        <f t="shared" si="11"/>
        <v>40871.25</v>
      </c>
      <c r="R218" t="b">
        <v>0</v>
      </c>
      <c r="S218" t="b">
        <v>0</v>
      </c>
      <c r="T218" t="s">
        <v>33</v>
      </c>
      <c r="U218" t="str" cm="1">
        <f t="array" ref="U218:V218">_xlfn.TEXTSPLIT(T218,"/")</f>
        <v>theater</v>
      </c>
      <c r="V218" t="str">
        <v>plays</v>
      </c>
    </row>
    <row r="219" spans="1:22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9"/>
        <v>0.44753477588871715</v>
      </c>
      <c r="G219" t="s">
        <v>14</v>
      </c>
      <c r="H219">
        <v>934</v>
      </c>
      <c r="J219" t="s">
        <v>21</v>
      </c>
      <c r="K219" t="s">
        <v>22</v>
      </c>
      <c r="L219">
        <v>1556427600</v>
      </c>
      <c r="M219" s="19">
        <f t="shared" si="10"/>
        <v>43583.208333333328</v>
      </c>
      <c r="N219" s="19"/>
      <c r="O219" s="19"/>
      <c r="P219">
        <v>1557205200</v>
      </c>
      <c r="Q219" s="19">
        <f t="shared" si="11"/>
        <v>43592.208333333328</v>
      </c>
      <c r="R219" t="b">
        <v>0</v>
      </c>
      <c r="S219" t="b">
        <v>0</v>
      </c>
      <c r="T219" t="s">
        <v>474</v>
      </c>
      <c r="U219" t="str" cm="1">
        <f t="array" ref="U219:V219">_xlfn.TEXTSPLIT(T219,"/")</f>
        <v>film &amp; video</v>
      </c>
      <c r="V219" t="str">
        <v>science fiction</v>
      </c>
    </row>
    <row r="220" spans="1:22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9"/>
        <v>2.1594736842105262</v>
      </c>
      <c r="G220" t="s">
        <v>20</v>
      </c>
      <c r="H220">
        <v>397</v>
      </c>
      <c r="J220" t="s">
        <v>40</v>
      </c>
      <c r="K220" t="s">
        <v>41</v>
      </c>
      <c r="L220">
        <v>1320991200</v>
      </c>
      <c r="M220" s="19">
        <f t="shared" si="10"/>
        <v>40858.25</v>
      </c>
      <c r="N220" s="19"/>
      <c r="O220" s="19"/>
      <c r="P220">
        <v>1323928800</v>
      </c>
      <c r="Q220" s="19">
        <f t="shared" si="11"/>
        <v>40892.25</v>
      </c>
      <c r="R220" t="b">
        <v>0</v>
      </c>
      <c r="S220" t="b">
        <v>1</v>
      </c>
      <c r="T220" t="s">
        <v>100</v>
      </c>
      <c r="U220" t="str" cm="1">
        <f t="array" ref="U220:V220">_xlfn.TEXTSPLIT(T220,"/")</f>
        <v>film &amp; video</v>
      </c>
      <c r="V220" t="str">
        <v>shorts</v>
      </c>
    </row>
    <row r="221" spans="1:22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9"/>
        <v>3.3212709832134291</v>
      </c>
      <c r="G221" t="s">
        <v>20</v>
      </c>
      <c r="H221">
        <v>1539</v>
      </c>
      <c r="J221" t="s">
        <v>21</v>
      </c>
      <c r="K221" t="s">
        <v>22</v>
      </c>
      <c r="L221">
        <v>1345093200</v>
      </c>
      <c r="M221" s="19">
        <f t="shared" si="10"/>
        <v>41137.208333333336</v>
      </c>
      <c r="N221" s="19"/>
      <c r="O221" s="19"/>
      <c r="P221">
        <v>1346130000</v>
      </c>
      <c r="Q221" s="19">
        <f t="shared" si="11"/>
        <v>41149.208333333336</v>
      </c>
      <c r="R221" t="b">
        <v>0</v>
      </c>
      <c r="S221" t="b">
        <v>0</v>
      </c>
      <c r="T221" t="s">
        <v>71</v>
      </c>
      <c r="U221" t="str" cm="1">
        <f t="array" ref="U221:V221">_xlfn.TEXTSPLIT(T221,"/")</f>
        <v>film &amp; video</v>
      </c>
      <c r="V221" t="str">
        <v>animation</v>
      </c>
    </row>
    <row r="222" spans="1:22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9"/>
        <v>8.4430379746835441E-2</v>
      </c>
      <c r="G222" t="s">
        <v>14</v>
      </c>
      <c r="H222">
        <v>17</v>
      </c>
      <c r="J222" t="s">
        <v>21</v>
      </c>
      <c r="K222" t="s">
        <v>22</v>
      </c>
      <c r="L222">
        <v>1309496400</v>
      </c>
      <c r="M222" s="19">
        <f t="shared" si="10"/>
        <v>40725.208333333336</v>
      </c>
      <c r="N222" s="19"/>
      <c r="O222" s="19"/>
      <c r="P222">
        <v>1311051600</v>
      </c>
      <c r="Q222" s="19">
        <f t="shared" si="11"/>
        <v>40743.208333333336</v>
      </c>
      <c r="R222" t="b">
        <v>1</v>
      </c>
      <c r="S222" t="b">
        <v>0</v>
      </c>
      <c r="T222" t="s">
        <v>33</v>
      </c>
      <c r="U222" t="str" cm="1">
        <f t="array" ref="U222:V222">_xlfn.TEXTSPLIT(T222,"/")</f>
        <v>theater</v>
      </c>
      <c r="V222" t="str">
        <v>plays</v>
      </c>
    </row>
    <row r="223" spans="1:22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9"/>
        <v>0.9862551440329218</v>
      </c>
      <c r="G223" t="s">
        <v>14</v>
      </c>
      <c r="H223">
        <v>2179</v>
      </c>
      <c r="J223" t="s">
        <v>21</v>
      </c>
      <c r="K223" t="s">
        <v>22</v>
      </c>
      <c r="L223">
        <v>1340254800</v>
      </c>
      <c r="M223" s="19">
        <f t="shared" si="10"/>
        <v>41081.208333333336</v>
      </c>
      <c r="N223" s="19"/>
      <c r="O223" s="19"/>
      <c r="P223">
        <v>1340427600</v>
      </c>
      <c r="Q223" s="19">
        <f t="shared" si="11"/>
        <v>41083.208333333336</v>
      </c>
      <c r="R223" t="b">
        <v>1</v>
      </c>
      <c r="S223" t="b">
        <v>0</v>
      </c>
      <c r="T223" t="s">
        <v>17</v>
      </c>
      <c r="U223" t="str" cm="1">
        <f t="array" ref="U223:V223">_xlfn.TEXTSPLIT(T223,"/")</f>
        <v>food</v>
      </c>
      <c r="V223" t="str">
        <v>food trucks</v>
      </c>
    </row>
    <row r="224" spans="1:22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9"/>
        <v>1.3797916666666667</v>
      </c>
      <c r="G224" t="s">
        <v>20</v>
      </c>
      <c r="H224">
        <v>138</v>
      </c>
      <c r="J224" t="s">
        <v>21</v>
      </c>
      <c r="K224" t="s">
        <v>22</v>
      </c>
      <c r="L224">
        <v>1412226000</v>
      </c>
      <c r="M224" s="19">
        <f t="shared" si="10"/>
        <v>41914.208333333336</v>
      </c>
      <c r="N224" s="19"/>
      <c r="O224" s="19"/>
      <c r="P224">
        <v>1412312400</v>
      </c>
      <c r="Q224" s="19">
        <f t="shared" si="11"/>
        <v>41915.208333333336</v>
      </c>
      <c r="R224" t="b">
        <v>0</v>
      </c>
      <c r="S224" t="b">
        <v>0</v>
      </c>
      <c r="T224" t="s">
        <v>122</v>
      </c>
      <c r="U224" t="str" cm="1">
        <f t="array" ref="U224:V224">_xlfn.TEXTSPLIT(T224,"/")</f>
        <v>photography</v>
      </c>
      <c r="V224" t="str">
        <v>photography books</v>
      </c>
    </row>
    <row r="225" spans="1:22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9"/>
        <v>0.93810996563573879</v>
      </c>
      <c r="G225" t="s">
        <v>14</v>
      </c>
      <c r="H225">
        <v>931</v>
      </c>
      <c r="J225" t="s">
        <v>21</v>
      </c>
      <c r="K225" t="s">
        <v>22</v>
      </c>
      <c r="L225">
        <v>1458104400</v>
      </c>
      <c r="M225" s="19">
        <f t="shared" si="10"/>
        <v>42445.208333333328</v>
      </c>
      <c r="N225" s="19"/>
      <c r="O225" s="19"/>
      <c r="P225">
        <v>1459314000</v>
      </c>
      <c r="Q225" s="19">
        <f t="shared" si="11"/>
        <v>42459.208333333328</v>
      </c>
      <c r="R225" t="b">
        <v>0</v>
      </c>
      <c r="S225" t="b">
        <v>0</v>
      </c>
      <c r="T225" t="s">
        <v>33</v>
      </c>
      <c r="U225" t="str" cm="1">
        <f t="array" ref="U225:V225">_xlfn.TEXTSPLIT(T225,"/")</f>
        <v>theater</v>
      </c>
      <c r="V225" t="str">
        <v>plays</v>
      </c>
    </row>
    <row r="226" spans="1:22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9"/>
        <v>4.0363930885529156</v>
      </c>
      <c r="G226" t="s">
        <v>20</v>
      </c>
      <c r="H226">
        <v>3594</v>
      </c>
      <c r="J226" t="s">
        <v>21</v>
      </c>
      <c r="K226" t="s">
        <v>22</v>
      </c>
      <c r="L226">
        <v>1411534800</v>
      </c>
      <c r="M226" s="19">
        <f t="shared" si="10"/>
        <v>41906.208333333336</v>
      </c>
      <c r="N226" s="19"/>
      <c r="O226" s="19"/>
      <c r="P226">
        <v>1415426400</v>
      </c>
      <c r="Q226" s="19">
        <f t="shared" si="11"/>
        <v>41951.25</v>
      </c>
      <c r="R226" t="b">
        <v>0</v>
      </c>
      <c r="S226" t="b">
        <v>0</v>
      </c>
      <c r="T226" t="s">
        <v>474</v>
      </c>
      <c r="U226" t="str" cm="1">
        <f t="array" ref="U226:V226">_xlfn.TEXTSPLIT(T226,"/")</f>
        <v>film &amp; video</v>
      </c>
      <c r="V226" t="str">
        <v>science fiction</v>
      </c>
    </row>
    <row r="227" spans="1:22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9"/>
        <v>2.6017404129793511</v>
      </c>
      <c r="G227" t="s">
        <v>20</v>
      </c>
      <c r="H227">
        <v>5880</v>
      </c>
      <c r="J227" t="s">
        <v>21</v>
      </c>
      <c r="K227" t="s">
        <v>22</v>
      </c>
      <c r="L227">
        <v>1399093200</v>
      </c>
      <c r="M227" s="19">
        <f t="shared" si="10"/>
        <v>41762.208333333336</v>
      </c>
      <c r="N227" s="19"/>
      <c r="O227" s="19"/>
      <c r="P227">
        <v>1399093200</v>
      </c>
      <c r="Q227" s="19">
        <f t="shared" si="11"/>
        <v>41762.208333333336</v>
      </c>
      <c r="R227" t="b">
        <v>1</v>
      </c>
      <c r="S227" t="b">
        <v>0</v>
      </c>
      <c r="T227" t="s">
        <v>23</v>
      </c>
      <c r="U227" t="str" cm="1">
        <f t="array" ref="U227:V227">_xlfn.TEXTSPLIT(T227,"/")</f>
        <v>music</v>
      </c>
      <c r="V227" t="str">
        <v>rock</v>
      </c>
    </row>
    <row r="228" spans="1:22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9"/>
        <v>3.6663333333333332</v>
      </c>
      <c r="G228" t="s">
        <v>20</v>
      </c>
      <c r="H228">
        <v>112</v>
      </c>
      <c r="J228" t="s">
        <v>21</v>
      </c>
      <c r="K228" t="s">
        <v>22</v>
      </c>
      <c r="L228">
        <v>1270702800</v>
      </c>
      <c r="M228" s="19">
        <f t="shared" si="10"/>
        <v>40276.208333333336</v>
      </c>
      <c r="N228" s="19"/>
      <c r="O228" s="19"/>
      <c r="P228">
        <v>1273899600</v>
      </c>
      <c r="Q228" s="19">
        <f t="shared" si="11"/>
        <v>40313.208333333336</v>
      </c>
      <c r="R228" t="b">
        <v>0</v>
      </c>
      <c r="S228" t="b">
        <v>0</v>
      </c>
      <c r="T228" t="s">
        <v>122</v>
      </c>
      <c r="U228" t="str" cm="1">
        <f t="array" ref="U228:V228">_xlfn.TEXTSPLIT(T228,"/")</f>
        <v>photography</v>
      </c>
      <c r="V228" t="str">
        <v>photography books</v>
      </c>
    </row>
    <row r="229" spans="1:22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9"/>
        <v>1.687208538587849</v>
      </c>
      <c r="G229" t="s">
        <v>20</v>
      </c>
      <c r="H229">
        <v>943</v>
      </c>
      <c r="J229" t="s">
        <v>21</v>
      </c>
      <c r="K229" t="s">
        <v>22</v>
      </c>
      <c r="L229">
        <v>1431666000</v>
      </c>
      <c r="M229" s="19">
        <f t="shared" si="10"/>
        <v>42139.208333333328</v>
      </c>
      <c r="N229" s="19"/>
      <c r="O229" s="19"/>
      <c r="P229">
        <v>1432184400</v>
      </c>
      <c r="Q229" s="19">
        <f t="shared" si="11"/>
        <v>42145.208333333328</v>
      </c>
      <c r="R229" t="b">
        <v>0</v>
      </c>
      <c r="S229" t="b">
        <v>0</v>
      </c>
      <c r="T229" t="s">
        <v>292</v>
      </c>
      <c r="U229" t="str" cm="1">
        <f t="array" ref="U229:V229">_xlfn.TEXTSPLIT(T229,"/")</f>
        <v>games</v>
      </c>
      <c r="V229" t="str">
        <v>mobile games</v>
      </c>
    </row>
    <row r="230" spans="1:22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9"/>
        <v>1.1990717911530093</v>
      </c>
      <c r="G230" t="s">
        <v>20</v>
      </c>
      <c r="H230">
        <v>2468</v>
      </c>
      <c r="J230" t="s">
        <v>21</v>
      </c>
      <c r="K230" t="s">
        <v>22</v>
      </c>
      <c r="L230">
        <v>1472619600</v>
      </c>
      <c r="M230" s="19">
        <f t="shared" si="10"/>
        <v>42613.208333333328</v>
      </c>
      <c r="N230" s="19"/>
      <c r="O230" s="19"/>
      <c r="P230">
        <v>1474779600</v>
      </c>
      <c r="Q230" s="19">
        <f t="shared" si="11"/>
        <v>42638.208333333328</v>
      </c>
      <c r="R230" t="b">
        <v>0</v>
      </c>
      <c r="S230" t="b">
        <v>0</v>
      </c>
      <c r="T230" t="s">
        <v>71</v>
      </c>
      <c r="U230" t="str" cm="1">
        <f t="array" ref="U230:V230">_xlfn.TEXTSPLIT(T230,"/")</f>
        <v>film &amp; video</v>
      </c>
      <c r="V230" t="str">
        <v>animation</v>
      </c>
    </row>
    <row r="231" spans="1:22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9"/>
        <v>1.936892523364486</v>
      </c>
      <c r="G231" t="s">
        <v>20</v>
      </c>
      <c r="H231">
        <v>2551</v>
      </c>
      <c r="J231" t="s">
        <v>21</v>
      </c>
      <c r="K231" t="s">
        <v>22</v>
      </c>
      <c r="L231">
        <v>1496293200</v>
      </c>
      <c r="M231" s="19">
        <f t="shared" si="10"/>
        <v>42887.208333333328</v>
      </c>
      <c r="N231" s="19"/>
      <c r="O231" s="19"/>
      <c r="P231">
        <v>1500440400</v>
      </c>
      <c r="Q231" s="19">
        <f t="shared" si="11"/>
        <v>42935.208333333328</v>
      </c>
      <c r="R231" t="b">
        <v>0</v>
      </c>
      <c r="S231" t="b">
        <v>1</v>
      </c>
      <c r="T231" t="s">
        <v>292</v>
      </c>
      <c r="U231" t="str" cm="1">
        <f t="array" ref="U231:V231">_xlfn.TEXTSPLIT(T231,"/")</f>
        <v>games</v>
      </c>
      <c r="V231" t="str">
        <v>mobile games</v>
      </c>
    </row>
    <row r="232" spans="1:22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9"/>
        <v>4.2016666666666671</v>
      </c>
      <c r="G232" t="s">
        <v>20</v>
      </c>
      <c r="H232">
        <v>101</v>
      </c>
      <c r="J232" t="s">
        <v>21</v>
      </c>
      <c r="K232" t="s">
        <v>22</v>
      </c>
      <c r="L232">
        <v>1575612000</v>
      </c>
      <c r="M232" s="19">
        <f t="shared" si="10"/>
        <v>43805.25</v>
      </c>
      <c r="N232" s="19"/>
      <c r="O232" s="19"/>
      <c r="P232">
        <v>1575612000</v>
      </c>
      <c r="Q232" s="19">
        <f t="shared" si="11"/>
        <v>43805.25</v>
      </c>
      <c r="R232" t="b">
        <v>0</v>
      </c>
      <c r="S232" t="b">
        <v>0</v>
      </c>
      <c r="T232" t="s">
        <v>89</v>
      </c>
      <c r="U232" t="str" cm="1">
        <f t="array" ref="U232:V232">_xlfn.TEXTSPLIT(T232,"/")</f>
        <v>games</v>
      </c>
      <c r="V232" t="str">
        <v>video games</v>
      </c>
    </row>
    <row r="233" spans="1:22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9"/>
        <v>0.76708333333333334</v>
      </c>
      <c r="G233" t="s">
        <v>74</v>
      </c>
      <c r="H233">
        <v>67</v>
      </c>
      <c r="J233" t="s">
        <v>21</v>
      </c>
      <c r="K233" t="s">
        <v>22</v>
      </c>
      <c r="L233">
        <v>1369112400</v>
      </c>
      <c r="M233" s="19">
        <f t="shared" si="10"/>
        <v>41415.208333333336</v>
      </c>
      <c r="N233" s="19"/>
      <c r="O233" s="19"/>
      <c r="P233">
        <v>1374123600</v>
      </c>
      <c r="Q233" s="19">
        <f t="shared" si="11"/>
        <v>41473.208333333336</v>
      </c>
      <c r="R233" t="b">
        <v>0</v>
      </c>
      <c r="S233" t="b">
        <v>0</v>
      </c>
      <c r="T233" t="s">
        <v>33</v>
      </c>
      <c r="U233" t="str" cm="1">
        <f t="array" ref="U233:V233">_xlfn.TEXTSPLIT(T233,"/")</f>
        <v>theater</v>
      </c>
      <c r="V233" t="str">
        <v>plays</v>
      </c>
    </row>
    <row r="234" spans="1:22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9"/>
        <v>1.7126470588235294</v>
      </c>
      <c r="G234" t="s">
        <v>20</v>
      </c>
      <c r="H234">
        <v>92</v>
      </c>
      <c r="J234" t="s">
        <v>21</v>
      </c>
      <c r="K234" t="s">
        <v>22</v>
      </c>
      <c r="L234">
        <v>1469422800</v>
      </c>
      <c r="M234" s="19">
        <f t="shared" si="10"/>
        <v>42576.208333333328</v>
      </c>
      <c r="N234" s="19"/>
      <c r="O234" s="19"/>
      <c r="P234">
        <v>1469509200</v>
      </c>
      <c r="Q234" s="19">
        <f t="shared" si="11"/>
        <v>42577.208333333328</v>
      </c>
      <c r="R234" t="b">
        <v>0</v>
      </c>
      <c r="S234" t="b">
        <v>0</v>
      </c>
      <c r="T234" t="s">
        <v>33</v>
      </c>
      <c r="U234" t="str" cm="1">
        <f t="array" ref="U234:V234">_xlfn.TEXTSPLIT(T234,"/")</f>
        <v>theater</v>
      </c>
      <c r="V234" t="str">
        <v>plays</v>
      </c>
    </row>
    <row r="235" spans="1:22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9"/>
        <v>1.5789473684210527</v>
      </c>
      <c r="G235" t="s">
        <v>20</v>
      </c>
      <c r="H235">
        <v>62</v>
      </c>
      <c r="J235" t="s">
        <v>21</v>
      </c>
      <c r="K235" t="s">
        <v>22</v>
      </c>
      <c r="L235">
        <v>1307854800</v>
      </c>
      <c r="M235" s="19">
        <f t="shared" si="10"/>
        <v>40706.208333333336</v>
      </c>
      <c r="N235" s="19"/>
      <c r="O235" s="19"/>
      <c r="P235">
        <v>1309237200</v>
      </c>
      <c r="Q235" s="19">
        <f t="shared" si="11"/>
        <v>40722.208333333336</v>
      </c>
      <c r="R235" t="b">
        <v>0</v>
      </c>
      <c r="S235" t="b">
        <v>0</v>
      </c>
      <c r="T235" t="s">
        <v>71</v>
      </c>
      <c r="U235" t="str" cm="1">
        <f t="array" ref="U235:V235">_xlfn.TEXTSPLIT(T235,"/")</f>
        <v>film &amp; video</v>
      </c>
      <c r="V235" t="str">
        <v>animation</v>
      </c>
    </row>
    <row r="236" spans="1:22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9"/>
        <v>1.0908</v>
      </c>
      <c r="G236" t="s">
        <v>20</v>
      </c>
      <c r="H236">
        <v>149</v>
      </c>
      <c r="J236" t="s">
        <v>107</v>
      </c>
      <c r="K236" t="s">
        <v>108</v>
      </c>
      <c r="L236">
        <v>1503378000</v>
      </c>
      <c r="M236" s="19">
        <f t="shared" si="10"/>
        <v>42969.208333333328</v>
      </c>
      <c r="N236" s="19"/>
      <c r="O236" s="19"/>
      <c r="P236">
        <v>1503982800</v>
      </c>
      <c r="Q236" s="19">
        <f t="shared" si="11"/>
        <v>42976.208333333328</v>
      </c>
      <c r="R236" t="b">
        <v>0</v>
      </c>
      <c r="S236" t="b">
        <v>1</v>
      </c>
      <c r="T236" t="s">
        <v>89</v>
      </c>
      <c r="U236" t="str" cm="1">
        <f t="array" ref="U236:V236">_xlfn.TEXTSPLIT(T236,"/")</f>
        <v>games</v>
      </c>
      <c r="V236" t="str">
        <v>video games</v>
      </c>
    </row>
    <row r="237" spans="1:22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9"/>
        <v>0.41732558139534881</v>
      </c>
      <c r="G237" t="s">
        <v>14</v>
      </c>
      <c r="H237">
        <v>92</v>
      </c>
      <c r="J237" t="s">
        <v>21</v>
      </c>
      <c r="K237" t="s">
        <v>22</v>
      </c>
      <c r="L237">
        <v>1486965600</v>
      </c>
      <c r="M237" s="19">
        <f t="shared" si="10"/>
        <v>42779.25</v>
      </c>
      <c r="N237" s="19"/>
      <c r="O237" s="19"/>
      <c r="P237">
        <v>1487397600</v>
      </c>
      <c r="Q237" s="19">
        <f t="shared" si="11"/>
        <v>42784.25</v>
      </c>
      <c r="R237" t="b">
        <v>0</v>
      </c>
      <c r="S237" t="b">
        <v>0</v>
      </c>
      <c r="T237" t="s">
        <v>71</v>
      </c>
      <c r="U237" t="str" cm="1">
        <f t="array" ref="U237:V237">_xlfn.TEXTSPLIT(T237,"/")</f>
        <v>film &amp; video</v>
      </c>
      <c r="V237" t="str">
        <v>animation</v>
      </c>
    </row>
    <row r="238" spans="1:22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9"/>
        <v>0.10944303797468355</v>
      </c>
      <c r="G238" t="s">
        <v>14</v>
      </c>
      <c r="H238">
        <v>57</v>
      </c>
      <c r="J238" t="s">
        <v>26</v>
      </c>
      <c r="K238" t="s">
        <v>27</v>
      </c>
      <c r="L238">
        <v>1561438800</v>
      </c>
      <c r="M238" s="19">
        <f t="shared" si="10"/>
        <v>43641.208333333328</v>
      </c>
      <c r="N238" s="19"/>
      <c r="O238" s="19"/>
      <c r="P238">
        <v>1562043600</v>
      </c>
      <c r="Q238" s="19">
        <f t="shared" si="11"/>
        <v>43648.208333333328</v>
      </c>
      <c r="R238" t="b">
        <v>0</v>
      </c>
      <c r="S238" t="b">
        <v>1</v>
      </c>
      <c r="T238" t="s">
        <v>23</v>
      </c>
      <c r="U238" t="str" cm="1">
        <f t="array" ref="U238:V238">_xlfn.TEXTSPLIT(T238,"/")</f>
        <v>music</v>
      </c>
      <c r="V238" t="str">
        <v>rock</v>
      </c>
    </row>
    <row r="239" spans="1:22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9"/>
        <v>1.593763440860215</v>
      </c>
      <c r="G239" t="s">
        <v>20</v>
      </c>
      <c r="H239">
        <v>329</v>
      </c>
      <c r="J239" t="s">
        <v>21</v>
      </c>
      <c r="K239" t="s">
        <v>22</v>
      </c>
      <c r="L239">
        <v>1398402000</v>
      </c>
      <c r="M239" s="19">
        <f t="shared" si="10"/>
        <v>41754.208333333336</v>
      </c>
      <c r="N239" s="19"/>
      <c r="O239" s="19"/>
      <c r="P239">
        <v>1398574800</v>
      </c>
      <c r="Q239" s="19">
        <f t="shared" si="11"/>
        <v>41756.208333333336</v>
      </c>
      <c r="R239" t="b">
        <v>0</v>
      </c>
      <c r="S239" t="b">
        <v>0</v>
      </c>
      <c r="T239" t="s">
        <v>71</v>
      </c>
      <c r="U239" t="str" cm="1">
        <f t="array" ref="U239:V239">_xlfn.TEXTSPLIT(T239,"/")</f>
        <v>film &amp; video</v>
      </c>
      <c r="V239" t="str">
        <v>animation</v>
      </c>
    </row>
    <row r="240" spans="1:22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9"/>
        <v>4.2241666666666671</v>
      </c>
      <c r="G240" t="s">
        <v>20</v>
      </c>
      <c r="H240">
        <v>97</v>
      </c>
      <c r="J240" t="s">
        <v>36</v>
      </c>
      <c r="K240" t="s">
        <v>37</v>
      </c>
      <c r="L240">
        <v>1513231200</v>
      </c>
      <c r="M240" s="19">
        <f t="shared" si="10"/>
        <v>43083.25</v>
      </c>
      <c r="N240" s="19"/>
      <c r="O240" s="19"/>
      <c r="P240">
        <v>1515391200</v>
      </c>
      <c r="Q240" s="19">
        <f t="shared" si="11"/>
        <v>43108.25</v>
      </c>
      <c r="R240" t="b">
        <v>0</v>
      </c>
      <c r="S240" t="b">
        <v>1</v>
      </c>
      <c r="T240" t="s">
        <v>33</v>
      </c>
      <c r="U240" t="str" cm="1">
        <f t="array" ref="U240:V240">_xlfn.TEXTSPLIT(T240,"/")</f>
        <v>theater</v>
      </c>
      <c r="V240" t="str">
        <v>plays</v>
      </c>
    </row>
    <row r="241" spans="1:22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9"/>
        <v>0.97718749999999999</v>
      </c>
      <c r="G241" t="s">
        <v>14</v>
      </c>
      <c r="H241">
        <v>41</v>
      </c>
      <c r="J241" t="s">
        <v>21</v>
      </c>
      <c r="K241" t="s">
        <v>22</v>
      </c>
      <c r="L241">
        <v>1440824400</v>
      </c>
      <c r="M241" s="19">
        <f t="shared" si="10"/>
        <v>42245.208333333328</v>
      </c>
      <c r="N241" s="19"/>
      <c r="O241" s="19"/>
      <c r="P241">
        <v>1441170000</v>
      </c>
      <c r="Q241" s="19">
        <f t="shared" si="11"/>
        <v>42249.208333333328</v>
      </c>
      <c r="R241" t="b">
        <v>0</v>
      </c>
      <c r="S241" t="b">
        <v>0</v>
      </c>
      <c r="T241" t="s">
        <v>65</v>
      </c>
      <c r="U241" t="str" cm="1">
        <f t="array" ref="U241:V241">_xlfn.TEXTSPLIT(T241,"/")</f>
        <v>technology</v>
      </c>
      <c r="V241" t="str">
        <v>wearables</v>
      </c>
    </row>
    <row r="242" spans="1:22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9"/>
        <v>4.1878911564625847</v>
      </c>
      <c r="G242" t="s">
        <v>20</v>
      </c>
      <c r="H242">
        <v>1784</v>
      </c>
      <c r="J242" t="s">
        <v>21</v>
      </c>
      <c r="K242" t="s">
        <v>22</v>
      </c>
      <c r="L242">
        <v>1281070800</v>
      </c>
      <c r="M242" s="19">
        <f t="shared" si="10"/>
        <v>40396.208333333336</v>
      </c>
      <c r="N242" s="19"/>
      <c r="O242" s="19"/>
      <c r="P242">
        <v>1281157200</v>
      </c>
      <c r="Q242" s="19">
        <f t="shared" si="11"/>
        <v>40397.208333333336</v>
      </c>
      <c r="R242" t="b">
        <v>0</v>
      </c>
      <c r="S242" t="b">
        <v>0</v>
      </c>
      <c r="T242" t="s">
        <v>33</v>
      </c>
      <c r="U242" t="str" cm="1">
        <f t="array" ref="U242:V242">_xlfn.TEXTSPLIT(T242,"/")</f>
        <v>theater</v>
      </c>
      <c r="V242" t="str">
        <v>plays</v>
      </c>
    </row>
    <row r="243" spans="1:22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9"/>
        <v>1.0191632047477746</v>
      </c>
      <c r="G243" t="s">
        <v>20</v>
      </c>
      <c r="H243">
        <v>1684</v>
      </c>
      <c r="J243" t="s">
        <v>26</v>
      </c>
      <c r="K243" t="s">
        <v>27</v>
      </c>
      <c r="L243">
        <v>1397365200</v>
      </c>
      <c r="M243" s="19">
        <f t="shared" si="10"/>
        <v>41742.208333333336</v>
      </c>
      <c r="N243" s="19"/>
      <c r="O243" s="19"/>
      <c r="P243">
        <v>1398229200</v>
      </c>
      <c r="Q243" s="19">
        <f t="shared" si="11"/>
        <v>41752.208333333336</v>
      </c>
      <c r="R243" t="b">
        <v>0</v>
      </c>
      <c r="S243" t="b">
        <v>1</v>
      </c>
      <c r="T243" t="s">
        <v>68</v>
      </c>
      <c r="U243" t="str" cm="1">
        <f t="array" ref="U243:V243">_xlfn.TEXTSPLIT(T243,"/")</f>
        <v>publishing</v>
      </c>
      <c r="V243" t="str">
        <v>nonfiction</v>
      </c>
    </row>
    <row r="244" spans="1:22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9"/>
        <v>1.2772619047619047</v>
      </c>
      <c r="G244" t="s">
        <v>20</v>
      </c>
      <c r="H244">
        <v>250</v>
      </c>
      <c r="J244" t="s">
        <v>21</v>
      </c>
      <c r="K244" t="s">
        <v>22</v>
      </c>
      <c r="L244">
        <v>1494392400</v>
      </c>
      <c r="M244" s="19">
        <f t="shared" si="10"/>
        <v>42865.208333333328</v>
      </c>
      <c r="N244" s="19"/>
      <c r="O244" s="19"/>
      <c r="P244">
        <v>1495256400</v>
      </c>
      <c r="Q244" s="19">
        <f t="shared" si="11"/>
        <v>42875.208333333328</v>
      </c>
      <c r="R244" t="b">
        <v>0</v>
      </c>
      <c r="S244" t="b">
        <v>1</v>
      </c>
      <c r="T244" t="s">
        <v>23</v>
      </c>
      <c r="U244" t="str" cm="1">
        <f t="array" ref="U244:V244">_xlfn.TEXTSPLIT(T244,"/")</f>
        <v>music</v>
      </c>
      <c r="V244" t="str">
        <v>rock</v>
      </c>
    </row>
    <row r="245" spans="1:22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9"/>
        <v>4.4521739130434783</v>
      </c>
      <c r="G245" t="s">
        <v>20</v>
      </c>
      <c r="H245">
        <v>238</v>
      </c>
      <c r="J245" t="s">
        <v>21</v>
      </c>
      <c r="K245" t="s">
        <v>22</v>
      </c>
      <c r="L245">
        <v>1520143200</v>
      </c>
      <c r="M245" s="19">
        <f t="shared" si="10"/>
        <v>43163.25</v>
      </c>
      <c r="N245" s="19"/>
      <c r="O245" s="19"/>
      <c r="P245">
        <v>1520402400</v>
      </c>
      <c r="Q245" s="19">
        <f t="shared" si="11"/>
        <v>43166.25</v>
      </c>
      <c r="R245" t="b">
        <v>0</v>
      </c>
      <c r="S245" t="b">
        <v>0</v>
      </c>
      <c r="T245" t="s">
        <v>33</v>
      </c>
      <c r="U245" t="str" cm="1">
        <f t="array" ref="U245:V245">_xlfn.TEXTSPLIT(T245,"/")</f>
        <v>theater</v>
      </c>
      <c r="V245" t="str">
        <v>plays</v>
      </c>
    </row>
    <row r="246" spans="1:22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9"/>
        <v>5.6971428571428575</v>
      </c>
      <c r="G246" t="s">
        <v>20</v>
      </c>
      <c r="H246">
        <v>53</v>
      </c>
      <c r="J246" t="s">
        <v>21</v>
      </c>
      <c r="K246" t="s">
        <v>22</v>
      </c>
      <c r="L246">
        <v>1405314000</v>
      </c>
      <c r="M246" s="19">
        <f t="shared" si="10"/>
        <v>41834.208333333336</v>
      </c>
      <c r="N246" s="19"/>
      <c r="O246" s="19"/>
      <c r="P246">
        <v>1409806800</v>
      </c>
      <c r="Q246" s="19">
        <f t="shared" si="11"/>
        <v>41886.208333333336</v>
      </c>
      <c r="R246" t="b">
        <v>0</v>
      </c>
      <c r="S246" t="b">
        <v>0</v>
      </c>
      <c r="T246" t="s">
        <v>33</v>
      </c>
      <c r="U246" t="str" cm="1">
        <f t="array" ref="U246:V246">_xlfn.TEXTSPLIT(T246,"/")</f>
        <v>theater</v>
      </c>
      <c r="V246" t="str">
        <v>plays</v>
      </c>
    </row>
    <row r="247" spans="1:22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9"/>
        <v>5.0934482758620687</v>
      </c>
      <c r="G247" t="s">
        <v>20</v>
      </c>
      <c r="H247">
        <v>214</v>
      </c>
      <c r="J247" t="s">
        <v>21</v>
      </c>
      <c r="K247" t="s">
        <v>22</v>
      </c>
      <c r="L247">
        <v>1396846800</v>
      </c>
      <c r="M247" s="19">
        <f t="shared" si="10"/>
        <v>41736.208333333336</v>
      </c>
      <c r="N247" s="19"/>
      <c r="O247" s="19"/>
      <c r="P247">
        <v>1396933200</v>
      </c>
      <c r="Q247" s="19">
        <f t="shared" si="11"/>
        <v>41737.208333333336</v>
      </c>
      <c r="R247" t="b">
        <v>0</v>
      </c>
      <c r="S247" t="b">
        <v>0</v>
      </c>
      <c r="T247" t="s">
        <v>33</v>
      </c>
      <c r="U247" t="str" cm="1">
        <f t="array" ref="U247:V247">_xlfn.TEXTSPLIT(T247,"/")</f>
        <v>theater</v>
      </c>
      <c r="V247" t="str">
        <v>plays</v>
      </c>
    </row>
    <row r="248" spans="1:22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9"/>
        <v>3.2553333333333332</v>
      </c>
      <c r="G248" t="s">
        <v>20</v>
      </c>
      <c r="H248">
        <v>222</v>
      </c>
      <c r="J248" t="s">
        <v>21</v>
      </c>
      <c r="K248" t="s">
        <v>22</v>
      </c>
      <c r="L248">
        <v>1375678800</v>
      </c>
      <c r="M248" s="19">
        <f t="shared" si="10"/>
        <v>41491.208333333336</v>
      </c>
      <c r="N248" s="19"/>
      <c r="O248" s="19"/>
      <c r="P248">
        <v>1376024400</v>
      </c>
      <c r="Q248" s="19">
        <f t="shared" si="11"/>
        <v>41495.208333333336</v>
      </c>
      <c r="R248" t="b">
        <v>0</v>
      </c>
      <c r="S248" t="b">
        <v>0</v>
      </c>
      <c r="T248" t="s">
        <v>28</v>
      </c>
      <c r="U248" t="str" cm="1">
        <f t="array" ref="U248:V248">_xlfn.TEXTSPLIT(T248,"/")</f>
        <v>technology</v>
      </c>
      <c r="V248" t="str">
        <v>web</v>
      </c>
    </row>
    <row r="249" spans="1:22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9"/>
        <v>9.3261616161616168</v>
      </c>
      <c r="G249" t="s">
        <v>20</v>
      </c>
      <c r="H249">
        <v>1884</v>
      </c>
      <c r="J249" t="s">
        <v>21</v>
      </c>
      <c r="K249" t="s">
        <v>22</v>
      </c>
      <c r="L249">
        <v>1482386400</v>
      </c>
      <c r="M249" s="19">
        <f t="shared" si="10"/>
        <v>42726.25</v>
      </c>
      <c r="N249" s="19"/>
      <c r="O249" s="19"/>
      <c r="P249">
        <v>1483682400</v>
      </c>
      <c r="Q249" s="19">
        <f t="shared" si="11"/>
        <v>42741.25</v>
      </c>
      <c r="R249" t="b">
        <v>0</v>
      </c>
      <c r="S249" t="b">
        <v>1</v>
      </c>
      <c r="T249" t="s">
        <v>119</v>
      </c>
      <c r="U249" t="str" cm="1">
        <f t="array" ref="U249:V249">_xlfn.TEXTSPLIT(T249,"/")</f>
        <v>publishing</v>
      </c>
      <c r="V249" t="str">
        <v>fiction</v>
      </c>
    </row>
    <row r="250" spans="1:22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9"/>
        <v>2.1133870967741935</v>
      </c>
      <c r="G250" t="s">
        <v>20</v>
      </c>
      <c r="H250">
        <v>218</v>
      </c>
      <c r="J250" t="s">
        <v>26</v>
      </c>
      <c r="K250" t="s">
        <v>27</v>
      </c>
      <c r="L250">
        <v>1420005600</v>
      </c>
      <c r="M250" s="19">
        <f t="shared" si="10"/>
        <v>42004.25</v>
      </c>
      <c r="N250" s="19"/>
      <c r="O250" s="19"/>
      <c r="P250">
        <v>1420437600</v>
      </c>
      <c r="Q250" s="19">
        <f t="shared" si="11"/>
        <v>42009.25</v>
      </c>
      <c r="R250" t="b">
        <v>0</v>
      </c>
      <c r="S250" t="b">
        <v>0</v>
      </c>
      <c r="T250" t="s">
        <v>292</v>
      </c>
      <c r="U250" t="str" cm="1">
        <f t="array" ref="U250:V250">_xlfn.TEXTSPLIT(T250,"/")</f>
        <v>games</v>
      </c>
      <c r="V250" t="str">
        <v>mobile games</v>
      </c>
    </row>
    <row r="251" spans="1:22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9"/>
        <v>2.7332520325203253</v>
      </c>
      <c r="G251" t="s">
        <v>20</v>
      </c>
      <c r="H251">
        <v>6465</v>
      </c>
      <c r="J251" t="s">
        <v>21</v>
      </c>
      <c r="K251" t="s">
        <v>22</v>
      </c>
      <c r="L251">
        <v>1420178400</v>
      </c>
      <c r="M251" s="19">
        <f t="shared" si="10"/>
        <v>42006.25</v>
      </c>
      <c r="N251" s="19"/>
      <c r="O251" s="19"/>
      <c r="P251">
        <v>1420783200</v>
      </c>
      <c r="Q251" s="19">
        <f t="shared" si="11"/>
        <v>42013.25</v>
      </c>
      <c r="R251" t="b">
        <v>0</v>
      </c>
      <c r="S251" t="b">
        <v>0</v>
      </c>
      <c r="T251" t="s">
        <v>206</v>
      </c>
      <c r="U251" t="str" cm="1">
        <f t="array" ref="U251:V251">_xlfn.TEXTSPLIT(T251,"/")</f>
        <v>publishing</v>
      </c>
      <c r="V251" t="str">
        <v>translations</v>
      </c>
    </row>
    <row r="252" spans="1:22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9"/>
        <v>0.03</v>
      </c>
      <c r="G252" t="s">
        <v>14</v>
      </c>
      <c r="H252">
        <v>1</v>
      </c>
      <c r="J252" t="s">
        <v>21</v>
      </c>
      <c r="K252" t="s">
        <v>22</v>
      </c>
      <c r="L252">
        <v>1264399200</v>
      </c>
      <c r="M252" s="19">
        <f t="shared" si="10"/>
        <v>40203.25</v>
      </c>
      <c r="N252" s="19"/>
      <c r="O252" s="19"/>
      <c r="P252">
        <v>1267423200</v>
      </c>
      <c r="Q252" s="19">
        <f t="shared" si="11"/>
        <v>40238.25</v>
      </c>
      <c r="R252" t="b">
        <v>0</v>
      </c>
      <c r="S252" t="b">
        <v>0</v>
      </c>
      <c r="T252" t="s">
        <v>23</v>
      </c>
      <c r="U252" t="str" cm="1">
        <f t="array" ref="U252:V252">_xlfn.TEXTSPLIT(T252,"/")</f>
        <v>music</v>
      </c>
      <c r="V252" t="str">
        <v>rock</v>
      </c>
    </row>
    <row r="253" spans="1:22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9"/>
        <v>0.54084507042253516</v>
      </c>
      <c r="G253" t="s">
        <v>14</v>
      </c>
      <c r="H253">
        <v>101</v>
      </c>
      <c r="J253" t="s">
        <v>21</v>
      </c>
      <c r="K253" t="s">
        <v>22</v>
      </c>
      <c r="L253">
        <v>1355032800</v>
      </c>
      <c r="M253" s="19">
        <f t="shared" si="10"/>
        <v>41252.25</v>
      </c>
      <c r="N253" s="19"/>
      <c r="O253" s="19"/>
      <c r="P253">
        <v>1355205600</v>
      </c>
      <c r="Q253" s="19">
        <f t="shared" si="11"/>
        <v>41254.25</v>
      </c>
      <c r="R253" t="b">
        <v>0</v>
      </c>
      <c r="S253" t="b">
        <v>0</v>
      </c>
      <c r="T253" t="s">
        <v>33</v>
      </c>
      <c r="U253" t="str" cm="1">
        <f t="array" ref="U253:V253">_xlfn.TEXTSPLIT(T253,"/")</f>
        <v>theater</v>
      </c>
      <c r="V253" t="str">
        <v>plays</v>
      </c>
    </row>
    <row r="254" spans="1:22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9"/>
        <v>6.2629999999999999</v>
      </c>
      <c r="G254" t="s">
        <v>20</v>
      </c>
      <c r="H254">
        <v>59</v>
      </c>
      <c r="J254" t="s">
        <v>21</v>
      </c>
      <c r="K254" t="s">
        <v>22</v>
      </c>
      <c r="L254">
        <v>1382677200</v>
      </c>
      <c r="M254" s="19">
        <f t="shared" si="10"/>
        <v>41572.208333333336</v>
      </c>
      <c r="N254" s="19"/>
      <c r="O254" s="19"/>
      <c r="P254">
        <v>1383109200</v>
      </c>
      <c r="Q254" s="19">
        <f t="shared" si="11"/>
        <v>41577.208333333336</v>
      </c>
      <c r="R254" t="b">
        <v>0</v>
      </c>
      <c r="S254" t="b">
        <v>0</v>
      </c>
      <c r="T254" t="s">
        <v>33</v>
      </c>
      <c r="U254" t="str" cm="1">
        <f t="array" ref="U254:V254">_xlfn.TEXTSPLIT(T254,"/")</f>
        <v>theater</v>
      </c>
      <c r="V254" t="str">
        <v>plays</v>
      </c>
    </row>
    <row r="255" spans="1:22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9"/>
        <v>0.8902139917695473</v>
      </c>
      <c r="G255" t="s">
        <v>14</v>
      </c>
      <c r="H255">
        <v>1335</v>
      </c>
      <c r="J255" t="s">
        <v>15</v>
      </c>
      <c r="K255" t="s">
        <v>16</v>
      </c>
      <c r="L255">
        <v>1302238800</v>
      </c>
      <c r="M255" s="19">
        <f t="shared" si="10"/>
        <v>40641.208333333336</v>
      </c>
      <c r="N255" s="19"/>
      <c r="O255" s="19"/>
      <c r="P255">
        <v>1303275600</v>
      </c>
      <c r="Q255" s="19">
        <f t="shared" si="11"/>
        <v>40653.208333333336</v>
      </c>
      <c r="R255" t="b">
        <v>0</v>
      </c>
      <c r="S255" t="b">
        <v>0</v>
      </c>
      <c r="T255" t="s">
        <v>53</v>
      </c>
      <c r="U255" t="str" cm="1">
        <f t="array" ref="U255:V255">_xlfn.TEXTSPLIT(T255,"/")</f>
        <v>film &amp; video</v>
      </c>
      <c r="V255" t="str">
        <v>drama</v>
      </c>
    </row>
    <row r="256" spans="1:22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9"/>
        <v>1.8489130434782608</v>
      </c>
      <c r="G256" t="s">
        <v>20</v>
      </c>
      <c r="H256">
        <v>88</v>
      </c>
      <c r="J256" t="s">
        <v>21</v>
      </c>
      <c r="K256" t="s">
        <v>22</v>
      </c>
      <c r="L256">
        <v>1487656800</v>
      </c>
      <c r="M256" s="19">
        <f t="shared" si="10"/>
        <v>42787.25</v>
      </c>
      <c r="N256" s="19"/>
      <c r="O256" s="19"/>
      <c r="P256">
        <v>1487829600</v>
      </c>
      <c r="Q256" s="19">
        <f t="shared" si="11"/>
        <v>42789.25</v>
      </c>
      <c r="R256" t="b">
        <v>0</v>
      </c>
      <c r="S256" t="b">
        <v>0</v>
      </c>
      <c r="T256" t="s">
        <v>68</v>
      </c>
      <c r="U256" t="str" cm="1">
        <f t="array" ref="U256:V256">_xlfn.TEXTSPLIT(T256,"/")</f>
        <v>publishing</v>
      </c>
      <c r="V256" t="str">
        <v>nonfiction</v>
      </c>
    </row>
    <row r="257" spans="1:22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9"/>
        <v>1.2016770186335404</v>
      </c>
      <c r="G257" t="s">
        <v>20</v>
      </c>
      <c r="H257">
        <v>1697</v>
      </c>
      <c r="J257" t="s">
        <v>21</v>
      </c>
      <c r="K257" t="s">
        <v>22</v>
      </c>
      <c r="L257">
        <v>1297836000</v>
      </c>
      <c r="M257" s="19">
        <f t="shared" si="10"/>
        <v>40590.25</v>
      </c>
      <c r="N257" s="19"/>
      <c r="O257" s="19"/>
      <c r="P257">
        <v>1298268000</v>
      </c>
      <c r="Q257" s="19">
        <f t="shared" si="11"/>
        <v>40595.25</v>
      </c>
      <c r="R257" t="b">
        <v>0</v>
      </c>
      <c r="S257" t="b">
        <v>1</v>
      </c>
      <c r="T257" t="s">
        <v>23</v>
      </c>
      <c r="U257" t="str" cm="1">
        <f t="array" ref="U257:V257">_xlfn.TEXTSPLIT(T257,"/")</f>
        <v>music</v>
      </c>
      <c r="V257" t="str">
        <v>rock</v>
      </c>
    </row>
    <row r="258" spans="1:22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9"/>
        <v>0.23390243902439026</v>
      </c>
      <c r="G258" t="s">
        <v>14</v>
      </c>
      <c r="H258">
        <v>15</v>
      </c>
      <c r="J258" t="s">
        <v>40</v>
      </c>
      <c r="K258" t="s">
        <v>41</v>
      </c>
      <c r="L258">
        <v>1453615200</v>
      </c>
      <c r="M258" s="19">
        <f t="shared" si="10"/>
        <v>42393.25</v>
      </c>
      <c r="N258" s="19"/>
      <c r="O258" s="19"/>
      <c r="P258">
        <v>1456812000</v>
      </c>
      <c r="Q258" s="19">
        <f t="shared" si="11"/>
        <v>42430.25</v>
      </c>
      <c r="R258" t="b">
        <v>0</v>
      </c>
      <c r="S258" t="b">
        <v>0</v>
      </c>
      <c r="T258" t="s">
        <v>23</v>
      </c>
      <c r="U258" t="str" cm="1">
        <f t="array" ref="U258:V258">_xlfn.TEXTSPLIT(T258,"/")</f>
        <v>music</v>
      </c>
      <c r="V258" t="str">
        <v>rock</v>
      </c>
    </row>
    <row r="259" spans="1:22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2">E259/D259</f>
        <v>1.46</v>
      </c>
      <c r="G259" t="s">
        <v>20</v>
      </c>
      <c r="H259">
        <v>92</v>
      </c>
      <c r="J259" t="s">
        <v>21</v>
      </c>
      <c r="K259" t="s">
        <v>22</v>
      </c>
      <c r="L259">
        <v>1362463200</v>
      </c>
      <c r="M259" s="19">
        <f t="shared" ref="M259:M322" si="13">(((L259/60)/60)/24)+DATE(1970,1,1)</f>
        <v>41338.25</v>
      </c>
      <c r="N259" s="19"/>
      <c r="O259" s="19"/>
      <c r="P259">
        <v>1363669200</v>
      </c>
      <c r="Q259" s="19">
        <f t="shared" ref="Q259:Q322" si="14">(((P259/60)/60)/24)+DATE(1970,1,1)</f>
        <v>41352.208333333336</v>
      </c>
      <c r="R259" t="b">
        <v>0</v>
      </c>
      <c r="S259" t="b">
        <v>0</v>
      </c>
      <c r="T259" t="s">
        <v>33</v>
      </c>
      <c r="U259" t="str" cm="1">
        <f t="array" ref="U259:V259">_xlfn.TEXTSPLIT(T259,"/")</f>
        <v>theater</v>
      </c>
      <c r="V259" t="str">
        <v>plays</v>
      </c>
    </row>
    <row r="260" spans="1:22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2"/>
        <v>2.6848000000000001</v>
      </c>
      <c r="G260" t="s">
        <v>20</v>
      </c>
      <c r="H260">
        <v>186</v>
      </c>
      <c r="J260" t="s">
        <v>21</v>
      </c>
      <c r="K260" t="s">
        <v>22</v>
      </c>
      <c r="L260">
        <v>1481176800</v>
      </c>
      <c r="M260" s="19">
        <f t="shared" si="13"/>
        <v>42712.25</v>
      </c>
      <c r="N260" s="19"/>
      <c r="O260" s="19"/>
      <c r="P260">
        <v>1482904800</v>
      </c>
      <c r="Q260" s="19">
        <f t="shared" si="14"/>
        <v>42732.25</v>
      </c>
      <c r="R260" t="b">
        <v>0</v>
      </c>
      <c r="S260" t="b">
        <v>1</v>
      </c>
      <c r="T260" t="s">
        <v>33</v>
      </c>
      <c r="U260" t="str" cm="1">
        <f t="array" ref="U260:V260">_xlfn.TEXTSPLIT(T260,"/")</f>
        <v>theater</v>
      </c>
      <c r="V260" t="str">
        <v>plays</v>
      </c>
    </row>
    <row r="261" spans="1:22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2"/>
        <v>5.9749999999999996</v>
      </c>
      <c r="G261" t="s">
        <v>20</v>
      </c>
      <c r="H261">
        <v>138</v>
      </c>
      <c r="J261" t="s">
        <v>21</v>
      </c>
      <c r="K261" t="s">
        <v>22</v>
      </c>
      <c r="L261">
        <v>1354946400</v>
      </c>
      <c r="M261" s="19">
        <f t="shared" si="13"/>
        <v>41251.25</v>
      </c>
      <c r="N261" s="19"/>
      <c r="O261" s="19"/>
      <c r="P261">
        <v>1356588000</v>
      </c>
      <c r="Q261" s="19">
        <f t="shared" si="14"/>
        <v>41270.25</v>
      </c>
      <c r="R261" t="b">
        <v>1</v>
      </c>
      <c r="S261" t="b">
        <v>0</v>
      </c>
      <c r="T261" t="s">
        <v>122</v>
      </c>
      <c r="U261" t="str" cm="1">
        <f t="array" ref="U261:V261">_xlfn.TEXTSPLIT(T261,"/")</f>
        <v>photography</v>
      </c>
      <c r="V261" t="str">
        <v>photography books</v>
      </c>
    </row>
    <row r="262" spans="1:22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2"/>
        <v>1.5769841269841269</v>
      </c>
      <c r="G262" t="s">
        <v>20</v>
      </c>
      <c r="H262">
        <v>261</v>
      </c>
      <c r="J262" t="s">
        <v>21</v>
      </c>
      <c r="K262" t="s">
        <v>22</v>
      </c>
      <c r="L262">
        <v>1348808400</v>
      </c>
      <c r="M262" s="19">
        <f t="shared" si="13"/>
        <v>41180.208333333336</v>
      </c>
      <c r="N262" s="19"/>
      <c r="O262" s="19"/>
      <c r="P262">
        <v>1349845200</v>
      </c>
      <c r="Q262" s="19">
        <f t="shared" si="14"/>
        <v>41192.208333333336</v>
      </c>
      <c r="R262" t="b">
        <v>0</v>
      </c>
      <c r="S262" t="b">
        <v>0</v>
      </c>
      <c r="T262" t="s">
        <v>23</v>
      </c>
      <c r="U262" t="str" cm="1">
        <f t="array" ref="U262:V262">_xlfn.TEXTSPLIT(T262,"/")</f>
        <v>music</v>
      </c>
      <c r="V262" t="str">
        <v>rock</v>
      </c>
    </row>
    <row r="263" spans="1:22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2"/>
        <v>0.31201660735468567</v>
      </c>
      <c r="G263" t="s">
        <v>14</v>
      </c>
      <c r="H263">
        <v>454</v>
      </c>
      <c r="J263" t="s">
        <v>21</v>
      </c>
      <c r="K263" t="s">
        <v>22</v>
      </c>
      <c r="L263">
        <v>1282712400</v>
      </c>
      <c r="M263" s="19">
        <f t="shared" si="13"/>
        <v>40415.208333333336</v>
      </c>
      <c r="N263" s="19"/>
      <c r="O263" s="19"/>
      <c r="P263">
        <v>1283058000</v>
      </c>
      <c r="Q263" s="19">
        <f t="shared" si="14"/>
        <v>40419.208333333336</v>
      </c>
      <c r="R263" t="b">
        <v>0</v>
      </c>
      <c r="S263" t="b">
        <v>1</v>
      </c>
      <c r="T263" t="s">
        <v>23</v>
      </c>
      <c r="U263" t="str" cm="1">
        <f t="array" ref="U263:V263">_xlfn.TEXTSPLIT(T263,"/")</f>
        <v>music</v>
      </c>
      <c r="V263" t="str">
        <v>rock</v>
      </c>
    </row>
    <row r="264" spans="1:22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2"/>
        <v>3.1341176470588237</v>
      </c>
      <c r="G264" t="s">
        <v>20</v>
      </c>
      <c r="H264">
        <v>107</v>
      </c>
      <c r="J264" t="s">
        <v>21</v>
      </c>
      <c r="K264" t="s">
        <v>22</v>
      </c>
      <c r="L264">
        <v>1301979600</v>
      </c>
      <c r="M264" s="19">
        <f t="shared" si="13"/>
        <v>40638.208333333336</v>
      </c>
      <c r="N264" s="19"/>
      <c r="O264" s="19"/>
      <c r="P264">
        <v>1304226000</v>
      </c>
      <c r="Q264" s="19">
        <f t="shared" si="14"/>
        <v>40664.208333333336</v>
      </c>
      <c r="R264" t="b">
        <v>0</v>
      </c>
      <c r="S264" t="b">
        <v>1</v>
      </c>
      <c r="T264" t="s">
        <v>60</v>
      </c>
      <c r="U264" t="str" cm="1">
        <f t="array" ref="U264:V264">_xlfn.TEXTSPLIT(T264,"/")</f>
        <v>music</v>
      </c>
      <c r="V264" t="str">
        <v>indie rock</v>
      </c>
    </row>
    <row r="265" spans="1:22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2"/>
        <v>3.7089655172413791</v>
      </c>
      <c r="G265" t="s">
        <v>20</v>
      </c>
      <c r="H265">
        <v>199</v>
      </c>
      <c r="J265" t="s">
        <v>21</v>
      </c>
      <c r="K265" t="s">
        <v>22</v>
      </c>
      <c r="L265">
        <v>1263016800</v>
      </c>
      <c r="M265" s="19">
        <f t="shared" si="13"/>
        <v>40187.25</v>
      </c>
      <c r="N265" s="19"/>
      <c r="O265" s="19"/>
      <c r="P265">
        <v>1263016800</v>
      </c>
      <c r="Q265" s="19">
        <f t="shared" si="14"/>
        <v>40187.25</v>
      </c>
      <c r="R265" t="b">
        <v>0</v>
      </c>
      <c r="S265" t="b">
        <v>0</v>
      </c>
      <c r="T265" t="s">
        <v>122</v>
      </c>
      <c r="U265" t="str" cm="1">
        <f t="array" ref="U265:V265">_xlfn.TEXTSPLIT(T265,"/")</f>
        <v>photography</v>
      </c>
      <c r="V265" t="str">
        <v>photography books</v>
      </c>
    </row>
    <row r="266" spans="1:22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2"/>
        <v>3.6266447368421053</v>
      </c>
      <c r="G266" t="s">
        <v>20</v>
      </c>
      <c r="H266">
        <v>5512</v>
      </c>
      <c r="J266" t="s">
        <v>21</v>
      </c>
      <c r="K266" t="s">
        <v>22</v>
      </c>
      <c r="L266">
        <v>1360648800</v>
      </c>
      <c r="M266" s="19">
        <f t="shared" si="13"/>
        <v>41317.25</v>
      </c>
      <c r="N266" s="19"/>
      <c r="O266" s="19"/>
      <c r="P266">
        <v>1362031200</v>
      </c>
      <c r="Q266" s="19">
        <f t="shared" si="14"/>
        <v>41333.25</v>
      </c>
      <c r="R266" t="b">
        <v>0</v>
      </c>
      <c r="S266" t="b">
        <v>0</v>
      </c>
      <c r="T266" t="s">
        <v>33</v>
      </c>
      <c r="U266" t="str" cm="1">
        <f t="array" ref="U266:V266">_xlfn.TEXTSPLIT(T266,"/")</f>
        <v>theater</v>
      </c>
      <c r="V266" t="str">
        <v>plays</v>
      </c>
    </row>
    <row r="267" spans="1:22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2"/>
        <v>1.2308163265306122</v>
      </c>
      <c r="G267" t="s">
        <v>20</v>
      </c>
      <c r="H267">
        <v>86</v>
      </c>
      <c r="J267" t="s">
        <v>21</v>
      </c>
      <c r="K267" t="s">
        <v>22</v>
      </c>
      <c r="L267">
        <v>1451800800</v>
      </c>
      <c r="M267" s="19">
        <f t="shared" si="13"/>
        <v>42372.25</v>
      </c>
      <c r="N267" s="19"/>
      <c r="O267" s="19"/>
      <c r="P267">
        <v>1455602400</v>
      </c>
      <c r="Q267" s="19">
        <f t="shared" si="14"/>
        <v>42416.25</v>
      </c>
      <c r="R267" t="b">
        <v>0</v>
      </c>
      <c r="S267" t="b">
        <v>0</v>
      </c>
      <c r="T267" t="s">
        <v>33</v>
      </c>
      <c r="U267" t="str" cm="1">
        <f t="array" ref="U267:V267">_xlfn.TEXTSPLIT(T267,"/")</f>
        <v>theater</v>
      </c>
      <c r="V267" t="str">
        <v>plays</v>
      </c>
    </row>
    <row r="268" spans="1:22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2"/>
        <v>0.76766756032171579</v>
      </c>
      <c r="G268" t="s">
        <v>14</v>
      </c>
      <c r="H268">
        <v>3182</v>
      </c>
      <c r="J268" t="s">
        <v>107</v>
      </c>
      <c r="K268" t="s">
        <v>108</v>
      </c>
      <c r="L268">
        <v>1415340000</v>
      </c>
      <c r="M268" s="19">
        <f t="shared" si="13"/>
        <v>41950.25</v>
      </c>
      <c r="N268" s="19"/>
      <c r="O268" s="19"/>
      <c r="P268">
        <v>1418191200</v>
      </c>
      <c r="Q268" s="19">
        <f t="shared" si="14"/>
        <v>41983.25</v>
      </c>
      <c r="R268" t="b">
        <v>0</v>
      </c>
      <c r="S268" t="b">
        <v>1</v>
      </c>
      <c r="T268" t="s">
        <v>159</v>
      </c>
      <c r="U268" t="str" cm="1">
        <f t="array" ref="U268:V268">_xlfn.TEXTSPLIT(T268,"/")</f>
        <v>music</v>
      </c>
      <c r="V268" t="str">
        <v>jazz</v>
      </c>
    </row>
    <row r="269" spans="1:22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2"/>
        <v>2.3362012987012988</v>
      </c>
      <c r="G269" t="s">
        <v>20</v>
      </c>
      <c r="H269">
        <v>2768</v>
      </c>
      <c r="J269" t="s">
        <v>26</v>
      </c>
      <c r="K269" t="s">
        <v>27</v>
      </c>
      <c r="L269">
        <v>1351054800</v>
      </c>
      <c r="M269" s="19">
        <f t="shared" si="13"/>
        <v>41206.208333333336</v>
      </c>
      <c r="N269" s="19"/>
      <c r="O269" s="19"/>
      <c r="P269">
        <v>1352440800</v>
      </c>
      <c r="Q269" s="19">
        <f t="shared" si="14"/>
        <v>41222.25</v>
      </c>
      <c r="R269" t="b">
        <v>0</v>
      </c>
      <c r="S269" t="b">
        <v>0</v>
      </c>
      <c r="T269" t="s">
        <v>33</v>
      </c>
      <c r="U269" t="str" cm="1">
        <f t="array" ref="U269:V269">_xlfn.TEXTSPLIT(T269,"/")</f>
        <v>theater</v>
      </c>
      <c r="V269" t="str">
        <v>plays</v>
      </c>
    </row>
    <row r="270" spans="1:22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2"/>
        <v>1.8053333333333332</v>
      </c>
      <c r="G270" t="s">
        <v>20</v>
      </c>
      <c r="H270">
        <v>48</v>
      </c>
      <c r="J270" t="s">
        <v>21</v>
      </c>
      <c r="K270" t="s">
        <v>22</v>
      </c>
      <c r="L270">
        <v>1349326800</v>
      </c>
      <c r="M270" s="19">
        <f t="shared" si="13"/>
        <v>41186.208333333336</v>
      </c>
      <c r="N270" s="19"/>
      <c r="O270" s="19"/>
      <c r="P270">
        <v>1353304800</v>
      </c>
      <c r="Q270" s="19">
        <f t="shared" si="14"/>
        <v>41232.25</v>
      </c>
      <c r="R270" t="b">
        <v>0</v>
      </c>
      <c r="S270" t="b">
        <v>0</v>
      </c>
      <c r="T270" t="s">
        <v>42</v>
      </c>
      <c r="U270" t="str" cm="1">
        <f t="array" ref="U270:V270">_xlfn.TEXTSPLIT(T270,"/")</f>
        <v>film &amp; video</v>
      </c>
      <c r="V270" t="str">
        <v>documentary</v>
      </c>
    </row>
    <row r="271" spans="1:22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2"/>
        <v>2.5262857142857142</v>
      </c>
      <c r="G271" t="s">
        <v>20</v>
      </c>
      <c r="H271">
        <v>87</v>
      </c>
      <c r="J271" t="s">
        <v>21</v>
      </c>
      <c r="K271" t="s">
        <v>22</v>
      </c>
      <c r="L271">
        <v>1548914400</v>
      </c>
      <c r="M271" s="19">
        <f t="shared" si="13"/>
        <v>43496.25</v>
      </c>
      <c r="N271" s="19"/>
      <c r="O271" s="19"/>
      <c r="P271">
        <v>1550728800</v>
      </c>
      <c r="Q271" s="19">
        <f t="shared" si="14"/>
        <v>43517.25</v>
      </c>
      <c r="R271" t="b">
        <v>0</v>
      </c>
      <c r="S271" t="b">
        <v>0</v>
      </c>
      <c r="T271" t="s">
        <v>269</v>
      </c>
      <c r="U271" t="str" cm="1">
        <f t="array" ref="U271:V271">_xlfn.TEXTSPLIT(T271,"/")</f>
        <v>film &amp; video</v>
      </c>
      <c r="V271" t="str">
        <v>television</v>
      </c>
    </row>
    <row r="272" spans="1:22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2"/>
        <v>0.27176538240368026</v>
      </c>
      <c r="G272" t="s">
        <v>74</v>
      </c>
      <c r="H272">
        <v>1890</v>
      </c>
      <c r="J272" t="s">
        <v>21</v>
      </c>
      <c r="K272" t="s">
        <v>22</v>
      </c>
      <c r="L272">
        <v>1291269600</v>
      </c>
      <c r="M272" s="19">
        <f t="shared" si="13"/>
        <v>40514.25</v>
      </c>
      <c r="N272" s="19"/>
      <c r="O272" s="19"/>
      <c r="P272">
        <v>1291442400</v>
      </c>
      <c r="Q272" s="19">
        <f t="shared" si="14"/>
        <v>40516.25</v>
      </c>
      <c r="R272" t="b">
        <v>0</v>
      </c>
      <c r="S272" t="b">
        <v>0</v>
      </c>
      <c r="T272" t="s">
        <v>89</v>
      </c>
      <c r="U272" t="str" cm="1">
        <f t="array" ref="U272:V272">_xlfn.TEXTSPLIT(T272,"/")</f>
        <v>games</v>
      </c>
      <c r="V272" t="str">
        <v>video games</v>
      </c>
    </row>
    <row r="273" spans="1:22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2"/>
        <v>1.2706571242680547E-2</v>
      </c>
      <c r="G273" t="s">
        <v>47</v>
      </c>
      <c r="H273">
        <v>61</v>
      </c>
      <c r="J273" t="s">
        <v>21</v>
      </c>
      <c r="K273" t="s">
        <v>22</v>
      </c>
      <c r="L273">
        <v>1449468000</v>
      </c>
      <c r="M273" s="19">
        <f t="shared" si="13"/>
        <v>42345.25</v>
      </c>
      <c r="N273" s="19"/>
      <c r="O273" s="19"/>
      <c r="P273">
        <v>1452146400</v>
      </c>
      <c r="Q273" s="19">
        <f t="shared" si="14"/>
        <v>42376.25</v>
      </c>
      <c r="R273" t="b">
        <v>0</v>
      </c>
      <c r="S273" t="b">
        <v>0</v>
      </c>
      <c r="T273" t="s">
        <v>122</v>
      </c>
      <c r="U273" t="str" cm="1">
        <f t="array" ref="U273:V273">_xlfn.TEXTSPLIT(T273,"/")</f>
        <v>photography</v>
      </c>
      <c r="V273" t="str">
        <v>photography books</v>
      </c>
    </row>
    <row r="274" spans="1:22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2"/>
        <v>3.0400978473581213</v>
      </c>
      <c r="G274" t="s">
        <v>20</v>
      </c>
      <c r="H274">
        <v>1894</v>
      </c>
      <c r="J274" t="s">
        <v>21</v>
      </c>
      <c r="K274" t="s">
        <v>22</v>
      </c>
      <c r="L274">
        <v>1562734800</v>
      </c>
      <c r="M274" s="19">
        <f t="shared" si="13"/>
        <v>43656.208333333328</v>
      </c>
      <c r="N274" s="19"/>
      <c r="O274" s="19"/>
      <c r="P274">
        <v>1564894800</v>
      </c>
      <c r="Q274" s="19">
        <f t="shared" si="14"/>
        <v>43681.208333333328</v>
      </c>
      <c r="R274" t="b">
        <v>0</v>
      </c>
      <c r="S274" t="b">
        <v>1</v>
      </c>
      <c r="T274" t="s">
        <v>33</v>
      </c>
      <c r="U274" t="str" cm="1">
        <f t="array" ref="U274:V274">_xlfn.TEXTSPLIT(T274,"/")</f>
        <v>theater</v>
      </c>
      <c r="V274" t="str">
        <v>plays</v>
      </c>
    </row>
    <row r="275" spans="1:22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2"/>
        <v>1.3723076923076922</v>
      </c>
      <c r="G275" t="s">
        <v>20</v>
      </c>
      <c r="H275">
        <v>282</v>
      </c>
      <c r="J275" t="s">
        <v>15</v>
      </c>
      <c r="K275" t="s">
        <v>16</v>
      </c>
      <c r="L275">
        <v>1505624400</v>
      </c>
      <c r="M275" s="19">
        <f t="shared" si="13"/>
        <v>42995.208333333328</v>
      </c>
      <c r="N275" s="19"/>
      <c r="O275" s="19"/>
      <c r="P275">
        <v>1505883600</v>
      </c>
      <c r="Q275" s="19">
        <f t="shared" si="14"/>
        <v>42998.208333333328</v>
      </c>
      <c r="R275" t="b">
        <v>0</v>
      </c>
      <c r="S275" t="b">
        <v>0</v>
      </c>
      <c r="T275" t="s">
        <v>33</v>
      </c>
      <c r="U275" t="str" cm="1">
        <f t="array" ref="U275:V275">_xlfn.TEXTSPLIT(T275,"/")</f>
        <v>theater</v>
      </c>
      <c r="V275" t="str">
        <v>plays</v>
      </c>
    </row>
    <row r="276" spans="1:22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2"/>
        <v>0.32208333333333333</v>
      </c>
      <c r="G276" t="s">
        <v>14</v>
      </c>
      <c r="H276">
        <v>15</v>
      </c>
      <c r="J276" t="s">
        <v>21</v>
      </c>
      <c r="K276" t="s">
        <v>22</v>
      </c>
      <c r="L276">
        <v>1509948000</v>
      </c>
      <c r="M276" s="19">
        <f t="shared" si="13"/>
        <v>43045.25</v>
      </c>
      <c r="N276" s="19"/>
      <c r="O276" s="19"/>
      <c r="P276">
        <v>1510380000</v>
      </c>
      <c r="Q276" s="19">
        <f t="shared" si="14"/>
        <v>43050.25</v>
      </c>
      <c r="R276" t="b">
        <v>0</v>
      </c>
      <c r="S276" t="b">
        <v>0</v>
      </c>
      <c r="T276" t="s">
        <v>33</v>
      </c>
      <c r="U276" t="str" cm="1">
        <f t="array" ref="U276:V276">_xlfn.TEXTSPLIT(T276,"/")</f>
        <v>theater</v>
      </c>
      <c r="V276" t="str">
        <v>plays</v>
      </c>
    </row>
    <row r="277" spans="1:22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2"/>
        <v>2.4151282051282053</v>
      </c>
      <c r="G277" t="s">
        <v>20</v>
      </c>
      <c r="H277">
        <v>116</v>
      </c>
      <c r="J277" t="s">
        <v>21</v>
      </c>
      <c r="K277" t="s">
        <v>22</v>
      </c>
      <c r="L277">
        <v>1554526800</v>
      </c>
      <c r="M277" s="19">
        <f t="shared" si="13"/>
        <v>43561.208333333328</v>
      </c>
      <c r="N277" s="19"/>
      <c r="O277" s="19"/>
      <c r="P277">
        <v>1555218000</v>
      </c>
      <c r="Q277" s="19">
        <f t="shared" si="14"/>
        <v>43569.208333333328</v>
      </c>
      <c r="R277" t="b">
        <v>0</v>
      </c>
      <c r="S277" t="b">
        <v>0</v>
      </c>
      <c r="T277" t="s">
        <v>206</v>
      </c>
      <c r="U277" t="str" cm="1">
        <f t="array" ref="U277:V277">_xlfn.TEXTSPLIT(T277,"/")</f>
        <v>publishing</v>
      </c>
      <c r="V277" t="str">
        <v>translations</v>
      </c>
    </row>
    <row r="278" spans="1:22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2"/>
        <v>0.96799999999999997</v>
      </c>
      <c r="G278" t="s">
        <v>14</v>
      </c>
      <c r="H278">
        <v>133</v>
      </c>
      <c r="J278" t="s">
        <v>21</v>
      </c>
      <c r="K278" t="s">
        <v>22</v>
      </c>
      <c r="L278">
        <v>1334811600</v>
      </c>
      <c r="M278" s="19">
        <f t="shared" si="13"/>
        <v>41018.208333333336</v>
      </c>
      <c r="N278" s="19"/>
      <c r="O278" s="19"/>
      <c r="P278">
        <v>1335243600</v>
      </c>
      <c r="Q278" s="19">
        <f t="shared" si="14"/>
        <v>41023.208333333336</v>
      </c>
      <c r="R278" t="b">
        <v>0</v>
      </c>
      <c r="S278" t="b">
        <v>1</v>
      </c>
      <c r="T278" t="s">
        <v>89</v>
      </c>
      <c r="U278" t="str" cm="1">
        <f t="array" ref="U278:V278">_xlfn.TEXTSPLIT(T278,"/")</f>
        <v>games</v>
      </c>
      <c r="V278" t="str">
        <v>video games</v>
      </c>
    </row>
    <row r="279" spans="1:22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2"/>
        <v>10.664285714285715</v>
      </c>
      <c r="G279" t="s">
        <v>20</v>
      </c>
      <c r="H279">
        <v>83</v>
      </c>
      <c r="J279" t="s">
        <v>21</v>
      </c>
      <c r="K279" t="s">
        <v>22</v>
      </c>
      <c r="L279">
        <v>1279515600</v>
      </c>
      <c r="M279" s="19">
        <f t="shared" si="13"/>
        <v>40378.208333333336</v>
      </c>
      <c r="N279" s="19"/>
      <c r="O279" s="19"/>
      <c r="P279">
        <v>1279688400</v>
      </c>
      <c r="Q279" s="19">
        <f t="shared" si="14"/>
        <v>40380.208333333336</v>
      </c>
      <c r="R279" t="b">
        <v>0</v>
      </c>
      <c r="S279" t="b">
        <v>0</v>
      </c>
      <c r="T279" t="s">
        <v>33</v>
      </c>
      <c r="U279" t="str" cm="1">
        <f t="array" ref="U279:V279">_xlfn.TEXTSPLIT(T279,"/")</f>
        <v>theater</v>
      </c>
      <c r="V279" t="str">
        <v>plays</v>
      </c>
    </row>
    <row r="280" spans="1:22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2"/>
        <v>3.2588888888888889</v>
      </c>
      <c r="G280" t="s">
        <v>20</v>
      </c>
      <c r="H280">
        <v>91</v>
      </c>
      <c r="J280" t="s">
        <v>21</v>
      </c>
      <c r="K280" t="s">
        <v>22</v>
      </c>
      <c r="L280">
        <v>1353909600</v>
      </c>
      <c r="M280" s="19">
        <f t="shared" si="13"/>
        <v>41239.25</v>
      </c>
      <c r="N280" s="19"/>
      <c r="O280" s="19"/>
      <c r="P280">
        <v>1356069600</v>
      </c>
      <c r="Q280" s="19">
        <f t="shared" si="14"/>
        <v>41264.25</v>
      </c>
      <c r="R280" t="b">
        <v>0</v>
      </c>
      <c r="S280" t="b">
        <v>0</v>
      </c>
      <c r="T280" t="s">
        <v>28</v>
      </c>
      <c r="U280" t="str" cm="1">
        <f t="array" ref="U280:V280">_xlfn.TEXTSPLIT(T280,"/")</f>
        <v>technology</v>
      </c>
      <c r="V280" t="str">
        <v>web</v>
      </c>
    </row>
    <row r="281" spans="1:22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2"/>
        <v>1.7070000000000001</v>
      </c>
      <c r="G281" t="s">
        <v>20</v>
      </c>
      <c r="H281">
        <v>546</v>
      </c>
      <c r="J281" t="s">
        <v>21</v>
      </c>
      <c r="K281" t="s">
        <v>22</v>
      </c>
      <c r="L281">
        <v>1535950800</v>
      </c>
      <c r="M281" s="19">
        <f t="shared" si="13"/>
        <v>43346.208333333328</v>
      </c>
      <c r="N281" s="19"/>
      <c r="O281" s="19"/>
      <c r="P281">
        <v>1536210000</v>
      </c>
      <c r="Q281" s="19">
        <f t="shared" si="14"/>
        <v>43349.208333333328</v>
      </c>
      <c r="R281" t="b">
        <v>0</v>
      </c>
      <c r="S281" t="b">
        <v>0</v>
      </c>
      <c r="T281" t="s">
        <v>33</v>
      </c>
      <c r="U281" t="str" cm="1">
        <f t="array" ref="U281:V281">_xlfn.TEXTSPLIT(T281,"/")</f>
        <v>theater</v>
      </c>
      <c r="V281" t="str">
        <v>plays</v>
      </c>
    </row>
    <row r="282" spans="1:22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2"/>
        <v>5.8144</v>
      </c>
      <c r="G282" t="s">
        <v>20</v>
      </c>
      <c r="H282">
        <v>393</v>
      </c>
      <c r="J282" t="s">
        <v>21</v>
      </c>
      <c r="K282" t="s">
        <v>22</v>
      </c>
      <c r="L282">
        <v>1511244000</v>
      </c>
      <c r="M282" s="19">
        <f t="shared" si="13"/>
        <v>43060.25</v>
      </c>
      <c r="N282" s="19"/>
      <c r="O282" s="19"/>
      <c r="P282">
        <v>1511762400</v>
      </c>
      <c r="Q282" s="19">
        <f t="shared" si="14"/>
        <v>43066.25</v>
      </c>
      <c r="R282" t="b">
        <v>0</v>
      </c>
      <c r="S282" t="b">
        <v>0</v>
      </c>
      <c r="T282" t="s">
        <v>71</v>
      </c>
      <c r="U282" t="str" cm="1">
        <f t="array" ref="U282:V282">_xlfn.TEXTSPLIT(T282,"/")</f>
        <v>film &amp; video</v>
      </c>
      <c r="V282" t="str">
        <v>animation</v>
      </c>
    </row>
    <row r="283" spans="1:22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2"/>
        <v>0.91520972644376897</v>
      </c>
      <c r="G283" t="s">
        <v>14</v>
      </c>
      <c r="H283">
        <v>2062</v>
      </c>
      <c r="J283" t="s">
        <v>21</v>
      </c>
      <c r="K283" t="s">
        <v>22</v>
      </c>
      <c r="L283">
        <v>1331445600</v>
      </c>
      <c r="M283" s="19">
        <f t="shared" si="13"/>
        <v>40979.25</v>
      </c>
      <c r="N283" s="19"/>
      <c r="O283" s="19"/>
      <c r="P283">
        <v>1333256400</v>
      </c>
      <c r="Q283" s="19">
        <f t="shared" si="14"/>
        <v>41000.208333333336</v>
      </c>
      <c r="R283" t="b">
        <v>0</v>
      </c>
      <c r="S283" t="b">
        <v>1</v>
      </c>
      <c r="T283" t="s">
        <v>33</v>
      </c>
      <c r="U283" t="str" cm="1">
        <f t="array" ref="U283:V283">_xlfn.TEXTSPLIT(T283,"/")</f>
        <v>theater</v>
      </c>
      <c r="V283" t="str">
        <v>plays</v>
      </c>
    </row>
    <row r="284" spans="1:22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2"/>
        <v>1.0804761904761904</v>
      </c>
      <c r="G284" t="s">
        <v>20</v>
      </c>
      <c r="H284">
        <v>133</v>
      </c>
      <c r="J284" t="s">
        <v>21</v>
      </c>
      <c r="K284" t="s">
        <v>22</v>
      </c>
      <c r="L284">
        <v>1480226400</v>
      </c>
      <c r="M284" s="19">
        <f t="shared" si="13"/>
        <v>42701.25</v>
      </c>
      <c r="N284" s="19"/>
      <c r="O284" s="19"/>
      <c r="P284">
        <v>1480744800</v>
      </c>
      <c r="Q284" s="19">
        <f t="shared" si="14"/>
        <v>42707.25</v>
      </c>
      <c r="R284" t="b">
        <v>0</v>
      </c>
      <c r="S284" t="b">
        <v>1</v>
      </c>
      <c r="T284" t="s">
        <v>269</v>
      </c>
      <c r="U284" t="str" cm="1">
        <f t="array" ref="U284:V284">_xlfn.TEXTSPLIT(T284,"/")</f>
        <v>film &amp; video</v>
      </c>
      <c r="V284" t="str">
        <v>television</v>
      </c>
    </row>
    <row r="285" spans="1:22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2"/>
        <v>0.18728395061728395</v>
      </c>
      <c r="G285" t="s">
        <v>14</v>
      </c>
      <c r="H285">
        <v>29</v>
      </c>
      <c r="J285" t="s">
        <v>36</v>
      </c>
      <c r="K285" t="s">
        <v>37</v>
      </c>
      <c r="L285">
        <v>1464584400</v>
      </c>
      <c r="M285" s="19">
        <f t="shared" si="13"/>
        <v>42520.208333333328</v>
      </c>
      <c r="N285" s="19"/>
      <c r="O285" s="19"/>
      <c r="P285">
        <v>1465016400</v>
      </c>
      <c r="Q285" s="19">
        <f t="shared" si="14"/>
        <v>42525.208333333328</v>
      </c>
      <c r="R285" t="b">
        <v>0</v>
      </c>
      <c r="S285" t="b">
        <v>0</v>
      </c>
      <c r="T285" t="s">
        <v>23</v>
      </c>
      <c r="U285" t="str" cm="1">
        <f t="array" ref="U285:V285">_xlfn.TEXTSPLIT(T285,"/")</f>
        <v>music</v>
      </c>
      <c r="V285" t="str">
        <v>rock</v>
      </c>
    </row>
    <row r="286" spans="1:22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2"/>
        <v>0.83193877551020412</v>
      </c>
      <c r="G286" t="s">
        <v>14</v>
      </c>
      <c r="H286">
        <v>132</v>
      </c>
      <c r="J286" t="s">
        <v>21</v>
      </c>
      <c r="K286" t="s">
        <v>22</v>
      </c>
      <c r="L286">
        <v>1335848400</v>
      </c>
      <c r="M286" s="19">
        <f t="shared" si="13"/>
        <v>41030.208333333336</v>
      </c>
      <c r="N286" s="19"/>
      <c r="O286" s="19"/>
      <c r="P286">
        <v>1336280400</v>
      </c>
      <c r="Q286" s="19">
        <f t="shared" si="14"/>
        <v>41035.208333333336</v>
      </c>
      <c r="R286" t="b">
        <v>0</v>
      </c>
      <c r="S286" t="b">
        <v>0</v>
      </c>
      <c r="T286" t="s">
        <v>28</v>
      </c>
      <c r="U286" t="str" cm="1">
        <f t="array" ref="U286:V286">_xlfn.TEXTSPLIT(T286,"/")</f>
        <v>technology</v>
      </c>
      <c r="V286" t="str">
        <v>web</v>
      </c>
    </row>
    <row r="287" spans="1:22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2"/>
        <v>7.0633333333333335</v>
      </c>
      <c r="G287" t="s">
        <v>20</v>
      </c>
      <c r="H287">
        <v>254</v>
      </c>
      <c r="J287" t="s">
        <v>21</v>
      </c>
      <c r="K287" t="s">
        <v>22</v>
      </c>
      <c r="L287">
        <v>1473483600</v>
      </c>
      <c r="M287" s="19">
        <f t="shared" si="13"/>
        <v>42623.208333333328</v>
      </c>
      <c r="N287" s="19"/>
      <c r="O287" s="19"/>
      <c r="P287">
        <v>1476766800</v>
      </c>
      <c r="Q287" s="19">
        <f t="shared" si="14"/>
        <v>42661.208333333328</v>
      </c>
      <c r="R287" t="b">
        <v>0</v>
      </c>
      <c r="S287" t="b">
        <v>0</v>
      </c>
      <c r="T287" t="s">
        <v>33</v>
      </c>
      <c r="U287" t="str" cm="1">
        <f t="array" ref="U287:V287">_xlfn.TEXTSPLIT(T287,"/")</f>
        <v>theater</v>
      </c>
      <c r="V287" t="str">
        <v>plays</v>
      </c>
    </row>
    <row r="288" spans="1:22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2"/>
        <v>0.17446030330062445</v>
      </c>
      <c r="G288" t="s">
        <v>74</v>
      </c>
      <c r="H288">
        <v>184</v>
      </c>
      <c r="J288" t="s">
        <v>21</v>
      </c>
      <c r="K288" t="s">
        <v>22</v>
      </c>
      <c r="L288">
        <v>1479880800</v>
      </c>
      <c r="M288" s="19">
        <f t="shared" si="13"/>
        <v>42697.25</v>
      </c>
      <c r="N288" s="19"/>
      <c r="O288" s="19"/>
      <c r="P288">
        <v>1480485600</v>
      </c>
      <c r="Q288" s="19">
        <f t="shared" si="14"/>
        <v>42704.25</v>
      </c>
      <c r="R288" t="b">
        <v>0</v>
      </c>
      <c r="S288" t="b">
        <v>0</v>
      </c>
      <c r="T288" t="s">
        <v>33</v>
      </c>
      <c r="U288" t="str" cm="1">
        <f t="array" ref="U288:V288">_xlfn.TEXTSPLIT(T288,"/")</f>
        <v>theater</v>
      </c>
      <c r="V288" t="str">
        <v>plays</v>
      </c>
    </row>
    <row r="289" spans="1:22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2"/>
        <v>2.0973015873015872</v>
      </c>
      <c r="G289" t="s">
        <v>20</v>
      </c>
      <c r="H289">
        <v>176</v>
      </c>
      <c r="J289" t="s">
        <v>21</v>
      </c>
      <c r="K289" t="s">
        <v>22</v>
      </c>
      <c r="L289">
        <v>1430197200</v>
      </c>
      <c r="M289" s="19">
        <f t="shared" si="13"/>
        <v>42122.208333333328</v>
      </c>
      <c r="N289" s="19"/>
      <c r="O289" s="19"/>
      <c r="P289">
        <v>1430197200</v>
      </c>
      <c r="Q289" s="19">
        <f t="shared" si="14"/>
        <v>42122.208333333328</v>
      </c>
      <c r="R289" t="b">
        <v>0</v>
      </c>
      <c r="S289" t="b">
        <v>0</v>
      </c>
      <c r="T289" t="s">
        <v>50</v>
      </c>
      <c r="U289" t="str" cm="1">
        <f t="array" ref="U289:V289">_xlfn.TEXTSPLIT(T289,"/")</f>
        <v>music</v>
      </c>
      <c r="V289" t="str">
        <v>electric music</v>
      </c>
    </row>
    <row r="290" spans="1:22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2"/>
        <v>0.97785714285714287</v>
      </c>
      <c r="G290" t="s">
        <v>14</v>
      </c>
      <c r="H290">
        <v>137</v>
      </c>
      <c r="J290" t="s">
        <v>36</v>
      </c>
      <c r="K290" t="s">
        <v>37</v>
      </c>
      <c r="L290">
        <v>1331701200</v>
      </c>
      <c r="M290" s="19">
        <f t="shared" si="13"/>
        <v>40982.208333333336</v>
      </c>
      <c r="N290" s="19"/>
      <c r="O290" s="19"/>
      <c r="P290">
        <v>1331787600</v>
      </c>
      <c r="Q290" s="19">
        <f t="shared" si="14"/>
        <v>40983.208333333336</v>
      </c>
      <c r="R290" t="b">
        <v>0</v>
      </c>
      <c r="S290" t="b">
        <v>1</v>
      </c>
      <c r="T290" t="s">
        <v>148</v>
      </c>
      <c r="U290" t="str" cm="1">
        <f t="array" ref="U290:V290">_xlfn.TEXTSPLIT(T290,"/")</f>
        <v>music</v>
      </c>
      <c r="V290" t="str">
        <v>metal</v>
      </c>
    </row>
    <row r="291" spans="1:22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2"/>
        <v>16.842500000000001</v>
      </c>
      <c r="G291" t="s">
        <v>20</v>
      </c>
      <c r="H291">
        <v>337</v>
      </c>
      <c r="J291" t="s">
        <v>15</v>
      </c>
      <c r="K291" t="s">
        <v>16</v>
      </c>
      <c r="L291">
        <v>1438578000</v>
      </c>
      <c r="M291" s="19">
        <f t="shared" si="13"/>
        <v>42219.208333333328</v>
      </c>
      <c r="N291" s="19"/>
      <c r="O291" s="19"/>
      <c r="P291">
        <v>1438837200</v>
      </c>
      <c r="Q291" s="19">
        <f t="shared" si="14"/>
        <v>42222.208333333328</v>
      </c>
      <c r="R291" t="b">
        <v>0</v>
      </c>
      <c r="S291" t="b">
        <v>0</v>
      </c>
      <c r="T291" t="s">
        <v>33</v>
      </c>
      <c r="U291" t="str" cm="1">
        <f t="array" ref="U291:V291">_xlfn.TEXTSPLIT(T291,"/")</f>
        <v>theater</v>
      </c>
      <c r="V291" t="str">
        <v>plays</v>
      </c>
    </row>
    <row r="292" spans="1:22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2"/>
        <v>0.54402135231316728</v>
      </c>
      <c r="G292" t="s">
        <v>14</v>
      </c>
      <c r="H292">
        <v>908</v>
      </c>
      <c r="J292" t="s">
        <v>21</v>
      </c>
      <c r="K292" t="s">
        <v>22</v>
      </c>
      <c r="L292">
        <v>1368162000</v>
      </c>
      <c r="M292" s="19">
        <f t="shared" si="13"/>
        <v>41404.208333333336</v>
      </c>
      <c r="N292" s="19"/>
      <c r="O292" s="19"/>
      <c r="P292">
        <v>1370926800</v>
      </c>
      <c r="Q292" s="19">
        <f t="shared" si="14"/>
        <v>41436.208333333336</v>
      </c>
      <c r="R292" t="b">
        <v>0</v>
      </c>
      <c r="S292" t="b">
        <v>1</v>
      </c>
      <c r="T292" t="s">
        <v>42</v>
      </c>
      <c r="U292" t="str" cm="1">
        <f t="array" ref="U292:V292">_xlfn.TEXTSPLIT(T292,"/")</f>
        <v>film &amp; video</v>
      </c>
      <c r="V292" t="str">
        <v>documentary</v>
      </c>
    </row>
    <row r="293" spans="1:22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2"/>
        <v>4.5661111111111108</v>
      </c>
      <c r="G293" t="s">
        <v>20</v>
      </c>
      <c r="H293">
        <v>107</v>
      </c>
      <c r="J293" t="s">
        <v>21</v>
      </c>
      <c r="K293" t="s">
        <v>22</v>
      </c>
      <c r="L293">
        <v>1318654800</v>
      </c>
      <c r="M293" s="19">
        <f t="shared" si="13"/>
        <v>40831.208333333336</v>
      </c>
      <c r="N293" s="19"/>
      <c r="O293" s="19"/>
      <c r="P293">
        <v>1319000400</v>
      </c>
      <c r="Q293" s="19">
        <f t="shared" si="14"/>
        <v>40835.208333333336</v>
      </c>
      <c r="R293" t="b">
        <v>1</v>
      </c>
      <c r="S293" t="b">
        <v>0</v>
      </c>
      <c r="T293" t="s">
        <v>28</v>
      </c>
      <c r="U293" t="str" cm="1">
        <f t="array" ref="U293:V293">_xlfn.TEXTSPLIT(T293,"/")</f>
        <v>technology</v>
      </c>
      <c r="V293" t="str">
        <v>web</v>
      </c>
    </row>
    <row r="294" spans="1:22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2"/>
        <v>9.8219178082191785E-2</v>
      </c>
      <c r="G294" t="s">
        <v>14</v>
      </c>
      <c r="H294">
        <v>10</v>
      </c>
      <c r="J294" t="s">
        <v>21</v>
      </c>
      <c r="K294" t="s">
        <v>22</v>
      </c>
      <c r="L294">
        <v>1331874000</v>
      </c>
      <c r="M294" s="19">
        <f t="shared" si="13"/>
        <v>40984.208333333336</v>
      </c>
      <c r="N294" s="19"/>
      <c r="O294" s="19"/>
      <c r="P294">
        <v>1333429200</v>
      </c>
      <c r="Q294" s="19">
        <f t="shared" si="14"/>
        <v>41002.208333333336</v>
      </c>
      <c r="R294" t="b">
        <v>0</v>
      </c>
      <c r="S294" t="b">
        <v>0</v>
      </c>
      <c r="T294" t="s">
        <v>17</v>
      </c>
      <c r="U294" t="str" cm="1">
        <f t="array" ref="U294:V294">_xlfn.TEXTSPLIT(T294,"/")</f>
        <v>food</v>
      </c>
      <c r="V294" t="str">
        <v>food trucks</v>
      </c>
    </row>
    <row r="295" spans="1:22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2"/>
        <v>0.16384615384615384</v>
      </c>
      <c r="G295" t="s">
        <v>74</v>
      </c>
      <c r="H295">
        <v>32</v>
      </c>
      <c r="J295" t="s">
        <v>107</v>
      </c>
      <c r="K295" t="s">
        <v>108</v>
      </c>
      <c r="L295">
        <v>1286254800</v>
      </c>
      <c r="M295" s="19">
        <f t="shared" si="13"/>
        <v>40456.208333333336</v>
      </c>
      <c r="N295" s="19"/>
      <c r="O295" s="19"/>
      <c r="P295">
        <v>1287032400</v>
      </c>
      <c r="Q295" s="19">
        <f t="shared" si="14"/>
        <v>40465.208333333336</v>
      </c>
      <c r="R295" t="b">
        <v>0</v>
      </c>
      <c r="S295" t="b">
        <v>0</v>
      </c>
      <c r="T295" t="s">
        <v>33</v>
      </c>
      <c r="U295" t="str" cm="1">
        <f t="array" ref="U295:V295">_xlfn.TEXTSPLIT(T295,"/")</f>
        <v>theater</v>
      </c>
      <c r="V295" t="str">
        <v>plays</v>
      </c>
    </row>
    <row r="296" spans="1:22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2"/>
        <v>13.396666666666667</v>
      </c>
      <c r="G296" t="s">
        <v>20</v>
      </c>
      <c r="H296">
        <v>183</v>
      </c>
      <c r="J296" t="s">
        <v>21</v>
      </c>
      <c r="K296" t="s">
        <v>22</v>
      </c>
      <c r="L296">
        <v>1540530000</v>
      </c>
      <c r="M296" s="19">
        <f t="shared" si="13"/>
        <v>43399.208333333328</v>
      </c>
      <c r="N296" s="19"/>
      <c r="O296" s="19"/>
      <c r="P296">
        <v>1541570400</v>
      </c>
      <c r="Q296" s="19">
        <f t="shared" si="14"/>
        <v>43411.25</v>
      </c>
      <c r="R296" t="b">
        <v>0</v>
      </c>
      <c r="S296" t="b">
        <v>0</v>
      </c>
      <c r="T296" t="s">
        <v>33</v>
      </c>
      <c r="U296" t="str" cm="1">
        <f t="array" ref="U296:V296">_xlfn.TEXTSPLIT(T296,"/")</f>
        <v>theater</v>
      </c>
      <c r="V296" t="str">
        <v>plays</v>
      </c>
    </row>
    <row r="297" spans="1:22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2"/>
        <v>0.35650077760497667</v>
      </c>
      <c r="G297" t="s">
        <v>14</v>
      </c>
      <c r="H297">
        <v>1910</v>
      </c>
      <c r="J297" t="s">
        <v>98</v>
      </c>
      <c r="K297" t="s">
        <v>99</v>
      </c>
      <c r="L297">
        <v>1381813200</v>
      </c>
      <c r="M297" s="19">
        <f t="shared" si="13"/>
        <v>41562.208333333336</v>
      </c>
      <c r="N297" s="19"/>
      <c r="O297" s="19"/>
      <c r="P297">
        <v>1383976800</v>
      </c>
      <c r="Q297" s="19">
        <f t="shared" si="14"/>
        <v>41587.25</v>
      </c>
      <c r="R297" t="b">
        <v>0</v>
      </c>
      <c r="S297" t="b">
        <v>0</v>
      </c>
      <c r="T297" t="s">
        <v>33</v>
      </c>
      <c r="U297" t="str" cm="1">
        <f t="array" ref="U297:V297">_xlfn.TEXTSPLIT(T297,"/")</f>
        <v>theater</v>
      </c>
      <c r="V297" t="str">
        <v>plays</v>
      </c>
    </row>
    <row r="298" spans="1:22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2"/>
        <v>0.54950819672131146</v>
      </c>
      <c r="G298" t="s">
        <v>14</v>
      </c>
      <c r="H298">
        <v>38</v>
      </c>
      <c r="J298" t="s">
        <v>26</v>
      </c>
      <c r="K298" t="s">
        <v>27</v>
      </c>
      <c r="L298">
        <v>1548655200</v>
      </c>
      <c r="M298" s="19">
        <f t="shared" si="13"/>
        <v>43493.25</v>
      </c>
      <c r="N298" s="19"/>
      <c r="O298" s="19"/>
      <c r="P298">
        <v>1550556000</v>
      </c>
      <c r="Q298" s="19">
        <f t="shared" si="14"/>
        <v>43515.25</v>
      </c>
      <c r="R298" t="b">
        <v>0</v>
      </c>
      <c r="S298" t="b">
        <v>0</v>
      </c>
      <c r="T298" t="s">
        <v>33</v>
      </c>
      <c r="U298" t="str" cm="1">
        <f t="array" ref="U298:V298">_xlfn.TEXTSPLIT(T298,"/")</f>
        <v>theater</v>
      </c>
      <c r="V298" t="str">
        <v>plays</v>
      </c>
    </row>
    <row r="299" spans="1:22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2"/>
        <v>0.94236111111111109</v>
      </c>
      <c r="G299" t="s">
        <v>14</v>
      </c>
      <c r="H299">
        <v>104</v>
      </c>
      <c r="J299" t="s">
        <v>26</v>
      </c>
      <c r="K299" t="s">
        <v>27</v>
      </c>
      <c r="L299">
        <v>1389679200</v>
      </c>
      <c r="M299" s="19">
        <f t="shared" si="13"/>
        <v>41653.25</v>
      </c>
      <c r="N299" s="19"/>
      <c r="O299" s="19"/>
      <c r="P299">
        <v>1390456800</v>
      </c>
      <c r="Q299" s="19">
        <f t="shared" si="14"/>
        <v>41662.25</v>
      </c>
      <c r="R299" t="b">
        <v>0</v>
      </c>
      <c r="S299" t="b">
        <v>1</v>
      </c>
      <c r="T299" t="s">
        <v>33</v>
      </c>
      <c r="U299" t="str" cm="1">
        <f t="array" ref="U299:V299">_xlfn.TEXTSPLIT(T299,"/")</f>
        <v>theater</v>
      </c>
      <c r="V299" t="str">
        <v>plays</v>
      </c>
    </row>
    <row r="300" spans="1:22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2"/>
        <v>1.4391428571428571</v>
      </c>
      <c r="G300" t="s">
        <v>20</v>
      </c>
      <c r="H300">
        <v>72</v>
      </c>
      <c r="J300" t="s">
        <v>21</v>
      </c>
      <c r="K300" t="s">
        <v>22</v>
      </c>
      <c r="L300">
        <v>1456466400</v>
      </c>
      <c r="M300" s="19">
        <f t="shared" si="13"/>
        <v>42426.25</v>
      </c>
      <c r="N300" s="19"/>
      <c r="O300" s="19"/>
      <c r="P300">
        <v>1458018000</v>
      </c>
      <c r="Q300" s="19">
        <f t="shared" si="14"/>
        <v>42444.208333333328</v>
      </c>
      <c r="R300" t="b">
        <v>0</v>
      </c>
      <c r="S300" t="b">
        <v>1</v>
      </c>
      <c r="T300" t="s">
        <v>23</v>
      </c>
      <c r="U300" t="str" cm="1">
        <f t="array" ref="U300:V300">_xlfn.TEXTSPLIT(T300,"/")</f>
        <v>music</v>
      </c>
      <c r="V300" t="str">
        <v>rock</v>
      </c>
    </row>
    <row r="301" spans="1:22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2"/>
        <v>0.51421052631578945</v>
      </c>
      <c r="G301" t="s">
        <v>14</v>
      </c>
      <c r="H301">
        <v>49</v>
      </c>
      <c r="J301" t="s">
        <v>21</v>
      </c>
      <c r="K301" t="s">
        <v>22</v>
      </c>
      <c r="L301">
        <v>1456984800</v>
      </c>
      <c r="M301" s="19">
        <f t="shared" si="13"/>
        <v>42432.25</v>
      </c>
      <c r="N301" s="19"/>
      <c r="O301" s="19"/>
      <c r="P301">
        <v>1461819600</v>
      </c>
      <c r="Q301" s="19">
        <f t="shared" si="14"/>
        <v>42488.208333333328</v>
      </c>
      <c r="R301" t="b">
        <v>0</v>
      </c>
      <c r="S301" t="b">
        <v>0</v>
      </c>
      <c r="T301" t="s">
        <v>17</v>
      </c>
      <c r="U301" t="str" cm="1">
        <f t="array" ref="U301:V301">_xlfn.TEXTSPLIT(T301,"/")</f>
        <v>food</v>
      </c>
      <c r="V301" t="str">
        <v>food trucks</v>
      </c>
    </row>
    <row r="302" spans="1:22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2"/>
        <v>0.05</v>
      </c>
      <c r="G302" t="s">
        <v>14</v>
      </c>
      <c r="H302">
        <v>1</v>
      </c>
      <c r="J302" t="s">
        <v>36</v>
      </c>
      <c r="K302" t="s">
        <v>37</v>
      </c>
      <c r="L302">
        <v>1504069200</v>
      </c>
      <c r="M302" s="19">
        <f t="shared" si="13"/>
        <v>42977.208333333328</v>
      </c>
      <c r="N302" s="19"/>
      <c r="O302" s="19"/>
      <c r="P302">
        <v>1504155600</v>
      </c>
      <c r="Q302" s="19">
        <f t="shared" si="14"/>
        <v>42978.208333333328</v>
      </c>
      <c r="R302" t="b">
        <v>0</v>
      </c>
      <c r="S302" t="b">
        <v>1</v>
      </c>
      <c r="T302" t="s">
        <v>68</v>
      </c>
      <c r="U302" t="str" cm="1">
        <f t="array" ref="U302:V302">_xlfn.TEXTSPLIT(T302,"/")</f>
        <v>publishing</v>
      </c>
      <c r="V302" t="str">
        <v>nonfiction</v>
      </c>
    </row>
    <row r="303" spans="1:22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2"/>
        <v>13.446666666666667</v>
      </c>
      <c r="G303" t="s">
        <v>20</v>
      </c>
      <c r="H303">
        <v>295</v>
      </c>
      <c r="J303" t="s">
        <v>21</v>
      </c>
      <c r="K303" t="s">
        <v>22</v>
      </c>
      <c r="L303">
        <v>1424930400</v>
      </c>
      <c r="M303" s="19">
        <f t="shared" si="13"/>
        <v>42061.25</v>
      </c>
      <c r="N303" s="19"/>
      <c r="O303" s="19"/>
      <c r="P303">
        <v>1426395600</v>
      </c>
      <c r="Q303" s="19">
        <f t="shared" si="14"/>
        <v>42078.208333333328</v>
      </c>
      <c r="R303" t="b">
        <v>0</v>
      </c>
      <c r="S303" t="b">
        <v>0</v>
      </c>
      <c r="T303" t="s">
        <v>42</v>
      </c>
      <c r="U303" t="str" cm="1">
        <f t="array" ref="U303:V303">_xlfn.TEXTSPLIT(T303,"/")</f>
        <v>film &amp; video</v>
      </c>
      <c r="V303" t="str">
        <v>documentary</v>
      </c>
    </row>
    <row r="304" spans="1:22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2"/>
        <v>0.31844940867279897</v>
      </c>
      <c r="G304" t="s">
        <v>14</v>
      </c>
      <c r="H304">
        <v>245</v>
      </c>
      <c r="J304" t="s">
        <v>21</v>
      </c>
      <c r="K304" t="s">
        <v>22</v>
      </c>
      <c r="L304">
        <v>1535864400</v>
      </c>
      <c r="M304" s="19">
        <f t="shared" si="13"/>
        <v>43345.208333333328</v>
      </c>
      <c r="N304" s="19"/>
      <c r="O304" s="19"/>
      <c r="P304">
        <v>1537074000</v>
      </c>
      <c r="Q304" s="19">
        <f t="shared" si="14"/>
        <v>43359.208333333328</v>
      </c>
      <c r="R304" t="b">
        <v>0</v>
      </c>
      <c r="S304" t="b">
        <v>0</v>
      </c>
      <c r="T304" t="s">
        <v>33</v>
      </c>
      <c r="U304" t="str" cm="1">
        <f t="array" ref="U304:V304">_xlfn.TEXTSPLIT(T304,"/")</f>
        <v>theater</v>
      </c>
      <c r="V304" t="str">
        <v>plays</v>
      </c>
    </row>
    <row r="305" spans="1:22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2"/>
        <v>0.82617647058823529</v>
      </c>
      <c r="G305" t="s">
        <v>14</v>
      </c>
      <c r="H305">
        <v>32</v>
      </c>
      <c r="J305" t="s">
        <v>21</v>
      </c>
      <c r="K305" t="s">
        <v>22</v>
      </c>
      <c r="L305">
        <v>1452146400</v>
      </c>
      <c r="M305" s="19">
        <f t="shared" si="13"/>
        <v>42376.25</v>
      </c>
      <c r="N305" s="19"/>
      <c r="O305" s="19"/>
      <c r="P305">
        <v>1452578400</v>
      </c>
      <c r="Q305" s="19">
        <f t="shared" si="14"/>
        <v>42381.25</v>
      </c>
      <c r="R305" t="b">
        <v>0</v>
      </c>
      <c r="S305" t="b">
        <v>0</v>
      </c>
      <c r="T305" t="s">
        <v>60</v>
      </c>
      <c r="U305" t="str" cm="1">
        <f t="array" ref="U305:V305">_xlfn.TEXTSPLIT(T305,"/")</f>
        <v>music</v>
      </c>
      <c r="V305" t="str">
        <v>indie rock</v>
      </c>
    </row>
    <row r="306" spans="1:22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2"/>
        <v>5.4614285714285717</v>
      </c>
      <c r="G306" t="s">
        <v>20</v>
      </c>
      <c r="H306">
        <v>142</v>
      </c>
      <c r="J306" t="s">
        <v>21</v>
      </c>
      <c r="K306" t="s">
        <v>22</v>
      </c>
      <c r="L306">
        <v>1470546000</v>
      </c>
      <c r="M306" s="19">
        <f t="shared" si="13"/>
        <v>42589.208333333328</v>
      </c>
      <c r="N306" s="19"/>
      <c r="O306" s="19"/>
      <c r="P306">
        <v>1474088400</v>
      </c>
      <c r="Q306" s="19">
        <f t="shared" si="14"/>
        <v>42630.208333333328</v>
      </c>
      <c r="R306" t="b">
        <v>0</v>
      </c>
      <c r="S306" t="b">
        <v>0</v>
      </c>
      <c r="T306" t="s">
        <v>42</v>
      </c>
      <c r="U306" t="str" cm="1">
        <f t="array" ref="U306:V306">_xlfn.TEXTSPLIT(T306,"/")</f>
        <v>film &amp; video</v>
      </c>
      <c r="V306" t="str">
        <v>documentary</v>
      </c>
    </row>
    <row r="307" spans="1:22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2"/>
        <v>2.8621428571428571</v>
      </c>
      <c r="G307" t="s">
        <v>20</v>
      </c>
      <c r="H307">
        <v>85</v>
      </c>
      <c r="J307" t="s">
        <v>21</v>
      </c>
      <c r="K307" t="s">
        <v>22</v>
      </c>
      <c r="L307">
        <v>1458363600</v>
      </c>
      <c r="M307" s="19">
        <f t="shared" si="13"/>
        <v>42448.208333333328</v>
      </c>
      <c r="N307" s="19"/>
      <c r="O307" s="19"/>
      <c r="P307">
        <v>1461906000</v>
      </c>
      <c r="Q307" s="19">
        <f t="shared" si="14"/>
        <v>42489.208333333328</v>
      </c>
      <c r="R307" t="b">
        <v>0</v>
      </c>
      <c r="S307" t="b">
        <v>0</v>
      </c>
      <c r="T307" t="s">
        <v>33</v>
      </c>
      <c r="U307" t="str" cm="1">
        <f t="array" ref="U307:V307">_xlfn.TEXTSPLIT(T307,"/")</f>
        <v>theater</v>
      </c>
      <c r="V307" t="str">
        <v>plays</v>
      </c>
    </row>
    <row r="308" spans="1:22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2"/>
        <v>7.9076923076923072E-2</v>
      </c>
      <c r="G308" t="s">
        <v>14</v>
      </c>
      <c r="H308">
        <v>7</v>
      </c>
      <c r="J308" t="s">
        <v>21</v>
      </c>
      <c r="K308" t="s">
        <v>22</v>
      </c>
      <c r="L308">
        <v>1500008400</v>
      </c>
      <c r="M308" s="19">
        <f t="shared" si="13"/>
        <v>42930.208333333328</v>
      </c>
      <c r="N308" s="19"/>
      <c r="O308" s="19"/>
      <c r="P308">
        <v>1500267600</v>
      </c>
      <c r="Q308" s="19">
        <f t="shared" si="14"/>
        <v>42933.208333333328</v>
      </c>
      <c r="R308" t="b">
        <v>0</v>
      </c>
      <c r="S308" t="b">
        <v>1</v>
      </c>
      <c r="T308" t="s">
        <v>33</v>
      </c>
      <c r="U308" t="str" cm="1">
        <f t="array" ref="U308:V308">_xlfn.TEXTSPLIT(T308,"/")</f>
        <v>theater</v>
      </c>
      <c r="V308" t="str">
        <v>plays</v>
      </c>
    </row>
    <row r="309" spans="1:22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2"/>
        <v>1.3213677811550153</v>
      </c>
      <c r="G309" t="s">
        <v>20</v>
      </c>
      <c r="H309">
        <v>659</v>
      </c>
      <c r="J309" t="s">
        <v>36</v>
      </c>
      <c r="K309" t="s">
        <v>37</v>
      </c>
      <c r="L309">
        <v>1338958800</v>
      </c>
      <c r="M309" s="19">
        <f t="shared" si="13"/>
        <v>41066.208333333336</v>
      </c>
      <c r="N309" s="19"/>
      <c r="O309" s="19"/>
      <c r="P309">
        <v>1340686800</v>
      </c>
      <c r="Q309" s="19">
        <f t="shared" si="14"/>
        <v>41086.208333333336</v>
      </c>
      <c r="R309" t="b">
        <v>0</v>
      </c>
      <c r="S309" t="b">
        <v>1</v>
      </c>
      <c r="T309" t="s">
        <v>119</v>
      </c>
      <c r="U309" t="str" cm="1">
        <f t="array" ref="U309:V309">_xlfn.TEXTSPLIT(T309,"/")</f>
        <v>publishing</v>
      </c>
      <c r="V309" t="str">
        <v>fiction</v>
      </c>
    </row>
    <row r="310" spans="1:22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2"/>
        <v>0.74077834179357027</v>
      </c>
      <c r="G310" t="s">
        <v>14</v>
      </c>
      <c r="H310">
        <v>803</v>
      </c>
      <c r="J310" t="s">
        <v>21</v>
      </c>
      <c r="K310" t="s">
        <v>22</v>
      </c>
      <c r="L310">
        <v>1303102800</v>
      </c>
      <c r="M310" s="19">
        <f t="shared" si="13"/>
        <v>40651.208333333336</v>
      </c>
      <c r="N310" s="19"/>
      <c r="O310" s="19"/>
      <c r="P310">
        <v>1303189200</v>
      </c>
      <c r="Q310" s="19">
        <f t="shared" si="14"/>
        <v>40652.208333333336</v>
      </c>
      <c r="R310" t="b">
        <v>0</v>
      </c>
      <c r="S310" t="b">
        <v>0</v>
      </c>
      <c r="T310" t="s">
        <v>33</v>
      </c>
      <c r="U310" t="str" cm="1">
        <f t="array" ref="U310:V310">_xlfn.TEXTSPLIT(T310,"/")</f>
        <v>theater</v>
      </c>
      <c r="V310" t="str">
        <v>plays</v>
      </c>
    </row>
    <row r="311" spans="1:22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2"/>
        <v>0.75292682926829269</v>
      </c>
      <c r="G311" t="s">
        <v>74</v>
      </c>
      <c r="H311">
        <v>75</v>
      </c>
      <c r="J311" t="s">
        <v>21</v>
      </c>
      <c r="K311" t="s">
        <v>22</v>
      </c>
      <c r="L311">
        <v>1316581200</v>
      </c>
      <c r="M311" s="19">
        <f t="shared" si="13"/>
        <v>40807.208333333336</v>
      </c>
      <c r="N311" s="19"/>
      <c r="O311" s="19"/>
      <c r="P311">
        <v>1318309200</v>
      </c>
      <c r="Q311" s="19">
        <f t="shared" si="14"/>
        <v>40827.208333333336</v>
      </c>
      <c r="R311" t="b">
        <v>0</v>
      </c>
      <c r="S311" t="b">
        <v>1</v>
      </c>
      <c r="T311" t="s">
        <v>60</v>
      </c>
      <c r="U311" t="str" cm="1">
        <f t="array" ref="U311:V311">_xlfn.TEXTSPLIT(T311,"/")</f>
        <v>music</v>
      </c>
      <c r="V311" t="str">
        <v>indie rock</v>
      </c>
    </row>
    <row r="312" spans="1:22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2"/>
        <v>0.20333333333333334</v>
      </c>
      <c r="G312" t="s">
        <v>14</v>
      </c>
      <c r="H312">
        <v>16</v>
      </c>
      <c r="J312" t="s">
        <v>21</v>
      </c>
      <c r="K312" t="s">
        <v>22</v>
      </c>
      <c r="L312">
        <v>1270789200</v>
      </c>
      <c r="M312" s="19">
        <f t="shared" si="13"/>
        <v>40277.208333333336</v>
      </c>
      <c r="N312" s="19"/>
      <c r="O312" s="19"/>
      <c r="P312">
        <v>1272171600</v>
      </c>
      <c r="Q312" s="19">
        <f t="shared" si="14"/>
        <v>40293.208333333336</v>
      </c>
      <c r="R312" t="b">
        <v>0</v>
      </c>
      <c r="S312" t="b">
        <v>0</v>
      </c>
      <c r="T312" t="s">
        <v>89</v>
      </c>
      <c r="U312" t="str" cm="1">
        <f t="array" ref="U312:V312">_xlfn.TEXTSPLIT(T312,"/")</f>
        <v>games</v>
      </c>
      <c r="V312" t="str">
        <v>video games</v>
      </c>
    </row>
    <row r="313" spans="1:22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2"/>
        <v>2.0336507936507937</v>
      </c>
      <c r="G313" t="s">
        <v>20</v>
      </c>
      <c r="H313">
        <v>121</v>
      </c>
      <c r="J313" t="s">
        <v>21</v>
      </c>
      <c r="K313" t="s">
        <v>22</v>
      </c>
      <c r="L313">
        <v>1297836000</v>
      </c>
      <c r="M313" s="19">
        <f t="shared" si="13"/>
        <v>40590.25</v>
      </c>
      <c r="N313" s="19"/>
      <c r="O313" s="19"/>
      <c r="P313">
        <v>1298872800</v>
      </c>
      <c r="Q313" s="19">
        <f t="shared" si="14"/>
        <v>40602.25</v>
      </c>
      <c r="R313" t="b">
        <v>0</v>
      </c>
      <c r="S313" t="b">
        <v>0</v>
      </c>
      <c r="T313" t="s">
        <v>33</v>
      </c>
      <c r="U313" t="str" cm="1">
        <f t="array" ref="U313:V313">_xlfn.TEXTSPLIT(T313,"/")</f>
        <v>theater</v>
      </c>
      <c r="V313" t="str">
        <v>plays</v>
      </c>
    </row>
    <row r="314" spans="1:22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2"/>
        <v>3.1022842639593908</v>
      </c>
      <c r="G314" t="s">
        <v>20</v>
      </c>
      <c r="H314">
        <v>3742</v>
      </c>
      <c r="J314" t="s">
        <v>21</v>
      </c>
      <c r="K314" t="s">
        <v>22</v>
      </c>
      <c r="L314">
        <v>1382677200</v>
      </c>
      <c r="M314" s="19">
        <f t="shared" si="13"/>
        <v>41572.208333333336</v>
      </c>
      <c r="N314" s="19"/>
      <c r="O314" s="19"/>
      <c r="P314">
        <v>1383282000</v>
      </c>
      <c r="Q314" s="19">
        <f t="shared" si="14"/>
        <v>41579.208333333336</v>
      </c>
      <c r="R314" t="b">
        <v>0</v>
      </c>
      <c r="S314" t="b">
        <v>0</v>
      </c>
      <c r="T314" t="s">
        <v>33</v>
      </c>
      <c r="U314" t="str" cm="1">
        <f t="array" ref="U314:V314">_xlfn.TEXTSPLIT(T314,"/")</f>
        <v>theater</v>
      </c>
      <c r="V314" t="str">
        <v>plays</v>
      </c>
    </row>
    <row r="315" spans="1:22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2"/>
        <v>3.9531818181818181</v>
      </c>
      <c r="G315" t="s">
        <v>20</v>
      </c>
      <c r="H315">
        <v>223</v>
      </c>
      <c r="J315" t="s">
        <v>21</v>
      </c>
      <c r="K315" t="s">
        <v>22</v>
      </c>
      <c r="L315">
        <v>1330322400</v>
      </c>
      <c r="M315" s="19">
        <f t="shared" si="13"/>
        <v>40966.25</v>
      </c>
      <c r="N315" s="19"/>
      <c r="O315" s="19"/>
      <c r="P315">
        <v>1330495200</v>
      </c>
      <c r="Q315" s="19">
        <f t="shared" si="14"/>
        <v>40968.25</v>
      </c>
      <c r="R315" t="b">
        <v>0</v>
      </c>
      <c r="S315" t="b">
        <v>0</v>
      </c>
      <c r="T315" t="s">
        <v>23</v>
      </c>
      <c r="U315" t="str" cm="1">
        <f t="array" ref="U315:V315">_xlfn.TEXTSPLIT(T315,"/")</f>
        <v>music</v>
      </c>
      <c r="V315" t="str">
        <v>rock</v>
      </c>
    </row>
    <row r="316" spans="1:22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2"/>
        <v>2.9471428571428571</v>
      </c>
      <c r="G316" t="s">
        <v>20</v>
      </c>
      <c r="H316">
        <v>133</v>
      </c>
      <c r="J316" t="s">
        <v>21</v>
      </c>
      <c r="K316" t="s">
        <v>22</v>
      </c>
      <c r="L316">
        <v>1552366800</v>
      </c>
      <c r="M316" s="19">
        <f t="shared" si="13"/>
        <v>43536.208333333328</v>
      </c>
      <c r="N316" s="19"/>
      <c r="O316" s="19"/>
      <c r="P316">
        <v>1552798800</v>
      </c>
      <c r="Q316" s="19">
        <f t="shared" si="14"/>
        <v>43541.208333333328</v>
      </c>
      <c r="R316" t="b">
        <v>0</v>
      </c>
      <c r="S316" t="b">
        <v>1</v>
      </c>
      <c r="T316" t="s">
        <v>42</v>
      </c>
      <c r="U316" t="str" cm="1">
        <f t="array" ref="U316:V316">_xlfn.TEXTSPLIT(T316,"/")</f>
        <v>film &amp; video</v>
      </c>
      <c r="V316" t="str">
        <v>documentary</v>
      </c>
    </row>
    <row r="317" spans="1:22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2"/>
        <v>0.33894736842105261</v>
      </c>
      <c r="G317" t="s">
        <v>14</v>
      </c>
      <c r="H317">
        <v>31</v>
      </c>
      <c r="J317" t="s">
        <v>21</v>
      </c>
      <c r="K317" t="s">
        <v>22</v>
      </c>
      <c r="L317">
        <v>1400907600</v>
      </c>
      <c r="M317" s="19">
        <f t="shared" si="13"/>
        <v>41783.208333333336</v>
      </c>
      <c r="N317" s="19"/>
      <c r="O317" s="19"/>
      <c r="P317">
        <v>1403413200</v>
      </c>
      <c r="Q317" s="19">
        <f t="shared" si="14"/>
        <v>41812.208333333336</v>
      </c>
      <c r="R317" t="b">
        <v>0</v>
      </c>
      <c r="S317" t="b">
        <v>0</v>
      </c>
      <c r="T317" t="s">
        <v>33</v>
      </c>
      <c r="U317" t="str" cm="1">
        <f t="array" ref="U317:V317">_xlfn.TEXTSPLIT(T317,"/")</f>
        <v>theater</v>
      </c>
      <c r="V317" t="str">
        <v>plays</v>
      </c>
    </row>
    <row r="318" spans="1:22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2"/>
        <v>0.66677083333333331</v>
      </c>
      <c r="G318" t="s">
        <v>14</v>
      </c>
      <c r="H318">
        <v>108</v>
      </c>
      <c r="J318" t="s">
        <v>107</v>
      </c>
      <c r="K318" t="s">
        <v>108</v>
      </c>
      <c r="L318">
        <v>1574143200</v>
      </c>
      <c r="M318" s="19">
        <f t="shared" si="13"/>
        <v>43788.25</v>
      </c>
      <c r="N318" s="19"/>
      <c r="O318" s="19"/>
      <c r="P318">
        <v>1574229600</v>
      </c>
      <c r="Q318" s="19">
        <f t="shared" si="14"/>
        <v>43789.25</v>
      </c>
      <c r="R318" t="b">
        <v>0</v>
      </c>
      <c r="S318" t="b">
        <v>1</v>
      </c>
      <c r="T318" t="s">
        <v>17</v>
      </c>
      <c r="U318" t="str" cm="1">
        <f t="array" ref="U318:V318">_xlfn.TEXTSPLIT(T318,"/")</f>
        <v>food</v>
      </c>
      <c r="V318" t="str">
        <v>food trucks</v>
      </c>
    </row>
    <row r="319" spans="1:22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2"/>
        <v>0.19227272727272726</v>
      </c>
      <c r="G319" t="s">
        <v>14</v>
      </c>
      <c r="H319">
        <v>30</v>
      </c>
      <c r="J319" t="s">
        <v>21</v>
      </c>
      <c r="K319" t="s">
        <v>22</v>
      </c>
      <c r="L319">
        <v>1494738000</v>
      </c>
      <c r="M319" s="19">
        <f t="shared" si="13"/>
        <v>42869.208333333328</v>
      </c>
      <c r="N319" s="19"/>
      <c r="O319" s="19"/>
      <c r="P319">
        <v>1495861200</v>
      </c>
      <c r="Q319" s="19">
        <f t="shared" si="14"/>
        <v>42882.208333333328</v>
      </c>
      <c r="R319" t="b">
        <v>0</v>
      </c>
      <c r="S319" t="b">
        <v>0</v>
      </c>
      <c r="T319" t="s">
        <v>33</v>
      </c>
      <c r="U319" t="str" cm="1">
        <f t="array" ref="U319:V319">_xlfn.TEXTSPLIT(T319,"/")</f>
        <v>theater</v>
      </c>
      <c r="V319" t="str">
        <v>plays</v>
      </c>
    </row>
    <row r="320" spans="1:22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2"/>
        <v>0.15842105263157893</v>
      </c>
      <c r="G320" t="s">
        <v>14</v>
      </c>
      <c r="H320">
        <v>17</v>
      </c>
      <c r="J320" t="s">
        <v>21</v>
      </c>
      <c r="K320" t="s">
        <v>22</v>
      </c>
      <c r="L320">
        <v>1392357600</v>
      </c>
      <c r="M320" s="19">
        <f t="shared" si="13"/>
        <v>41684.25</v>
      </c>
      <c r="N320" s="19"/>
      <c r="O320" s="19"/>
      <c r="P320">
        <v>1392530400</v>
      </c>
      <c r="Q320" s="19">
        <f t="shared" si="14"/>
        <v>41686.25</v>
      </c>
      <c r="R320" t="b">
        <v>0</v>
      </c>
      <c r="S320" t="b">
        <v>0</v>
      </c>
      <c r="T320" t="s">
        <v>23</v>
      </c>
      <c r="U320" t="str" cm="1">
        <f t="array" ref="U320:V320">_xlfn.TEXTSPLIT(T320,"/")</f>
        <v>music</v>
      </c>
      <c r="V320" t="str">
        <v>rock</v>
      </c>
    </row>
    <row r="321" spans="1:22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2"/>
        <v>0.38702380952380955</v>
      </c>
      <c r="G321" t="s">
        <v>74</v>
      </c>
      <c r="H321">
        <v>64</v>
      </c>
      <c r="J321" t="s">
        <v>21</v>
      </c>
      <c r="K321" t="s">
        <v>22</v>
      </c>
      <c r="L321">
        <v>1281589200</v>
      </c>
      <c r="M321" s="19">
        <f t="shared" si="13"/>
        <v>40402.208333333336</v>
      </c>
      <c r="N321" s="19"/>
      <c r="O321" s="19"/>
      <c r="P321">
        <v>1283662800</v>
      </c>
      <c r="Q321" s="19">
        <f t="shared" si="14"/>
        <v>40426.208333333336</v>
      </c>
      <c r="R321" t="b">
        <v>0</v>
      </c>
      <c r="S321" t="b">
        <v>0</v>
      </c>
      <c r="T321" t="s">
        <v>28</v>
      </c>
      <c r="U321" t="str" cm="1">
        <f t="array" ref="U321:V321">_xlfn.TEXTSPLIT(T321,"/")</f>
        <v>technology</v>
      </c>
      <c r="V321" t="str">
        <v>web</v>
      </c>
    </row>
    <row r="322" spans="1:22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2"/>
        <v>9.5876777251184833E-2</v>
      </c>
      <c r="G322" t="s">
        <v>14</v>
      </c>
      <c r="H322">
        <v>80</v>
      </c>
      <c r="J322" t="s">
        <v>21</v>
      </c>
      <c r="K322" t="s">
        <v>22</v>
      </c>
      <c r="L322">
        <v>1305003600</v>
      </c>
      <c r="M322" s="19">
        <f t="shared" si="13"/>
        <v>40673.208333333336</v>
      </c>
      <c r="N322" s="19"/>
      <c r="O322" s="19"/>
      <c r="P322">
        <v>1305781200</v>
      </c>
      <c r="Q322" s="19">
        <f t="shared" si="14"/>
        <v>40682.208333333336</v>
      </c>
      <c r="R322" t="b">
        <v>0</v>
      </c>
      <c r="S322" t="b">
        <v>0</v>
      </c>
      <c r="T322" t="s">
        <v>119</v>
      </c>
      <c r="U322" t="str" cm="1">
        <f t="array" ref="U322:V322">_xlfn.TEXTSPLIT(T322,"/")</f>
        <v>publishing</v>
      </c>
      <c r="V322" t="str">
        <v>fiction</v>
      </c>
    </row>
    <row r="323" spans="1:22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5">E323/D323</f>
        <v>0.94144366197183094</v>
      </c>
      <c r="G323" t="s">
        <v>14</v>
      </c>
      <c r="H323">
        <v>2468</v>
      </c>
      <c r="J323" t="s">
        <v>21</v>
      </c>
      <c r="K323" t="s">
        <v>22</v>
      </c>
      <c r="L323">
        <v>1301634000</v>
      </c>
      <c r="M323" s="19">
        <f t="shared" ref="M323:M386" si="16">(((L323/60)/60)/24)+DATE(1970,1,1)</f>
        <v>40634.208333333336</v>
      </c>
      <c r="N323" s="19"/>
      <c r="O323" s="19"/>
      <c r="P323">
        <v>1302325200</v>
      </c>
      <c r="Q323" s="19">
        <f t="shared" ref="Q323:Q386" si="17">(((P323/60)/60)/24)+DATE(1970,1,1)</f>
        <v>40642.208333333336</v>
      </c>
      <c r="R323" t="b">
        <v>0</v>
      </c>
      <c r="S323" t="b">
        <v>0</v>
      </c>
      <c r="T323" t="s">
        <v>100</v>
      </c>
      <c r="U323" t="str" cm="1">
        <f t="array" ref="U323:V323">_xlfn.TEXTSPLIT(T323,"/")</f>
        <v>film &amp; video</v>
      </c>
      <c r="V323" t="str">
        <v>shorts</v>
      </c>
    </row>
    <row r="324" spans="1:22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5"/>
        <v>1.6656234096692113</v>
      </c>
      <c r="G324" t="s">
        <v>20</v>
      </c>
      <c r="H324">
        <v>5168</v>
      </c>
      <c r="J324" t="s">
        <v>21</v>
      </c>
      <c r="K324" t="s">
        <v>22</v>
      </c>
      <c r="L324">
        <v>1290664800</v>
      </c>
      <c r="M324" s="19">
        <f t="shared" si="16"/>
        <v>40507.25</v>
      </c>
      <c r="N324" s="19"/>
      <c r="O324" s="19"/>
      <c r="P324">
        <v>1291788000</v>
      </c>
      <c r="Q324" s="19">
        <f t="shared" si="17"/>
        <v>40520.25</v>
      </c>
      <c r="R324" t="b">
        <v>0</v>
      </c>
      <c r="S324" t="b">
        <v>0</v>
      </c>
      <c r="T324" t="s">
        <v>33</v>
      </c>
      <c r="U324" t="str" cm="1">
        <f t="array" ref="U324:V324">_xlfn.TEXTSPLIT(T324,"/")</f>
        <v>theater</v>
      </c>
      <c r="V324" t="str">
        <v>plays</v>
      </c>
    </row>
    <row r="325" spans="1:22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5"/>
        <v>0.24134831460674158</v>
      </c>
      <c r="G325" t="s">
        <v>14</v>
      </c>
      <c r="H325">
        <v>26</v>
      </c>
      <c r="J325" t="s">
        <v>40</v>
      </c>
      <c r="K325" t="s">
        <v>41</v>
      </c>
      <c r="L325">
        <v>1395896400</v>
      </c>
      <c r="M325" s="19">
        <f t="shared" si="16"/>
        <v>41725.208333333336</v>
      </c>
      <c r="N325" s="19"/>
      <c r="O325" s="19"/>
      <c r="P325">
        <v>1396069200</v>
      </c>
      <c r="Q325" s="19">
        <f t="shared" si="17"/>
        <v>41727.208333333336</v>
      </c>
      <c r="R325" t="b">
        <v>0</v>
      </c>
      <c r="S325" t="b">
        <v>0</v>
      </c>
      <c r="T325" t="s">
        <v>42</v>
      </c>
      <c r="U325" t="str" cm="1">
        <f t="array" ref="U325:V325">_xlfn.TEXTSPLIT(T325,"/")</f>
        <v>film &amp; video</v>
      </c>
      <c r="V325" t="str">
        <v>documentary</v>
      </c>
    </row>
    <row r="326" spans="1:22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5"/>
        <v>1.6405633802816901</v>
      </c>
      <c r="G326" t="s">
        <v>20</v>
      </c>
      <c r="H326">
        <v>307</v>
      </c>
      <c r="J326" t="s">
        <v>21</v>
      </c>
      <c r="K326" t="s">
        <v>22</v>
      </c>
      <c r="L326">
        <v>1434862800</v>
      </c>
      <c r="M326" s="19">
        <f t="shared" si="16"/>
        <v>42176.208333333328</v>
      </c>
      <c r="N326" s="19"/>
      <c r="O326" s="19"/>
      <c r="P326">
        <v>1435899600</v>
      </c>
      <c r="Q326" s="19">
        <f t="shared" si="17"/>
        <v>42188.208333333328</v>
      </c>
      <c r="R326" t="b">
        <v>0</v>
      </c>
      <c r="S326" t="b">
        <v>1</v>
      </c>
      <c r="T326" t="s">
        <v>33</v>
      </c>
      <c r="U326" t="str" cm="1">
        <f t="array" ref="U326:V326">_xlfn.TEXTSPLIT(T326,"/")</f>
        <v>theater</v>
      </c>
      <c r="V326" t="str">
        <v>plays</v>
      </c>
    </row>
    <row r="327" spans="1:22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5"/>
        <v>0.90723076923076929</v>
      </c>
      <c r="G327" t="s">
        <v>14</v>
      </c>
      <c r="H327">
        <v>73</v>
      </c>
      <c r="J327" t="s">
        <v>21</v>
      </c>
      <c r="K327" t="s">
        <v>22</v>
      </c>
      <c r="L327">
        <v>1529125200</v>
      </c>
      <c r="M327" s="19">
        <f t="shared" si="16"/>
        <v>43267.208333333328</v>
      </c>
      <c r="N327" s="19"/>
      <c r="O327" s="19"/>
      <c r="P327">
        <v>1531112400</v>
      </c>
      <c r="Q327" s="19">
        <f t="shared" si="17"/>
        <v>43290.208333333328</v>
      </c>
      <c r="R327" t="b">
        <v>0</v>
      </c>
      <c r="S327" t="b">
        <v>1</v>
      </c>
      <c r="T327" t="s">
        <v>33</v>
      </c>
      <c r="U327" t="str" cm="1">
        <f t="array" ref="U327:V327">_xlfn.TEXTSPLIT(T327,"/")</f>
        <v>theater</v>
      </c>
      <c r="V327" t="str">
        <v>plays</v>
      </c>
    </row>
    <row r="328" spans="1:22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5"/>
        <v>0.46194444444444444</v>
      </c>
      <c r="G328" t="s">
        <v>14</v>
      </c>
      <c r="H328">
        <v>128</v>
      </c>
      <c r="J328" t="s">
        <v>21</v>
      </c>
      <c r="K328" t="s">
        <v>22</v>
      </c>
      <c r="L328">
        <v>1451109600</v>
      </c>
      <c r="M328" s="19">
        <f t="shared" si="16"/>
        <v>42364.25</v>
      </c>
      <c r="N328" s="19"/>
      <c r="O328" s="19"/>
      <c r="P328">
        <v>1451628000</v>
      </c>
      <c r="Q328" s="19">
        <f t="shared" si="17"/>
        <v>42370.25</v>
      </c>
      <c r="R328" t="b">
        <v>0</v>
      </c>
      <c r="S328" t="b">
        <v>0</v>
      </c>
      <c r="T328" t="s">
        <v>71</v>
      </c>
      <c r="U328" t="str" cm="1">
        <f t="array" ref="U328:V328">_xlfn.TEXTSPLIT(T328,"/")</f>
        <v>film &amp; video</v>
      </c>
      <c r="V328" t="str">
        <v>animation</v>
      </c>
    </row>
    <row r="329" spans="1:22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5"/>
        <v>0.38538461538461538</v>
      </c>
      <c r="G329" t="s">
        <v>14</v>
      </c>
      <c r="H329">
        <v>33</v>
      </c>
      <c r="J329" t="s">
        <v>21</v>
      </c>
      <c r="K329" t="s">
        <v>22</v>
      </c>
      <c r="L329">
        <v>1566968400</v>
      </c>
      <c r="M329" s="19">
        <f t="shared" si="16"/>
        <v>43705.208333333328</v>
      </c>
      <c r="N329" s="19"/>
      <c r="O329" s="19"/>
      <c r="P329">
        <v>1567314000</v>
      </c>
      <c r="Q329" s="19">
        <f t="shared" si="17"/>
        <v>43709.208333333328</v>
      </c>
      <c r="R329" t="b">
        <v>0</v>
      </c>
      <c r="S329" t="b">
        <v>1</v>
      </c>
      <c r="T329" t="s">
        <v>33</v>
      </c>
      <c r="U329" t="str" cm="1">
        <f t="array" ref="U329:V329">_xlfn.TEXTSPLIT(T329,"/")</f>
        <v>theater</v>
      </c>
      <c r="V329" t="str">
        <v>plays</v>
      </c>
    </row>
    <row r="330" spans="1:22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5"/>
        <v>1.3356231003039514</v>
      </c>
      <c r="G330" t="s">
        <v>20</v>
      </c>
      <c r="H330">
        <v>2441</v>
      </c>
      <c r="J330" t="s">
        <v>21</v>
      </c>
      <c r="K330" t="s">
        <v>22</v>
      </c>
      <c r="L330">
        <v>1543557600</v>
      </c>
      <c r="M330" s="19">
        <f t="shared" si="16"/>
        <v>43434.25</v>
      </c>
      <c r="N330" s="19"/>
      <c r="O330" s="19"/>
      <c r="P330">
        <v>1544508000</v>
      </c>
      <c r="Q330" s="19">
        <f t="shared" si="17"/>
        <v>43445.25</v>
      </c>
      <c r="R330" t="b">
        <v>0</v>
      </c>
      <c r="S330" t="b">
        <v>0</v>
      </c>
      <c r="T330" t="s">
        <v>23</v>
      </c>
      <c r="U330" t="str" cm="1">
        <f t="array" ref="U330:V330">_xlfn.TEXTSPLIT(T330,"/")</f>
        <v>music</v>
      </c>
      <c r="V330" t="str">
        <v>rock</v>
      </c>
    </row>
    <row r="331" spans="1:22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5"/>
        <v>0.22896588486140726</v>
      </c>
      <c r="G331" t="s">
        <v>47</v>
      </c>
      <c r="H331">
        <v>211</v>
      </c>
      <c r="J331" t="s">
        <v>21</v>
      </c>
      <c r="K331" t="s">
        <v>22</v>
      </c>
      <c r="L331">
        <v>1481522400</v>
      </c>
      <c r="M331" s="19">
        <f t="shared" si="16"/>
        <v>42716.25</v>
      </c>
      <c r="N331" s="19"/>
      <c r="O331" s="19"/>
      <c r="P331">
        <v>1482472800</v>
      </c>
      <c r="Q331" s="19">
        <f t="shared" si="17"/>
        <v>42727.25</v>
      </c>
      <c r="R331" t="b">
        <v>0</v>
      </c>
      <c r="S331" t="b">
        <v>0</v>
      </c>
      <c r="T331" t="s">
        <v>89</v>
      </c>
      <c r="U331" t="str" cm="1">
        <f t="array" ref="U331:V331">_xlfn.TEXTSPLIT(T331,"/")</f>
        <v>games</v>
      </c>
      <c r="V331" t="str">
        <v>video games</v>
      </c>
    </row>
    <row r="332" spans="1:22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5"/>
        <v>1.8495548961424333</v>
      </c>
      <c r="G332" t="s">
        <v>20</v>
      </c>
      <c r="H332">
        <v>1385</v>
      </c>
      <c r="J332" t="s">
        <v>40</v>
      </c>
      <c r="K332" t="s">
        <v>41</v>
      </c>
      <c r="L332">
        <v>1512712800</v>
      </c>
      <c r="M332" s="19">
        <f t="shared" si="16"/>
        <v>43077.25</v>
      </c>
      <c r="N332" s="19"/>
      <c r="O332" s="19"/>
      <c r="P332">
        <v>1512799200</v>
      </c>
      <c r="Q332" s="19">
        <f t="shared" si="17"/>
        <v>43078.25</v>
      </c>
      <c r="R332" t="b">
        <v>0</v>
      </c>
      <c r="S332" t="b">
        <v>0</v>
      </c>
      <c r="T332" t="s">
        <v>42</v>
      </c>
      <c r="U332" t="str" cm="1">
        <f t="array" ref="U332:V332">_xlfn.TEXTSPLIT(T332,"/")</f>
        <v>film &amp; video</v>
      </c>
      <c r="V332" t="str">
        <v>documentary</v>
      </c>
    </row>
    <row r="333" spans="1:22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5"/>
        <v>4.4372727272727275</v>
      </c>
      <c r="G333" t="s">
        <v>20</v>
      </c>
      <c r="H333">
        <v>190</v>
      </c>
      <c r="J333" t="s">
        <v>21</v>
      </c>
      <c r="K333" t="s">
        <v>22</v>
      </c>
      <c r="L333">
        <v>1324274400</v>
      </c>
      <c r="M333" s="19">
        <f t="shared" si="16"/>
        <v>40896.25</v>
      </c>
      <c r="N333" s="19"/>
      <c r="O333" s="19"/>
      <c r="P333">
        <v>1324360800</v>
      </c>
      <c r="Q333" s="19">
        <f t="shared" si="17"/>
        <v>40897.25</v>
      </c>
      <c r="R333" t="b">
        <v>0</v>
      </c>
      <c r="S333" t="b">
        <v>0</v>
      </c>
      <c r="T333" t="s">
        <v>17</v>
      </c>
      <c r="U333" t="str" cm="1">
        <f t="array" ref="U333:V333">_xlfn.TEXTSPLIT(T333,"/")</f>
        <v>food</v>
      </c>
      <c r="V333" t="str">
        <v>food trucks</v>
      </c>
    </row>
    <row r="334" spans="1:22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5"/>
        <v>1.999806763285024</v>
      </c>
      <c r="G334" t="s">
        <v>20</v>
      </c>
      <c r="H334">
        <v>470</v>
      </c>
      <c r="J334" t="s">
        <v>21</v>
      </c>
      <c r="K334" t="s">
        <v>22</v>
      </c>
      <c r="L334">
        <v>1364446800</v>
      </c>
      <c r="M334" s="19">
        <f t="shared" si="16"/>
        <v>41361.208333333336</v>
      </c>
      <c r="N334" s="19"/>
      <c r="O334" s="19"/>
      <c r="P334">
        <v>1364533200</v>
      </c>
      <c r="Q334" s="19">
        <f t="shared" si="17"/>
        <v>41362.208333333336</v>
      </c>
      <c r="R334" t="b">
        <v>0</v>
      </c>
      <c r="S334" t="b">
        <v>0</v>
      </c>
      <c r="T334" t="s">
        <v>65</v>
      </c>
      <c r="U334" t="str" cm="1">
        <f t="array" ref="U334:V334">_xlfn.TEXTSPLIT(T334,"/")</f>
        <v>technology</v>
      </c>
      <c r="V334" t="str">
        <v>wearables</v>
      </c>
    </row>
    <row r="335" spans="1:22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5"/>
        <v>1.2395833333333333</v>
      </c>
      <c r="G335" t="s">
        <v>20</v>
      </c>
      <c r="H335">
        <v>253</v>
      </c>
      <c r="J335" t="s">
        <v>21</v>
      </c>
      <c r="K335" t="s">
        <v>22</v>
      </c>
      <c r="L335">
        <v>1542693600</v>
      </c>
      <c r="M335" s="19">
        <f t="shared" si="16"/>
        <v>43424.25</v>
      </c>
      <c r="N335" s="19"/>
      <c r="O335" s="19"/>
      <c r="P335">
        <v>1545112800</v>
      </c>
      <c r="Q335" s="19">
        <f t="shared" si="17"/>
        <v>43452.25</v>
      </c>
      <c r="R335" t="b">
        <v>0</v>
      </c>
      <c r="S335" t="b">
        <v>0</v>
      </c>
      <c r="T335" t="s">
        <v>33</v>
      </c>
      <c r="U335" t="str" cm="1">
        <f t="array" ref="U335:V335">_xlfn.TEXTSPLIT(T335,"/")</f>
        <v>theater</v>
      </c>
      <c r="V335" t="str">
        <v>plays</v>
      </c>
    </row>
    <row r="336" spans="1:22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5"/>
        <v>1.8661329305135952</v>
      </c>
      <c r="G336" t="s">
        <v>20</v>
      </c>
      <c r="H336">
        <v>1113</v>
      </c>
      <c r="J336" t="s">
        <v>21</v>
      </c>
      <c r="K336" t="s">
        <v>22</v>
      </c>
      <c r="L336">
        <v>1515564000</v>
      </c>
      <c r="M336" s="19">
        <f t="shared" si="16"/>
        <v>43110.25</v>
      </c>
      <c r="N336" s="19"/>
      <c r="O336" s="19"/>
      <c r="P336">
        <v>1516168800</v>
      </c>
      <c r="Q336" s="19">
        <f t="shared" si="17"/>
        <v>43117.25</v>
      </c>
      <c r="R336" t="b">
        <v>0</v>
      </c>
      <c r="S336" t="b">
        <v>0</v>
      </c>
      <c r="T336" t="s">
        <v>23</v>
      </c>
      <c r="U336" t="str" cm="1">
        <f t="array" ref="U336:V336">_xlfn.TEXTSPLIT(T336,"/")</f>
        <v>music</v>
      </c>
      <c r="V336" t="str">
        <v>rock</v>
      </c>
    </row>
    <row r="337" spans="1:22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5"/>
        <v>1.1428538550057536</v>
      </c>
      <c r="G337" t="s">
        <v>20</v>
      </c>
      <c r="H337">
        <v>2283</v>
      </c>
      <c r="J337" t="s">
        <v>21</v>
      </c>
      <c r="K337" t="s">
        <v>22</v>
      </c>
      <c r="L337">
        <v>1573797600</v>
      </c>
      <c r="M337" s="19">
        <f t="shared" si="16"/>
        <v>43784.25</v>
      </c>
      <c r="N337" s="19"/>
      <c r="O337" s="19"/>
      <c r="P337">
        <v>1574920800</v>
      </c>
      <c r="Q337" s="19">
        <f t="shared" si="17"/>
        <v>43797.25</v>
      </c>
      <c r="R337" t="b">
        <v>0</v>
      </c>
      <c r="S337" t="b">
        <v>0</v>
      </c>
      <c r="T337" t="s">
        <v>23</v>
      </c>
      <c r="U337" t="str" cm="1">
        <f t="array" ref="U337:V337">_xlfn.TEXTSPLIT(T337,"/")</f>
        <v>music</v>
      </c>
      <c r="V337" t="str">
        <v>rock</v>
      </c>
    </row>
    <row r="338" spans="1:22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5"/>
        <v>0.97032531824611035</v>
      </c>
      <c r="G338" t="s">
        <v>14</v>
      </c>
      <c r="H338">
        <v>1072</v>
      </c>
      <c r="J338" t="s">
        <v>21</v>
      </c>
      <c r="K338" t="s">
        <v>22</v>
      </c>
      <c r="L338">
        <v>1292392800</v>
      </c>
      <c r="M338" s="19">
        <f t="shared" si="16"/>
        <v>40527.25</v>
      </c>
      <c r="N338" s="19"/>
      <c r="O338" s="19"/>
      <c r="P338">
        <v>1292479200</v>
      </c>
      <c r="Q338" s="19">
        <f t="shared" si="17"/>
        <v>40528.25</v>
      </c>
      <c r="R338" t="b">
        <v>0</v>
      </c>
      <c r="S338" t="b">
        <v>1</v>
      </c>
      <c r="T338" t="s">
        <v>23</v>
      </c>
      <c r="U338" t="str" cm="1">
        <f t="array" ref="U338:V338">_xlfn.TEXTSPLIT(T338,"/")</f>
        <v>music</v>
      </c>
      <c r="V338" t="str">
        <v>rock</v>
      </c>
    </row>
    <row r="339" spans="1:22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5"/>
        <v>1.2281904761904763</v>
      </c>
      <c r="G339" t="s">
        <v>20</v>
      </c>
      <c r="H339">
        <v>1095</v>
      </c>
      <c r="J339" t="s">
        <v>21</v>
      </c>
      <c r="K339" t="s">
        <v>22</v>
      </c>
      <c r="L339">
        <v>1573452000</v>
      </c>
      <c r="M339" s="19">
        <f t="shared" si="16"/>
        <v>43780.25</v>
      </c>
      <c r="N339" s="19"/>
      <c r="O339" s="19"/>
      <c r="P339">
        <v>1573538400</v>
      </c>
      <c r="Q339" s="19">
        <f t="shared" si="17"/>
        <v>43781.25</v>
      </c>
      <c r="R339" t="b">
        <v>0</v>
      </c>
      <c r="S339" t="b">
        <v>0</v>
      </c>
      <c r="T339" t="s">
        <v>33</v>
      </c>
      <c r="U339" t="str" cm="1">
        <f t="array" ref="U339:V339">_xlfn.TEXTSPLIT(T339,"/")</f>
        <v>theater</v>
      </c>
      <c r="V339" t="str">
        <v>plays</v>
      </c>
    </row>
    <row r="340" spans="1:22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5"/>
        <v>1.7914326647564469</v>
      </c>
      <c r="G340" t="s">
        <v>20</v>
      </c>
      <c r="H340">
        <v>1690</v>
      </c>
      <c r="J340" t="s">
        <v>21</v>
      </c>
      <c r="K340" t="s">
        <v>22</v>
      </c>
      <c r="L340">
        <v>1317790800</v>
      </c>
      <c r="M340" s="19">
        <f t="shared" si="16"/>
        <v>40821.208333333336</v>
      </c>
      <c r="N340" s="19"/>
      <c r="O340" s="19"/>
      <c r="P340">
        <v>1320382800</v>
      </c>
      <c r="Q340" s="19">
        <f t="shared" si="17"/>
        <v>40851.208333333336</v>
      </c>
      <c r="R340" t="b">
        <v>0</v>
      </c>
      <c r="S340" t="b">
        <v>0</v>
      </c>
      <c r="T340" t="s">
        <v>33</v>
      </c>
      <c r="U340" t="str" cm="1">
        <f t="array" ref="U340:V340">_xlfn.TEXTSPLIT(T340,"/")</f>
        <v>theater</v>
      </c>
      <c r="V340" t="str">
        <v>plays</v>
      </c>
    </row>
    <row r="341" spans="1:22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5"/>
        <v>0.79951577402787966</v>
      </c>
      <c r="G341" t="s">
        <v>74</v>
      </c>
      <c r="H341">
        <v>1297</v>
      </c>
      <c r="J341" t="s">
        <v>15</v>
      </c>
      <c r="K341" t="s">
        <v>16</v>
      </c>
      <c r="L341">
        <v>1501650000</v>
      </c>
      <c r="M341" s="19">
        <f t="shared" si="16"/>
        <v>42949.208333333328</v>
      </c>
      <c r="N341" s="19"/>
      <c r="O341" s="19"/>
      <c r="P341">
        <v>1502859600</v>
      </c>
      <c r="Q341" s="19">
        <f t="shared" si="17"/>
        <v>42963.208333333328</v>
      </c>
      <c r="R341" t="b">
        <v>0</v>
      </c>
      <c r="S341" t="b">
        <v>0</v>
      </c>
      <c r="T341" t="s">
        <v>33</v>
      </c>
      <c r="U341" t="str" cm="1">
        <f t="array" ref="U341:V341">_xlfn.TEXTSPLIT(T341,"/")</f>
        <v>theater</v>
      </c>
      <c r="V341" t="str">
        <v>plays</v>
      </c>
    </row>
    <row r="342" spans="1:22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5"/>
        <v>0.94242587601078165</v>
      </c>
      <c r="G342" t="s">
        <v>14</v>
      </c>
      <c r="H342">
        <v>393</v>
      </c>
      <c r="J342" t="s">
        <v>21</v>
      </c>
      <c r="K342" t="s">
        <v>22</v>
      </c>
      <c r="L342">
        <v>1323669600</v>
      </c>
      <c r="M342" s="19">
        <f t="shared" si="16"/>
        <v>40889.25</v>
      </c>
      <c r="N342" s="19"/>
      <c r="O342" s="19"/>
      <c r="P342">
        <v>1323756000</v>
      </c>
      <c r="Q342" s="19">
        <f t="shared" si="17"/>
        <v>40890.25</v>
      </c>
      <c r="R342" t="b">
        <v>0</v>
      </c>
      <c r="S342" t="b">
        <v>0</v>
      </c>
      <c r="T342" t="s">
        <v>122</v>
      </c>
      <c r="U342" t="str" cm="1">
        <f t="array" ref="U342:V342">_xlfn.TEXTSPLIT(T342,"/")</f>
        <v>photography</v>
      </c>
      <c r="V342" t="str">
        <v>photography books</v>
      </c>
    </row>
    <row r="343" spans="1:22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5"/>
        <v>0.84669291338582675</v>
      </c>
      <c r="G343" t="s">
        <v>14</v>
      </c>
      <c r="H343">
        <v>1257</v>
      </c>
      <c r="J343" t="s">
        <v>21</v>
      </c>
      <c r="K343" t="s">
        <v>22</v>
      </c>
      <c r="L343">
        <v>1440738000</v>
      </c>
      <c r="M343" s="19">
        <f t="shared" si="16"/>
        <v>42244.208333333328</v>
      </c>
      <c r="N343" s="19"/>
      <c r="O343" s="19"/>
      <c r="P343">
        <v>1441342800</v>
      </c>
      <c r="Q343" s="19">
        <f t="shared" si="17"/>
        <v>42251.208333333328</v>
      </c>
      <c r="R343" t="b">
        <v>0</v>
      </c>
      <c r="S343" t="b">
        <v>0</v>
      </c>
      <c r="T343" t="s">
        <v>60</v>
      </c>
      <c r="U343" t="str" cm="1">
        <f t="array" ref="U343:V343">_xlfn.TEXTSPLIT(T343,"/")</f>
        <v>music</v>
      </c>
      <c r="V343" t="str">
        <v>indie rock</v>
      </c>
    </row>
    <row r="344" spans="1:22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5"/>
        <v>0.66521920668058454</v>
      </c>
      <c r="G344" t="s">
        <v>14</v>
      </c>
      <c r="H344">
        <v>328</v>
      </c>
      <c r="J344" t="s">
        <v>21</v>
      </c>
      <c r="K344" t="s">
        <v>22</v>
      </c>
      <c r="L344">
        <v>1374296400</v>
      </c>
      <c r="M344" s="19">
        <f t="shared" si="16"/>
        <v>41475.208333333336</v>
      </c>
      <c r="N344" s="19"/>
      <c r="O344" s="19"/>
      <c r="P344">
        <v>1375333200</v>
      </c>
      <c r="Q344" s="19">
        <f t="shared" si="17"/>
        <v>41487.208333333336</v>
      </c>
      <c r="R344" t="b">
        <v>0</v>
      </c>
      <c r="S344" t="b">
        <v>0</v>
      </c>
      <c r="T344" t="s">
        <v>33</v>
      </c>
      <c r="U344" t="str" cm="1">
        <f t="array" ref="U344:V344">_xlfn.TEXTSPLIT(T344,"/")</f>
        <v>theater</v>
      </c>
      <c r="V344" t="str">
        <v>plays</v>
      </c>
    </row>
    <row r="345" spans="1:22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5"/>
        <v>0.53922222222222227</v>
      </c>
      <c r="G345" t="s">
        <v>14</v>
      </c>
      <c r="H345">
        <v>147</v>
      </c>
      <c r="J345" t="s">
        <v>21</v>
      </c>
      <c r="K345" t="s">
        <v>22</v>
      </c>
      <c r="L345">
        <v>1384840800</v>
      </c>
      <c r="M345" s="19">
        <f t="shared" si="16"/>
        <v>41597.25</v>
      </c>
      <c r="N345" s="19"/>
      <c r="O345" s="19"/>
      <c r="P345">
        <v>1389420000</v>
      </c>
      <c r="Q345" s="19">
        <f t="shared" si="17"/>
        <v>41650.25</v>
      </c>
      <c r="R345" t="b">
        <v>0</v>
      </c>
      <c r="S345" t="b">
        <v>0</v>
      </c>
      <c r="T345" t="s">
        <v>33</v>
      </c>
      <c r="U345" t="str" cm="1">
        <f t="array" ref="U345:V345">_xlfn.TEXTSPLIT(T345,"/")</f>
        <v>theater</v>
      </c>
      <c r="V345" t="str">
        <v>plays</v>
      </c>
    </row>
    <row r="346" spans="1:22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5"/>
        <v>0.41983299595141699</v>
      </c>
      <c r="G346" t="s">
        <v>14</v>
      </c>
      <c r="H346">
        <v>830</v>
      </c>
      <c r="J346" t="s">
        <v>21</v>
      </c>
      <c r="K346" t="s">
        <v>22</v>
      </c>
      <c r="L346">
        <v>1516600800</v>
      </c>
      <c r="M346" s="19">
        <f t="shared" si="16"/>
        <v>43122.25</v>
      </c>
      <c r="N346" s="19"/>
      <c r="O346" s="19"/>
      <c r="P346">
        <v>1520056800</v>
      </c>
      <c r="Q346" s="19">
        <f t="shared" si="17"/>
        <v>43162.25</v>
      </c>
      <c r="R346" t="b">
        <v>0</v>
      </c>
      <c r="S346" t="b">
        <v>0</v>
      </c>
      <c r="T346" t="s">
        <v>89</v>
      </c>
      <c r="U346" t="str" cm="1">
        <f t="array" ref="U346:V346">_xlfn.TEXTSPLIT(T346,"/")</f>
        <v>games</v>
      </c>
      <c r="V346" t="str">
        <v>video games</v>
      </c>
    </row>
    <row r="347" spans="1:22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5"/>
        <v>0.14694796954314721</v>
      </c>
      <c r="G347" t="s">
        <v>14</v>
      </c>
      <c r="H347">
        <v>331</v>
      </c>
      <c r="J347" t="s">
        <v>40</v>
      </c>
      <c r="K347" t="s">
        <v>41</v>
      </c>
      <c r="L347">
        <v>1436418000</v>
      </c>
      <c r="M347" s="19">
        <f t="shared" si="16"/>
        <v>42194.208333333328</v>
      </c>
      <c r="N347" s="19"/>
      <c r="O347" s="19"/>
      <c r="P347">
        <v>1436504400</v>
      </c>
      <c r="Q347" s="19">
        <f t="shared" si="17"/>
        <v>42195.208333333328</v>
      </c>
      <c r="R347" t="b">
        <v>0</v>
      </c>
      <c r="S347" t="b">
        <v>0</v>
      </c>
      <c r="T347" t="s">
        <v>53</v>
      </c>
      <c r="U347" t="str" cm="1">
        <f t="array" ref="U347:V347">_xlfn.TEXTSPLIT(T347,"/")</f>
        <v>film &amp; video</v>
      </c>
      <c r="V347" t="str">
        <v>drama</v>
      </c>
    </row>
    <row r="348" spans="1:22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5"/>
        <v>0.34475</v>
      </c>
      <c r="G348" t="s">
        <v>14</v>
      </c>
      <c r="H348">
        <v>25</v>
      </c>
      <c r="J348" t="s">
        <v>21</v>
      </c>
      <c r="K348" t="s">
        <v>22</v>
      </c>
      <c r="L348">
        <v>1503550800</v>
      </c>
      <c r="M348" s="19">
        <f t="shared" si="16"/>
        <v>42971.208333333328</v>
      </c>
      <c r="N348" s="19"/>
      <c r="O348" s="19"/>
      <c r="P348">
        <v>1508302800</v>
      </c>
      <c r="Q348" s="19">
        <f t="shared" si="17"/>
        <v>43026.208333333328</v>
      </c>
      <c r="R348" t="b">
        <v>0</v>
      </c>
      <c r="S348" t="b">
        <v>1</v>
      </c>
      <c r="T348" t="s">
        <v>60</v>
      </c>
      <c r="U348" t="str" cm="1">
        <f t="array" ref="U348:V348">_xlfn.TEXTSPLIT(T348,"/")</f>
        <v>music</v>
      </c>
      <c r="V348" t="str">
        <v>indie rock</v>
      </c>
    </row>
    <row r="349" spans="1:22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5"/>
        <v>14.007777777777777</v>
      </c>
      <c r="G349" t="s">
        <v>20</v>
      </c>
      <c r="H349">
        <v>191</v>
      </c>
      <c r="J349" t="s">
        <v>21</v>
      </c>
      <c r="K349" t="s">
        <v>22</v>
      </c>
      <c r="L349">
        <v>1423634400</v>
      </c>
      <c r="M349" s="19">
        <f t="shared" si="16"/>
        <v>42046.25</v>
      </c>
      <c r="N349" s="19"/>
      <c r="O349" s="19"/>
      <c r="P349">
        <v>1425708000</v>
      </c>
      <c r="Q349" s="19">
        <f t="shared" si="17"/>
        <v>42070.25</v>
      </c>
      <c r="R349" t="b">
        <v>0</v>
      </c>
      <c r="S349" t="b">
        <v>0</v>
      </c>
      <c r="T349" t="s">
        <v>28</v>
      </c>
      <c r="U349" t="str" cm="1">
        <f t="array" ref="U349:V349">_xlfn.TEXTSPLIT(T349,"/")</f>
        <v>technology</v>
      </c>
      <c r="V349" t="str">
        <v>web</v>
      </c>
    </row>
    <row r="350" spans="1:22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5"/>
        <v>0.71770351758793971</v>
      </c>
      <c r="G350" t="s">
        <v>14</v>
      </c>
      <c r="H350">
        <v>3483</v>
      </c>
      <c r="J350" t="s">
        <v>21</v>
      </c>
      <c r="K350" t="s">
        <v>22</v>
      </c>
      <c r="L350">
        <v>1487224800</v>
      </c>
      <c r="M350" s="19">
        <f t="shared" si="16"/>
        <v>42782.25</v>
      </c>
      <c r="N350" s="19"/>
      <c r="O350" s="19"/>
      <c r="P350">
        <v>1488348000</v>
      </c>
      <c r="Q350" s="19">
        <f t="shared" si="17"/>
        <v>42795.25</v>
      </c>
      <c r="R350" t="b">
        <v>0</v>
      </c>
      <c r="S350" t="b">
        <v>0</v>
      </c>
      <c r="T350" t="s">
        <v>17</v>
      </c>
      <c r="U350" t="str" cm="1">
        <f t="array" ref="U350:V350">_xlfn.TEXTSPLIT(T350,"/")</f>
        <v>food</v>
      </c>
      <c r="V350" t="str">
        <v>food trucks</v>
      </c>
    </row>
    <row r="351" spans="1:22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5"/>
        <v>0.53074115044247783</v>
      </c>
      <c r="G351" t="s">
        <v>14</v>
      </c>
      <c r="H351">
        <v>923</v>
      </c>
      <c r="J351" t="s">
        <v>21</v>
      </c>
      <c r="K351" t="s">
        <v>22</v>
      </c>
      <c r="L351">
        <v>1500008400</v>
      </c>
      <c r="M351" s="19">
        <f t="shared" si="16"/>
        <v>42930.208333333328</v>
      </c>
      <c r="N351" s="19"/>
      <c r="O351" s="19"/>
      <c r="P351">
        <v>1502600400</v>
      </c>
      <c r="Q351" s="19">
        <f t="shared" si="17"/>
        <v>42960.208333333328</v>
      </c>
      <c r="R351" t="b">
        <v>0</v>
      </c>
      <c r="S351" t="b">
        <v>0</v>
      </c>
      <c r="T351" t="s">
        <v>33</v>
      </c>
      <c r="U351" t="str" cm="1">
        <f t="array" ref="U351:V351">_xlfn.TEXTSPLIT(T351,"/")</f>
        <v>theater</v>
      </c>
      <c r="V351" t="str">
        <v>plays</v>
      </c>
    </row>
    <row r="352" spans="1:22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5"/>
        <v>0.05</v>
      </c>
      <c r="G352" t="s">
        <v>14</v>
      </c>
      <c r="H352">
        <v>1</v>
      </c>
      <c r="J352" t="s">
        <v>21</v>
      </c>
      <c r="K352" t="s">
        <v>22</v>
      </c>
      <c r="L352">
        <v>1432098000</v>
      </c>
      <c r="M352" s="19">
        <f t="shared" si="16"/>
        <v>42144.208333333328</v>
      </c>
      <c r="N352" s="19"/>
      <c r="O352" s="19"/>
      <c r="P352">
        <v>1433653200</v>
      </c>
      <c r="Q352" s="19">
        <f t="shared" si="17"/>
        <v>42162.208333333328</v>
      </c>
      <c r="R352" t="b">
        <v>0</v>
      </c>
      <c r="S352" t="b">
        <v>1</v>
      </c>
      <c r="T352" t="s">
        <v>159</v>
      </c>
      <c r="U352" t="str" cm="1">
        <f t="array" ref="U352:V352">_xlfn.TEXTSPLIT(T352,"/")</f>
        <v>music</v>
      </c>
      <c r="V352" t="str">
        <v>jazz</v>
      </c>
    </row>
    <row r="353" spans="1:22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5"/>
        <v>1.2770715249662619</v>
      </c>
      <c r="G353" t="s">
        <v>20</v>
      </c>
      <c r="H353">
        <v>2013</v>
      </c>
      <c r="J353" t="s">
        <v>21</v>
      </c>
      <c r="K353" t="s">
        <v>22</v>
      </c>
      <c r="L353">
        <v>1440392400</v>
      </c>
      <c r="M353" s="19">
        <f t="shared" si="16"/>
        <v>42240.208333333328</v>
      </c>
      <c r="N353" s="19"/>
      <c r="O353" s="19"/>
      <c r="P353">
        <v>1441602000</v>
      </c>
      <c r="Q353" s="19">
        <f t="shared" si="17"/>
        <v>42254.208333333328</v>
      </c>
      <c r="R353" t="b">
        <v>0</v>
      </c>
      <c r="S353" t="b">
        <v>0</v>
      </c>
      <c r="T353" t="s">
        <v>23</v>
      </c>
      <c r="U353" t="str" cm="1">
        <f t="array" ref="U353:V353">_xlfn.TEXTSPLIT(T353,"/")</f>
        <v>music</v>
      </c>
      <c r="V353" t="str">
        <v>rock</v>
      </c>
    </row>
    <row r="354" spans="1:22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5"/>
        <v>0.34892857142857142</v>
      </c>
      <c r="G354" t="s">
        <v>14</v>
      </c>
      <c r="H354">
        <v>33</v>
      </c>
      <c r="J354" t="s">
        <v>15</v>
      </c>
      <c r="K354" t="s">
        <v>16</v>
      </c>
      <c r="L354">
        <v>1446876000</v>
      </c>
      <c r="M354" s="19">
        <f t="shared" si="16"/>
        <v>42315.25</v>
      </c>
      <c r="N354" s="19"/>
      <c r="O354" s="19"/>
      <c r="P354">
        <v>1447567200</v>
      </c>
      <c r="Q354" s="19">
        <f t="shared" si="17"/>
        <v>42323.25</v>
      </c>
      <c r="R354" t="b">
        <v>0</v>
      </c>
      <c r="S354" t="b">
        <v>0</v>
      </c>
      <c r="T354" t="s">
        <v>33</v>
      </c>
      <c r="U354" t="str" cm="1">
        <f t="array" ref="U354:V354">_xlfn.TEXTSPLIT(T354,"/")</f>
        <v>theater</v>
      </c>
      <c r="V354" t="str">
        <v>plays</v>
      </c>
    </row>
    <row r="355" spans="1:22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5"/>
        <v>4.105982142857143</v>
      </c>
      <c r="G355" t="s">
        <v>20</v>
      </c>
      <c r="H355">
        <v>1703</v>
      </c>
      <c r="J355" t="s">
        <v>21</v>
      </c>
      <c r="K355" t="s">
        <v>22</v>
      </c>
      <c r="L355">
        <v>1562302800</v>
      </c>
      <c r="M355" s="19">
        <f t="shared" si="16"/>
        <v>43651.208333333328</v>
      </c>
      <c r="N355" s="19"/>
      <c r="O355" s="19"/>
      <c r="P355">
        <v>1562389200</v>
      </c>
      <c r="Q355" s="19">
        <f t="shared" si="17"/>
        <v>43652.208333333328</v>
      </c>
      <c r="R355" t="b">
        <v>0</v>
      </c>
      <c r="S355" t="b">
        <v>0</v>
      </c>
      <c r="T355" t="s">
        <v>33</v>
      </c>
      <c r="U355" t="str" cm="1">
        <f t="array" ref="U355:V355">_xlfn.TEXTSPLIT(T355,"/")</f>
        <v>theater</v>
      </c>
      <c r="V355" t="str">
        <v>plays</v>
      </c>
    </row>
    <row r="356" spans="1:22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5"/>
        <v>1.2373770491803278</v>
      </c>
      <c r="G356" t="s">
        <v>20</v>
      </c>
      <c r="H356">
        <v>80</v>
      </c>
      <c r="J356" t="s">
        <v>36</v>
      </c>
      <c r="K356" t="s">
        <v>37</v>
      </c>
      <c r="L356">
        <v>1378184400</v>
      </c>
      <c r="M356" s="19">
        <f t="shared" si="16"/>
        <v>41520.208333333336</v>
      </c>
      <c r="N356" s="19"/>
      <c r="O356" s="19"/>
      <c r="P356">
        <v>1378789200</v>
      </c>
      <c r="Q356" s="19">
        <f t="shared" si="17"/>
        <v>41527.208333333336</v>
      </c>
      <c r="R356" t="b">
        <v>0</v>
      </c>
      <c r="S356" t="b">
        <v>0</v>
      </c>
      <c r="T356" t="s">
        <v>42</v>
      </c>
      <c r="U356" t="str" cm="1">
        <f t="array" ref="U356:V356">_xlfn.TEXTSPLIT(T356,"/")</f>
        <v>film &amp; video</v>
      </c>
      <c r="V356" t="str">
        <v>documentary</v>
      </c>
    </row>
    <row r="357" spans="1:22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5"/>
        <v>0.58973684210526311</v>
      </c>
      <c r="G357" t="s">
        <v>47</v>
      </c>
      <c r="H357">
        <v>86</v>
      </c>
      <c r="J357" t="s">
        <v>21</v>
      </c>
      <c r="K357" t="s">
        <v>22</v>
      </c>
      <c r="L357">
        <v>1485064800</v>
      </c>
      <c r="M357" s="19">
        <f t="shared" si="16"/>
        <v>42757.25</v>
      </c>
      <c r="N357" s="19"/>
      <c r="O357" s="19"/>
      <c r="P357">
        <v>1488520800</v>
      </c>
      <c r="Q357" s="19">
        <f t="shared" si="17"/>
        <v>42797.25</v>
      </c>
      <c r="R357" t="b">
        <v>0</v>
      </c>
      <c r="S357" t="b">
        <v>0</v>
      </c>
      <c r="T357" t="s">
        <v>65</v>
      </c>
      <c r="U357" t="str" cm="1">
        <f t="array" ref="U357:V357">_xlfn.TEXTSPLIT(T357,"/")</f>
        <v>technology</v>
      </c>
      <c r="V357" t="str">
        <v>wearables</v>
      </c>
    </row>
    <row r="358" spans="1:22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5"/>
        <v>0.36892473118279567</v>
      </c>
      <c r="G358" t="s">
        <v>14</v>
      </c>
      <c r="H358">
        <v>40</v>
      </c>
      <c r="J358" t="s">
        <v>107</v>
      </c>
      <c r="K358" t="s">
        <v>108</v>
      </c>
      <c r="L358">
        <v>1326520800</v>
      </c>
      <c r="M358" s="19">
        <f t="shared" si="16"/>
        <v>40922.25</v>
      </c>
      <c r="N358" s="19"/>
      <c r="O358" s="19"/>
      <c r="P358">
        <v>1327298400</v>
      </c>
      <c r="Q358" s="19">
        <f t="shared" si="17"/>
        <v>40931.25</v>
      </c>
      <c r="R358" t="b">
        <v>0</v>
      </c>
      <c r="S358" t="b">
        <v>0</v>
      </c>
      <c r="T358" t="s">
        <v>33</v>
      </c>
      <c r="U358" t="str" cm="1">
        <f t="array" ref="U358:V358">_xlfn.TEXTSPLIT(T358,"/")</f>
        <v>theater</v>
      </c>
      <c r="V358" t="str">
        <v>plays</v>
      </c>
    </row>
    <row r="359" spans="1:22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5"/>
        <v>1.8491304347826087</v>
      </c>
      <c r="G359" t="s">
        <v>20</v>
      </c>
      <c r="H359">
        <v>41</v>
      </c>
      <c r="J359" t="s">
        <v>21</v>
      </c>
      <c r="K359" t="s">
        <v>22</v>
      </c>
      <c r="L359">
        <v>1441256400</v>
      </c>
      <c r="M359" s="19">
        <f t="shared" si="16"/>
        <v>42250.208333333328</v>
      </c>
      <c r="N359" s="19"/>
      <c r="O359" s="19"/>
      <c r="P359">
        <v>1443416400</v>
      </c>
      <c r="Q359" s="19">
        <f t="shared" si="17"/>
        <v>42275.208333333328</v>
      </c>
      <c r="R359" t="b">
        <v>0</v>
      </c>
      <c r="S359" t="b">
        <v>0</v>
      </c>
      <c r="T359" t="s">
        <v>89</v>
      </c>
      <c r="U359" t="str" cm="1">
        <f t="array" ref="U359:V359">_xlfn.TEXTSPLIT(T359,"/")</f>
        <v>games</v>
      </c>
      <c r="V359" t="str">
        <v>video games</v>
      </c>
    </row>
    <row r="360" spans="1:22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5"/>
        <v>0.11814432989690722</v>
      </c>
      <c r="G360" t="s">
        <v>14</v>
      </c>
      <c r="H360">
        <v>23</v>
      </c>
      <c r="J360" t="s">
        <v>15</v>
      </c>
      <c r="K360" t="s">
        <v>16</v>
      </c>
      <c r="L360">
        <v>1533877200</v>
      </c>
      <c r="M360" s="19">
        <f t="shared" si="16"/>
        <v>43322.208333333328</v>
      </c>
      <c r="N360" s="19"/>
      <c r="O360" s="19"/>
      <c r="P360">
        <v>1534136400</v>
      </c>
      <c r="Q360" s="19">
        <f t="shared" si="17"/>
        <v>43325.208333333328</v>
      </c>
      <c r="R360" t="b">
        <v>1</v>
      </c>
      <c r="S360" t="b">
        <v>0</v>
      </c>
      <c r="T360" t="s">
        <v>122</v>
      </c>
      <c r="U360" t="str" cm="1">
        <f t="array" ref="U360:V360">_xlfn.TEXTSPLIT(T360,"/")</f>
        <v>photography</v>
      </c>
      <c r="V360" t="str">
        <v>photography books</v>
      </c>
    </row>
    <row r="361" spans="1:22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5"/>
        <v>2.9870000000000001</v>
      </c>
      <c r="G361" t="s">
        <v>20</v>
      </c>
      <c r="H361">
        <v>187</v>
      </c>
      <c r="J361" t="s">
        <v>21</v>
      </c>
      <c r="K361" t="s">
        <v>22</v>
      </c>
      <c r="L361">
        <v>1314421200</v>
      </c>
      <c r="M361" s="19">
        <f t="shared" si="16"/>
        <v>40782.208333333336</v>
      </c>
      <c r="N361" s="19"/>
      <c r="O361" s="19"/>
      <c r="P361">
        <v>1315026000</v>
      </c>
      <c r="Q361" s="19">
        <f t="shared" si="17"/>
        <v>40789.208333333336</v>
      </c>
      <c r="R361" t="b">
        <v>0</v>
      </c>
      <c r="S361" t="b">
        <v>0</v>
      </c>
      <c r="T361" t="s">
        <v>71</v>
      </c>
      <c r="U361" t="str" cm="1">
        <f t="array" ref="U361:V361">_xlfn.TEXTSPLIT(T361,"/")</f>
        <v>film &amp; video</v>
      </c>
      <c r="V361" t="str">
        <v>animation</v>
      </c>
    </row>
    <row r="362" spans="1:22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5"/>
        <v>2.2635175879396985</v>
      </c>
      <c r="G362" t="s">
        <v>20</v>
      </c>
      <c r="H362">
        <v>2875</v>
      </c>
      <c r="J362" t="s">
        <v>40</v>
      </c>
      <c r="K362" t="s">
        <v>41</v>
      </c>
      <c r="L362">
        <v>1293861600</v>
      </c>
      <c r="M362" s="19">
        <f t="shared" si="16"/>
        <v>40544.25</v>
      </c>
      <c r="N362" s="19"/>
      <c r="O362" s="19"/>
      <c r="P362">
        <v>1295071200</v>
      </c>
      <c r="Q362" s="19">
        <f t="shared" si="17"/>
        <v>40558.25</v>
      </c>
      <c r="R362" t="b">
        <v>0</v>
      </c>
      <c r="S362" t="b">
        <v>1</v>
      </c>
      <c r="T362" t="s">
        <v>33</v>
      </c>
      <c r="U362" t="str" cm="1">
        <f t="array" ref="U362:V362">_xlfn.TEXTSPLIT(T362,"/")</f>
        <v>theater</v>
      </c>
      <c r="V362" t="str">
        <v>plays</v>
      </c>
    </row>
    <row r="363" spans="1:22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5"/>
        <v>1.7356363636363636</v>
      </c>
      <c r="G363" t="s">
        <v>20</v>
      </c>
      <c r="H363">
        <v>88</v>
      </c>
      <c r="J363" t="s">
        <v>21</v>
      </c>
      <c r="K363" t="s">
        <v>22</v>
      </c>
      <c r="L363">
        <v>1507352400</v>
      </c>
      <c r="M363" s="19">
        <f t="shared" si="16"/>
        <v>43015.208333333328</v>
      </c>
      <c r="N363" s="19"/>
      <c r="O363" s="19"/>
      <c r="P363">
        <v>1509426000</v>
      </c>
      <c r="Q363" s="19">
        <f t="shared" si="17"/>
        <v>43039.208333333328</v>
      </c>
      <c r="R363" t="b">
        <v>0</v>
      </c>
      <c r="S363" t="b">
        <v>0</v>
      </c>
      <c r="T363" t="s">
        <v>33</v>
      </c>
      <c r="U363" t="str" cm="1">
        <f t="array" ref="U363:V363">_xlfn.TEXTSPLIT(T363,"/")</f>
        <v>theater</v>
      </c>
      <c r="V363" t="str">
        <v>plays</v>
      </c>
    </row>
    <row r="364" spans="1:22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5"/>
        <v>3.7175675675675675</v>
      </c>
      <c r="G364" t="s">
        <v>20</v>
      </c>
      <c r="H364">
        <v>191</v>
      </c>
      <c r="J364" t="s">
        <v>21</v>
      </c>
      <c r="K364" t="s">
        <v>22</v>
      </c>
      <c r="L364">
        <v>1296108000</v>
      </c>
      <c r="M364" s="19">
        <f t="shared" si="16"/>
        <v>40570.25</v>
      </c>
      <c r="N364" s="19"/>
      <c r="O364" s="19"/>
      <c r="P364">
        <v>1299391200</v>
      </c>
      <c r="Q364" s="19">
        <f t="shared" si="17"/>
        <v>40608.25</v>
      </c>
      <c r="R364" t="b">
        <v>0</v>
      </c>
      <c r="S364" t="b">
        <v>0</v>
      </c>
      <c r="T364" t="s">
        <v>23</v>
      </c>
      <c r="U364" t="str" cm="1">
        <f t="array" ref="U364:V364">_xlfn.TEXTSPLIT(T364,"/")</f>
        <v>music</v>
      </c>
      <c r="V364" t="str">
        <v>rock</v>
      </c>
    </row>
    <row r="365" spans="1:22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5"/>
        <v>1.601923076923077</v>
      </c>
      <c r="G365" t="s">
        <v>20</v>
      </c>
      <c r="H365">
        <v>139</v>
      </c>
      <c r="J365" t="s">
        <v>21</v>
      </c>
      <c r="K365" t="s">
        <v>22</v>
      </c>
      <c r="L365">
        <v>1324965600</v>
      </c>
      <c r="M365" s="19">
        <f t="shared" si="16"/>
        <v>40904.25</v>
      </c>
      <c r="N365" s="19"/>
      <c r="O365" s="19"/>
      <c r="P365">
        <v>1325052000</v>
      </c>
      <c r="Q365" s="19">
        <f t="shared" si="17"/>
        <v>40905.25</v>
      </c>
      <c r="R365" t="b">
        <v>0</v>
      </c>
      <c r="S365" t="b">
        <v>0</v>
      </c>
      <c r="T365" t="s">
        <v>23</v>
      </c>
      <c r="U365" t="str" cm="1">
        <f t="array" ref="U365:V365">_xlfn.TEXTSPLIT(T365,"/")</f>
        <v>music</v>
      </c>
      <c r="V365" t="str">
        <v>rock</v>
      </c>
    </row>
    <row r="366" spans="1:22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5"/>
        <v>16.163333333333334</v>
      </c>
      <c r="G366" t="s">
        <v>20</v>
      </c>
      <c r="H366">
        <v>186</v>
      </c>
      <c r="J366" t="s">
        <v>21</v>
      </c>
      <c r="K366" t="s">
        <v>22</v>
      </c>
      <c r="L366">
        <v>1520229600</v>
      </c>
      <c r="M366" s="19">
        <f t="shared" si="16"/>
        <v>43164.25</v>
      </c>
      <c r="N366" s="19"/>
      <c r="O366" s="19"/>
      <c r="P366">
        <v>1522818000</v>
      </c>
      <c r="Q366" s="19">
        <f t="shared" si="17"/>
        <v>43194.208333333328</v>
      </c>
      <c r="R366" t="b">
        <v>0</v>
      </c>
      <c r="S366" t="b">
        <v>0</v>
      </c>
      <c r="T366" t="s">
        <v>60</v>
      </c>
      <c r="U366" t="str" cm="1">
        <f t="array" ref="U366:V366">_xlfn.TEXTSPLIT(T366,"/")</f>
        <v>music</v>
      </c>
      <c r="V366" t="str">
        <v>indie rock</v>
      </c>
    </row>
    <row r="367" spans="1:22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5"/>
        <v>7.3343749999999996</v>
      </c>
      <c r="G367" t="s">
        <v>20</v>
      </c>
      <c r="H367">
        <v>112</v>
      </c>
      <c r="J367" t="s">
        <v>26</v>
      </c>
      <c r="K367" t="s">
        <v>27</v>
      </c>
      <c r="L367">
        <v>1482991200</v>
      </c>
      <c r="M367" s="19">
        <f t="shared" si="16"/>
        <v>42733.25</v>
      </c>
      <c r="N367" s="19"/>
      <c r="O367" s="19"/>
      <c r="P367">
        <v>1485324000</v>
      </c>
      <c r="Q367" s="19">
        <f t="shared" si="17"/>
        <v>42760.25</v>
      </c>
      <c r="R367" t="b">
        <v>0</v>
      </c>
      <c r="S367" t="b">
        <v>0</v>
      </c>
      <c r="T367" t="s">
        <v>33</v>
      </c>
      <c r="U367" t="str" cm="1">
        <f t="array" ref="U367:V367">_xlfn.TEXTSPLIT(T367,"/")</f>
        <v>theater</v>
      </c>
      <c r="V367" t="str">
        <v>plays</v>
      </c>
    </row>
    <row r="368" spans="1:22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5"/>
        <v>5.9211111111111112</v>
      </c>
      <c r="G368" t="s">
        <v>20</v>
      </c>
      <c r="H368">
        <v>101</v>
      </c>
      <c r="J368" t="s">
        <v>21</v>
      </c>
      <c r="K368" t="s">
        <v>22</v>
      </c>
      <c r="L368">
        <v>1294034400</v>
      </c>
      <c r="M368" s="19">
        <f t="shared" si="16"/>
        <v>40546.25</v>
      </c>
      <c r="N368" s="19"/>
      <c r="O368" s="19"/>
      <c r="P368">
        <v>1294120800</v>
      </c>
      <c r="Q368" s="19">
        <f t="shared" si="17"/>
        <v>40547.25</v>
      </c>
      <c r="R368" t="b">
        <v>0</v>
      </c>
      <c r="S368" t="b">
        <v>1</v>
      </c>
      <c r="T368" t="s">
        <v>33</v>
      </c>
      <c r="U368" t="str" cm="1">
        <f t="array" ref="U368:V368">_xlfn.TEXTSPLIT(T368,"/")</f>
        <v>theater</v>
      </c>
      <c r="V368" t="str">
        <v>plays</v>
      </c>
    </row>
    <row r="369" spans="1:22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5"/>
        <v>0.18888888888888888</v>
      </c>
      <c r="G369" t="s">
        <v>14</v>
      </c>
      <c r="H369">
        <v>75</v>
      </c>
      <c r="J369" t="s">
        <v>21</v>
      </c>
      <c r="K369" t="s">
        <v>22</v>
      </c>
      <c r="L369">
        <v>1413608400</v>
      </c>
      <c r="M369" s="19">
        <f t="shared" si="16"/>
        <v>41930.208333333336</v>
      </c>
      <c r="N369" s="19"/>
      <c r="O369" s="19"/>
      <c r="P369">
        <v>1415685600</v>
      </c>
      <c r="Q369" s="19">
        <f t="shared" si="17"/>
        <v>41954.25</v>
      </c>
      <c r="R369" t="b">
        <v>0</v>
      </c>
      <c r="S369" t="b">
        <v>1</v>
      </c>
      <c r="T369" t="s">
        <v>33</v>
      </c>
      <c r="U369" t="str" cm="1">
        <f t="array" ref="U369:V369">_xlfn.TEXTSPLIT(T369,"/")</f>
        <v>theater</v>
      </c>
      <c r="V369" t="str">
        <v>plays</v>
      </c>
    </row>
    <row r="370" spans="1:22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5"/>
        <v>2.7680769230769231</v>
      </c>
      <c r="G370" t="s">
        <v>20</v>
      </c>
      <c r="H370">
        <v>206</v>
      </c>
      <c r="J370" t="s">
        <v>40</v>
      </c>
      <c r="K370" t="s">
        <v>41</v>
      </c>
      <c r="L370">
        <v>1286946000</v>
      </c>
      <c r="M370" s="19">
        <f t="shared" si="16"/>
        <v>40464.208333333336</v>
      </c>
      <c r="N370" s="19"/>
      <c r="O370" s="19"/>
      <c r="P370">
        <v>1288933200</v>
      </c>
      <c r="Q370" s="19">
        <f t="shared" si="17"/>
        <v>40487.208333333336</v>
      </c>
      <c r="R370" t="b">
        <v>0</v>
      </c>
      <c r="S370" t="b">
        <v>1</v>
      </c>
      <c r="T370" t="s">
        <v>42</v>
      </c>
      <c r="U370" t="str" cm="1">
        <f t="array" ref="U370:V370">_xlfn.TEXTSPLIT(T370,"/")</f>
        <v>film &amp; video</v>
      </c>
      <c r="V370" t="str">
        <v>documentary</v>
      </c>
    </row>
    <row r="371" spans="1:22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5"/>
        <v>2.730185185185185</v>
      </c>
      <c r="G371" t="s">
        <v>20</v>
      </c>
      <c r="H371">
        <v>154</v>
      </c>
      <c r="J371" t="s">
        <v>21</v>
      </c>
      <c r="K371" t="s">
        <v>22</v>
      </c>
      <c r="L371">
        <v>1359871200</v>
      </c>
      <c r="M371" s="19">
        <f t="shared" si="16"/>
        <v>41308.25</v>
      </c>
      <c r="N371" s="19"/>
      <c r="O371" s="19"/>
      <c r="P371">
        <v>1363237200</v>
      </c>
      <c r="Q371" s="19">
        <f t="shared" si="17"/>
        <v>41347.208333333336</v>
      </c>
      <c r="R371" t="b">
        <v>0</v>
      </c>
      <c r="S371" t="b">
        <v>1</v>
      </c>
      <c r="T371" t="s">
        <v>269</v>
      </c>
      <c r="U371" t="str" cm="1">
        <f t="array" ref="U371:V371">_xlfn.TEXTSPLIT(T371,"/")</f>
        <v>film &amp; video</v>
      </c>
      <c r="V371" t="str">
        <v>television</v>
      </c>
    </row>
    <row r="372" spans="1:22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5"/>
        <v>1.593633125556545</v>
      </c>
      <c r="G372" t="s">
        <v>20</v>
      </c>
      <c r="H372">
        <v>5966</v>
      </c>
      <c r="J372" t="s">
        <v>21</v>
      </c>
      <c r="K372" t="s">
        <v>22</v>
      </c>
      <c r="L372">
        <v>1555304400</v>
      </c>
      <c r="M372" s="19">
        <f t="shared" si="16"/>
        <v>43570.208333333328</v>
      </c>
      <c r="N372" s="19"/>
      <c r="O372" s="19"/>
      <c r="P372">
        <v>1555822800</v>
      </c>
      <c r="Q372" s="19">
        <f t="shared" si="17"/>
        <v>43576.208333333328</v>
      </c>
      <c r="R372" t="b">
        <v>0</v>
      </c>
      <c r="S372" t="b">
        <v>0</v>
      </c>
      <c r="T372" t="s">
        <v>33</v>
      </c>
      <c r="U372" t="str" cm="1">
        <f t="array" ref="U372:V372">_xlfn.TEXTSPLIT(T372,"/")</f>
        <v>theater</v>
      </c>
      <c r="V372" t="str">
        <v>plays</v>
      </c>
    </row>
    <row r="373" spans="1:22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5"/>
        <v>0.67869978858350954</v>
      </c>
      <c r="G373" t="s">
        <v>14</v>
      </c>
      <c r="H373">
        <v>2176</v>
      </c>
      <c r="J373" t="s">
        <v>21</v>
      </c>
      <c r="K373" t="s">
        <v>22</v>
      </c>
      <c r="L373">
        <v>1423375200</v>
      </c>
      <c r="M373" s="19">
        <f t="shared" si="16"/>
        <v>42043.25</v>
      </c>
      <c r="N373" s="19"/>
      <c r="O373" s="19"/>
      <c r="P373">
        <v>1427778000</v>
      </c>
      <c r="Q373" s="19">
        <f t="shared" si="17"/>
        <v>42094.208333333328</v>
      </c>
      <c r="R373" t="b">
        <v>0</v>
      </c>
      <c r="S373" t="b">
        <v>0</v>
      </c>
      <c r="T373" t="s">
        <v>33</v>
      </c>
      <c r="U373" t="str" cm="1">
        <f t="array" ref="U373:V373">_xlfn.TEXTSPLIT(T373,"/")</f>
        <v>theater</v>
      </c>
      <c r="V373" t="str">
        <v>plays</v>
      </c>
    </row>
    <row r="374" spans="1:22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5"/>
        <v>15.915555555555555</v>
      </c>
      <c r="G374" t="s">
        <v>20</v>
      </c>
      <c r="H374">
        <v>169</v>
      </c>
      <c r="J374" t="s">
        <v>21</v>
      </c>
      <c r="K374" t="s">
        <v>22</v>
      </c>
      <c r="L374">
        <v>1420696800</v>
      </c>
      <c r="M374" s="19">
        <f t="shared" si="16"/>
        <v>42012.25</v>
      </c>
      <c r="N374" s="19"/>
      <c r="O374" s="19"/>
      <c r="P374">
        <v>1422424800</v>
      </c>
      <c r="Q374" s="19">
        <f t="shared" si="17"/>
        <v>42032.25</v>
      </c>
      <c r="R374" t="b">
        <v>0</v>
      </c>
      <c r="S374" t="b">
        <v>1</v>
      </c>
      <c r="T374" t="s">
        <v>42</v>
      </c>
      <c r="U374" t="str" cm="1">
        <f t="array" ref="U374:V374">_xlfn.TEXTSPLIT(T374,"/")</f>
        <v>film &amp; video</v>
      </c>
      <c r="V374" t="str">
        <v>documentary</v>
      </c>
    </row>
    <row r="375" spans="1:22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5"/>
        <v>7.3018222222222224</v>
      </c>
      <c r="G375" t="s">
        <v>20</v>
      </c>
      <c r="H375">
        <v>2106</v>
      </c>
      <c r="J375" t="s">
        <v>21</v>
      </c>
      <c r="K375" t="s">
        <v>22</v>
      </c>
      <c r="L375">
        <v>1502946000</v>
      </c>
      <c r="M375" s="19">
        <f t="shared" si="16"/>
        <v>42964.208333333328</v>
      </c>
      <c r="N375" s="19"/>
      <c r="O375" s="19"/>
      <c r="P375">
        <v>1503637200</v>
      </c>
      <c r="Q375" s="19">
        <f t="shared" si="17"/>
        <v>42972.208333333328</v>
      </c>
      <c r="R375" t="b">
        <v>0</v>
      </c>
      <c r="S375" t="b">
        <v>0</v>
      </c>
      <c r="T375" t="s">
        <v>33</v>
      </c>
      <c r="U375" t="str" cm="1">
        <f t="array" ref="U375:V375">_xlfn.TEXTSPLIT(T375,"/")</f>
        <v>theater</v>
      </c>
      <c r="V375" t="str">
        <v>plays</v>
      </c>
    </row>
    <row r="376" spans="1:22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5"/>
        <v>0.13185782556750297</v>
      </c>
      <c r="G376" t="s">
        <v>14</v>
      </c>
      <c r="H376">
        <v>441</v>
      </c>
      <c r="J376" t="s">
        <v>21</v>
      </c>
      <c r="K376" t="s">
        <v>22</v>
      </c>
      <c r="L376">
        <v>1547186400</v>
      </c>
      <c r="M376" s="19">
        <f t="shared" si="16"/>
        <v>43476.25</v>
      </c>
      <c r="N376" s="19"/>
      <c r="O376" s="19"/>
      <c r="P376">
        <v>1547618400</v>
      </c>
      <c r="Q376" s="19">
        <f t="shared" si="17"/>
        <v>43481.25</v>
      </c>
      <c r="R376" t="b">
        <v>0</v>
      </c>
      <c r="S376" t="b">
        <v>1</v>
      </c>
      <c r="T376" t="s">
        <v>42</v>
      </c>
      <c r="U376" t="str" cm="1">
        <f t="array" ref="U376:V376">_xlfn.TEXTSPLIT(T376,"/")</f>
        <v>film &amp; video</v>
      </c>
      <c r="V376" t="str">
        <v>documentary</v>
      </c>
    </row>
    <row r="377" spans="1:22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5"/>
        <v>0.54777777777777781</v>
      </c>
      <c r="G377" t="s">
        <v>14</v>
      </c>
      <c r="H377">
        <v>25</v>
      </c>
      <c r="J377" t="s">
        <v>21</v>
      </c>
      <c r="K377" t="s">
        <v>22</v>
      </c>
      <c r="L377">
        <v>1444971600</v>
      </c>
      <c r="M377" s="19">
        <f t="shared" si="16"/>
        <v>42293.208333333328</v>
      </c>
      <c r="N377" s="19"/>
      <c r="O377" s="19"/>
      <c r="P377">
        <v>1449900000</v>
      </c>
      <c r="Q377" s="19">
        <f t="shared" si="17"/>
        <v>42350.25</v>
      </c>
      <c r="R377" t="b">
        <v>0</v>
      </c>
      <c r="S377" t="b">
        <v>0</v>
      </c>
      <c r="T377" t="s">
        <v>60</v>
      </c>
      <c r="U377" t="str" cm="1">
        <f t="array" ref="U377:V377">_xlfn.TEXTSPLIT(T377,"/")</f>
        <v>music</v>
      </c>
      <c r="V377" t="str">
        <v>indie rock</v>
      </c>
    </row>
    <row r="378" spans="1:22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5"/>
        <v>3.6102941176470589</v>
      </c>
      <c r="G378" t="s">
        <v>20</v>
      </c>
      <c r="H378">
        <v>131</v>
      </c>
      <c r="J378" t="s">
        <v>21</v>
      </c>
      <c r="K378" t="s">
        <v>22</v>
      </c>
      <c r="L378">
        <v>1404622800</v>
      </c>
      <c r="M378" s="19">
        <f t="shared" si="16"/>
        <v>41826.208333333336</v>
      </c>
      <c r="N378" s="19"/>
      <c r="O378" s="19"/>
      <c r="P378">
        <v>1405141200</v>
      </c>
      <c r="Q378" s="19">
        <f t="shared" si="17"/>
        <v>41832.208333333336</v>
      </c>
      <c r="R378" t="b">
        <v>0</v>
      </c>
      <c r="S378" t="b">
        <v>0</v>
      </c>
      <c r="T378" t="s">
        <v>23</v>
      </c>
      <c r="U378" t="str" cm="1">
        <f t="array" ref="U378:V378">_xlfn.TEXTSPLIT(T378,"/")</f>
        <v>music</v>
      </c>
      <c r="V378" t="str">
        <v>rock</v>
      </c>
    </row>
    <row r="379" spans="1:22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5"/>
        <v>0.10257545271629778</v>
      </c>
      <c r="G379" t="s">
        <v>14</v>
      </c>
      <c r="H379">
        <v>127</v>
      </c>
      <c r="J379" t="s">
        <v>21</v>
      </c>
      <c r="K379" t="s">
        <v>22</v>
      </c>
      <c r="L379">
        <v>1571720400</v>
      </c>
      <c r="M379" s="19">
        <f t="shared" si="16"/>
        <v>43760.208333333328</v>
      </c>
      <c r="N379" s="19"/>
      <c r="O379" s="19"/>
      <c r="P379">
        <v>1572933600</v>
      </c>
      <c r="Q379" s="19">
        <f t="shared" si="17"/>
        <v>43774.25</v>
      </c>
      <c r="R379" t="b">
        <v>0</v>
      </c>
      <c r="S379" t="b">
        <v>0</v>
      </c>
      <c r="T379" t="s">
        <v>33</v>
      </c>
      <c r="U379" t="str" cm="1">
        <f t="array" ref="U379:V379">_xlfn.TEXTSPLIT(T379,"/")</f>
        <v>theater</v>
      </c>
      <c r="V379" t="str">
        <v>plays</v>
      </c>
    </row>
    <row r="380" spans="1:22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5"/>
        <v>0.13962962962962963</v>
      </c>
      <c r="G380" t="s">
        <v>14</v>
      </c>
      <c r="H380">
        <v>355</v>
      </c>
      <c r="J380" t="s">
        <v>21</v>
      </c>
      <c r="K380" t="s">
        <v>22</v>
      </c>
      <c r="L380">
        <v>1526878800</v>
      </c>
      <c r="M380" s="19">
        <f t="shared" si="16"/>
        <v>43241.208333333328</v>
      </c>
      <c r="N380" s="19"/>
      <c r="O380" s="19"/>
      <c r="P380">
        <v>1530162000</v>
      </c>
      <c r="Q380" s="19">
        <f t="shared" si="17"/>
        <v>43279.208333333328</v>
      </c>
      <c r="R380" t="b">
        <v>0</v>
      </c>
      <c r="S380" t="b">
        <v>0</v>
      </c>
      <c r="T380" t="s">
        <v>42</v>
      </c>
      <c r="U380" t="str" cm="1">
        <f t="array" ref="U380:V380">_xlfn.TEXTSPLIT(T380,"/")</f>
        <v>film &amp; video</v>
      </c>
      <c r="V380" t="str">
        <v>documentary</v>
      </c>
    </row>
    <row r="381" spans="1:22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5"/>
        <v>0.40444444444444444</v>
      </c>
      <c r="G381" t="s">
        <v>14</v>
      </c>
      <c r="H381">
        <v>44</v>
      </c>
      <c r="J381" t="s">
        <v>40</v>
      </c>
      <c r="K381" t="s">
        <v>41</v>
      </c>
      <c r="L381">
        <v>1319691600</v>
      </c>
      <c r="M381" s="19">
        <f t="shared" si="16"/>
        <v>40843.208333333336</v>
      </c>
      <c r="N381" s="19"/>
      <c r="O381" s="19"/>
      <c r="P381">
        <v>1320904800</v>
      </c>
      <c r="Q381" s="19">
        <f t="shared" si="17"/>
        <v>40857.25</v>
      </c>
      <c r="R381" t="b">
        <v>0</v>
      </c>
      <c r="S381" t="b">
        <v>0</v>
      </c>
      <c r="T381" t="s">
        <v>33</v>
      </c>
      <c r="U381" t="str" cm="1">
        <f t="array" ref="U381:V381">_xlfn.TEXTSPLIT(T381,"/")</f>
        <v>theater</v>
      </c>
      <c r="V381" t="str">
        <v>plays</v>
      </c>
    </row>
    <row r="382" spans="1:22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5"/>
        <v>1.6032</v>
      </c>
      <c r="G382" t="s">
        <v>20</v>
      </c>
      <c r="H382">
        <v>84</v>
      </c>
      <c r="J382" t="s">
        <v>21</v>
      </c>
      <c r="K382" t="s">
        <v>22</v>
      </c>
      <c r="L382">
        <v>1371963600</v>
      </c>
      <c r="M382" s="19">
        <f t="shared" si="16"/>
        <v>41448.208333333336</v>
      </c>
      <c r="N382" s="19"/>
      <c r="O382" s="19"/>
      <c r="P382">
        <v>1372395600</v>
      </c>
      <c r="Q382" s="19">
        <f t="shared" si="17"/>
        <v>41453.208333333336</v>
      </c>
      <c r="R382" t="b">
        <v>0</v>
      </c>
      <c r="S382" t="b">
        <v>0</v>
      </c>
      <c r="T382" t="s">
        <v>33</v>
      </c>
      <c r="U382" t="str" cm="1">
        <f t="array" ref="U382:V382">_xlfn.TEXTSPLIT(T382,"/")</f>
        <v>theater</v>
      </c>
      <c r="V382" t="str">
        <v>plays</v>
      </c>
    </row>
    <row r="383" spans="1:22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5"/>
        <v>1.8394339622641509</v>
      </c>
      <c r="G383" t="s">
        <v>20</v>
      </c>
      <c r="H383">
        <v>155</v>
      </c>
      <c r="J383" t="s">
        <v>21</v>
      </c>
      <c r="K383" t="s">
        <v>22</v>
      </c>
      <c r="L383">
        <v>1433739600</v>
      </c>
      <c r="M383" s="19">
        <f t="shared" si="16"/>
        <v>42163.208333333328</v>
      </c>
      <c r="N383" s="19"/>
      <c r="O383" s="19"/>
      <c r="P383">
        <v>1437714000</v>
      </c>
      <c r="Q383" s="19">
        <f t="shared" si="17"/>
        <v>42209.208333333328</v>
      </c>
      <c r="R383" t="b">
        <v>0</v>
      </c>
      <c r="S383" t="b">
        <v>0</v>
      </c>
      <c r="T383" t="s">
        <v>33</v>
      </c>
      <c r="U383" t="str" cm="1">
        <f t="array" ref="U383:V383">_xlfn.TEXTSPLIT(T383,"/")</f>
        <v>theater</v>
      </c>
      <c r="V383" t="str">
        <v>plays</v>
      </c>
    </row>
    <row r="384" spans="1:22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5"/>
        <v>0.63769230769230767</v>
      </c>
      <c r="G384" t="s">
        <v>14</v>
      </c>
      <c r="H384">
        <v>67</v>
      </c>
      <c r="J384" t="s">
        <v>21</v>
      </c>
      <c r="K384" t="s">
        <v>22</v>
      </c>
      <c r="L384">
        <v>1508130000</v>
      </c>
      <c r="M384" s="19">
        <f t="shared" si="16"/>
        <v>43024.208333333328</v>
      </c>
      <c r="N384" s="19"/>
      <c r="O384" s="19"/>
      <c r="P384">
        <v>1509771600</v>
      </c>
      <c r="Q384" s="19">
        <f t="shared" si="17"/>
        <v>43043.208333333328</v>
      </c>
      <c r="R384" t="b">
        <v>0</v>
      </c>
      <c r="S384" t="b">
        <v>0</v>
      </c>
      <c r="T384" t="s">
        <v>122</v>
      </c>
      <c r="U384" t="str" cm="1">
        <f t="array" ref="U384:V384">_xlfn.TEXTSPLIT(T384,"/")</f>
        <v>photography</v>
      </c>
      <c r="V384" t="str">
        <v>photography books</v>
      </c>
    </row>
    <row r="385" spans="1:22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5"/>
        <v>2.2538095238095237</v>
      </c>
      <c r="G385" t="s">
        <v>20</v>
      </c>
      <c r="H385">
        <v>189</v>
      </c>
      <c r="J385" t="s">
        <v>21</v>
      </c>
      <c r="K385" t="s">
        <v>22</v>
      </c>
      <c r="L385">
        <v>1550037600</v>
      </c>
      <c r="M385" s="19">
        <f t="shared" si="16"/>
        <v>43509.25</v>
      </c>
      <c r="N385" s="19"/>
      <c r="O385" s="19"/>
      <c r="P385">
        <v>1550556000</v>
      </c>
      <c r="Q385" s="19">
        <f t="shared" si="17"/>
        <v>43515.25</v>
      </c>
      <c r="R385" t="b">
        <v>0</v>
      </c>
      <c r="S385" t="b">
        <v>1</v>
      </c>
      <c r="T385" t="s">
        <v>17</v>
      </c>
      <c r="U385" t="str" cm="1">
        <f t="array" ref="U385:V385">_xlfn.TEXTSPLIT(T385,"/")</f>
        <v>food</v>
      </c>
      <c r="V385" t="str">
        <v>food trucks</v>
      </c>
    </row>
    <row r="386" spans="1:22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5"/>
        <v>1.7200961538461539</v>
      </c>
      <c r="G386" t="s">
        <v>20</v>
      </c>
      <c r="H386">
        <v>4799</v>
      </c>
      <c r="J386" t="s">
        <v>21</v>
      </c>
      <c r="K386" t="s">
        <v>22</v>
      </c>
      <c r="L386">
        <v>1486706400</v>
      </c>
      <c r="M386" s="19">
        <f t="shared" si="16"/>
        <v>42776.25</v>
      </c>
      <c r="N386" s="19"/>
      <c r="O386" s="19"/>
      <c r="P386">
        <v>1489039200</v>
      </c>
      <c r="Q386" s="19">
        <f t="shared" si="17"/>
        <v>42803.25</v>
      </c>
      <c r="R386" t="b">
        <v>1</v>
      </c>
      <c r="S386" t="b">
        <v>1</v>
      </c>
      <c r="T386" t="s">
        <v>42</v>
      </c>
      <c r="U386" t="str" cm="1">
        <f t="array" ref="U386:V386">_xlfn.TEXTSPLIT(T386,"/")</f>
        <v>film &amp; video</v>
      </c>
      <c r="V386" t="str">
        <v>documentary</v>
      </c>
    </row>
    <row r="387" spans="1:22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8">E387/D387</f>
        <v>1.4616709511568124</v>
      </c>
      <c r="G387" t="s">
        <v>20</v>
      </c>
      <c r="H387">
        <v>1137</v>
      </c>
      <c r="J387" t="s">
        <v>21</v>
      </c>
      <c r="K387" t="s">
        <v>22</v>
      </c>
      <c r="L387">
        <v>1553835600</v>
      </c>
      <c r="M387" s="19">
        <f t="shared" ref="M387:M450" si="19">(((L387/60)/60)/24)+DATE(1970,1,1)</f>
        <v>43553.208333333328</v>
      </c>
      <c r="N387" s="19"/>
      <c r="O387" s="19"/>
      <c r="P387">
        <v>1556600400</v>
      </c>
      <c r="Q387" s="19">
        <f t="shared" ref="Q387:Q450" si="20">(((P387/60)/60)/24)+DATE(1970,1,1)</f>
        <v>43585.208333333328</v>
      </c>
      <c r="R387" t="b">
        <v>0</v>
      </c>
      <c r="S387" t="b">
        <v>0</v>
      </c>
      <c r="T387" t="s">
        <v>68</v>
      </c>
      <c r="U387" t="str" cm="1">
        <f t="array" ref="U387:V387">_xlfn.TEXTSPLIT(T387,"/")</f>
        <v>publishing</v>
      </c>
      <c r="V387" t="str">
        <v>nonfiction</v>
      </c>
    </row>
    <row r="388" spans="1:22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8"/>
        <v>0.76423616236162362</v>
      </c>
      <c r="G388" t="s">
        <v>14</v>
      </c>
      <c r="H388">
        <v>1068</v>
      </c>
      <c r="J388" t="s">
        <v>21</v>
      </c>
      <c r="K388" t="s">
        <v>22</v>
      </c>
      <c r="L388">
        <v>1277528400</v>
      </c>
      <c r="M388" s="19">
        <f t="shared" si="19"/>
        <v>40355.208333333336</v>
      </c>
      <c r="N388" s="19"/>
      <c r="O388" s="19"/>
      <c r="P388">
        <v>1278565200</v>
      </c>
      <c r="Q388" s="19">
        <f t="shared" si="20"/>
        <v>40367.208333333336</v>
      </c>
      <c r="R388" t="b">
        <v>0</v>
      </c>
      <c r="S388" t="b">
        <v>0</v>
      </c>
      <c r="T388" t="s">
        <v>33</v>
      </c>
      <c r="U388" t="str" cm="1">
        <f t="array" ref="U388:V388">_xlfn.TEXTSPLIT(T388,"/")</f>
        <v>theater</v>
      </c>
      <c r="V388" t="str">
        <v>plays</v>
      </c>
    </row>
    <row r="389" spans="1:22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8"/>
        <v>0.39261467889908258</v>
      </c>
      <c r="G389" t="s">
        <v>14</v>
      </c>
      <c r="H389">
        <v>424</v>
      </c>
      <c r="J389" t="s">
        <v>21</v>
      </c>
      <c r="K389" t="s">
        <v>22</v>
      </c>
      <c r="L389">
        <v>1339477200</v>
      </c>
      <c r="M389" s="19">
        <f t="shared" si="19"/>
        <v>41072.208333333336</v>
      </c>
      <c r="N389" s="19"/>
      <c r="O389" s="19"/>
      <c r="P389">
        <v>1339909200</v>
      </c>
      <c r="Q389" s="19">
        <f t="shared" si="20"/>
        <v>41077.208333333336</v>
      </c>
      <c r="R389" t="b">
        <v>0</v>
      </c>
      <c r="S389" t="b">
        <v>0</v>
      </c>
      <c r="T389" t="s">
        <v>65</v>
      </c>
      <c r="U389" t="str" cm="1">
        <f t="array" ref="U389:V389">_xlfn.TEXTSPLIT(T389,"/")</f>
        <v>technology</v>
      </c>
      <c r="V389" t="str">
        <v>wearables</v>
      </c>
    </row>
    <row r="390" spans="1:22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8"/>
        <v>0.11270034843205574</v>
      </c>
      <c r="G390" t="s">
        <v>74</v>
      </c>
      <c r="H390">
        <v>145</v>
      </c>
      <c r="J390" t="s">
        <v>98</v>
      </c>
      <c r="K390" t="s">
        <v>99</v>
      </c>
      <c r="L390">
        <v>1325656800</v>
      </c>
      <c r="M390" s="19">
        <f t="shared" si="19"/>
        <v>40912.25</v>
      </c>
      <c r="N390" s="19"/>
      <c r="O390" s="19"/>
      <c r="P390">
        <v>1325829600</v>
      </c>
      <c r="Q390" s="19">
        <f t="shared" si="20"/>
        <v>40914.25</v>
      </c>
      <c r="R390" t="b">
        <v>0</v>
      </c>
      <c r="S390" t="b">
        <v>0</v>
      </c>
      <c r="T390" t="s">
        <v>60</v>
      </c>
      <c r="U390" t="str" cm="1">
        <f t="array" ref="U390:V390">_xlfn.TEXTSPLIT(T390,"/")</f>
        <v>music</v>
      </c>
      <c r="V390" t="str">
        <v>indie rock</v>
      </c>
    </row>
    <row r="391" spans="1:22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8"/>
        <v>1.2211084337349398</v>
      </c>
      <c r="G391" t="s">
        <v>20</v>
      </c>
      <c r="H391">
        <v>1152</v>
      </c>
      <c r="J391" t="s">
        <v>21</v>
      </c>
      <c r="K391" t="s">
        <v>22</v>
      </c>
      <c r="L391">
        <v>1288242000</v>
      </c>
      <c r="M391" s="19">
        <f t="shared" si="19"/>
        <v>40479.208333333336</v>
      </c>
      <c r="N391" s="19"/>
      <c r="O391" s="19"/>
      <c r="P391">
        <v>1290578400</v>
      </c>
      <c r="Q391" s="19">
        <f t="shared" si="20"/>
        <v>40506.25</v>
      </c>
      <c r="R391" t="b">
        <v>0</v>
      </c>
      <c r="S391" t="b">
        <v>0</v>
      </c>
      <c r="T391" t="s">
        <v>33</v>
      </c>
      <c r="U391" t="str" cm="1">
        <f t="array" ref="U391:V391">_xlfn.TEXTSPLIT(T391,"/")</f>
        <v>theater</v>
      </c>
      <c r="V391" t="str">
        <v>plays</v>
      </c>
    </row>
    <row r="392" spans="1:22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8"/>
        <v>1.8654166666666667</v>
      </c>
      <c r="G392" t="s">
        <v>20</v>
      </c>
      <c r="H392">
        <v>50</v>
      </c>
      <c r="J392" t="s">
        <v>21</v>
      </c>
      <c r="K392" t="s">
        <v>22</v>
      </c>
      <c r="L392">
        <v>1379048400</v>
      </c>
      <c r="M392" s="19">
        <f t="shared" si="19"/>
        <v>41530.208333333336</v>
      </c>
      <c r="N392" s="19"/>
      <c r="O392" s="19"/>
      <c r="P392">
        <v>1380344400</v>
      </c>
      <c r="Q392" s="19">
        <f t="shared" si="20"/>
        <v>41545.208333333336</v>
      </c>
      <c r="R392" t="b">
        <v>0</v>
      </c>
      <c r="S392" t="b">
        <v>0</v>
      </c>
      <c r="T392" t="s">
        <v>122</v>
      </c>
      <c r="U392" t="str" cm="1">
        <f t="array" ref="U392:V392">_xlfn.TEXTSPLIT(T392,"/")</f>
        <v>photography</v>
      </c>
      <c r="V392" t="str">
        <v>photography books</v>
      </c>
    </row>
    <row r="393" spans="1:22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8"/>
        <v>7.27317880794702E-2</v>
      </c>
      <c r="G393" t="s">
        <v>14</v>
      </c>
      <c r="H393">
        <v>151</v>
      </c>
      <c r="J393" t="s">
        <v>21</v>
      </c>
      <c r="K393" t="s">
        <v>22</v>
      </c>
      <c r="L393">
        <v>1389679200</v>
      </c>
      <c r="M393" s="19">
        <f t="shared" si="19"/>
        <v>41653.25</v>
      </c>
      <c r="N393" s="19"/>
      <c r="O393" s="19"/>
      <c r="P393">
        <v>1389852000</v>
      </c>
      <c r="Q393" s="19">
        <f t="shared" si="20"/>
        <v>41655.25</v>
      </c>
      <c r="R393" t="b">
        <v>0</v>
      </c>
      <c r="S393" t="b">
        <v>0</v>
      </c>
      <c r="T393" t="s">
        <v>68</v>
      </c>
      <c r="U393" t="str" cm="1">
        <f t="array" ref="U393:V393">_xlfn.TEXTSPLIT(T393,"/")</f>
        <v>publishing</v>
      </c>
      <c r="V393" t="str">
        <v>nonfiction</v>
      </c>
    </row>
    <row r="394" spans="1:22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8"/>
        <v>0.65642371234207963</v>
      </c>
      <c r="G394" t="s">
        <v>14</v>
      </c>
      <c r="H394">
        <v>1608</v>
      </c>
      <c r="J394" t="s">
        <v>21</v>
      </c>
      <c r="K394" t="s">
        <v>22</v>
      </c>
      <c r="L394">
        <v>1294293600</v>
      </c>
      <c r="M394" s="19">
        <f t="shared" si="19"/>
        <v>40549.25</v>
      </c>
      <c r="N394" s="19"/>
      <c r="O394" s="19"/>
      <c r="P394">
        <v>1294466400</v>
      </c>
      <c r="Q394" s="19">
        <f t="shared" si="20"/>
        <v>40551.25</v>
      </c>
      <c r="R394" t="b">
        <v>0</v>
      </c>
      <c r="S394" t="b">
        <v>0</v>
      </c>
      <c r="T394" t="s">
        <v>65</v>
      </c>
      <c r="U394" t="str" cm="1">
        <f t="array" ref="U394:V394">_xlfn.TEXTSPLIT(T394,"/")</f>
        <v>technology</v>
      </c>
      <c r="V394" t="str">
        <v>wearables</v>
      </c>
    </row>
    <row r="395" spans="1:22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8"/>
        <v>2.2896178343949045</v>
      </c>
      <c r="G395" t="s">
        <v>20</v>
      </c>
      <c r="H395">
        <v>3059</v>
      </c>
      <c r="J395" t="s">
        <v>15</v>
      </c>
      <c r="K395" t="s">
        <v>16</v>
      </c>
      <c r="L395">
        <v>1500267600</v>
      </c>
      <c r="M395" s="19">
        <f t="shared" si="19"/>
        <v>42933.208333333328</v>
      </c>
      <c r="N395" s="19"/>
      <c r="O395" s="19"/>
      <c r="P395">
        <v>1500354000</v>
      </c>
      <c r="Q395" s="19">
        <f t="shared" si="20"/>
        <v>42934.208333333328</v>
      </c>
      <c r="R395" t="b">
        <v>0</v>
      </c>
      <c r="S395" t="b">
        <v>0</v>
      </c>
      <c r="T395" t="s">
        <v>159</v>
      </c>
      <c r="U395" t="str" cm="1">
        <f t="array" ref="U395:V395">_xlfn.TEXTSPLIT(T395,"/")</f>
        <v>music</v>
      </c>
      <c r="V395" t="str">
        <v>jazz</v>
      </c>
    </row>
    <row r="396" spans="1:22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8"/>
        <v>4.6937499999999996</v>
      </c>
      <c r="G396" t="s">
        <v>20</v>
      </c>
      <c r="H396">
        <v>34</v>
      </c>
      <c r="J396" t="s">
        <v>21</v>
      </c>
      <c r="K396" t="s">
        <v>22</v>
      </c>
      <c r="L396">
        <v>1375074000</v>
      </c>
      <c r="M396" s="19">
        <f t="shared" si="19"/>
        <v>41484.208333333336</v>
      </c>
      <c r="N396" s="19"/>
      <c r="O396" s="19"/>
      <c r="P396">
        <v>1375938000</v>
      </c>
      <c r="Q396" s="19">
        <f t="shared" si="20"/>
        <v>41494.208333333336</v>
      </c>
      <c r="R396" t="b">
        <v>0</v>
      </c>
      <c r="S396" t="b">
        <v>1</v>
      </c>
      <c r="T396" t="s">
        <v>42</v>
      </c>
      <c r="U396" t="str" cm="1">
        <f t="array" ref="U396:V396">_xlfn.TEXTSPLIT(T396,"/")</f>
        <v>film &amp; video</v>
      </c>
      <c r="V396" t="str">
        <v>documentary</v>
      </c>
    </row>
    <row r="397" spans="1:22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8"/>
        <v>1.3011267605633803</v>
      </c>
      <c r="G397" t="s">
        <v>20</v>
      </c>
      <c r="H397">
        <v>220</v>
      </c>
      <c r="J397" t="s">
        <v>21</v>
      </c>
      <c r="K397" t="s">
        <v>22</v>
      </c>
      <c r="L397">
        <v>1323324000</v>
      </c>
      <c r="M397" s="19">
        <f t="shared" si="19"/>
        <v>40885.25</v>
      </c>
      <c r="N397" s="19"/>
      <c r="O397" s="19"/>
      <c r="P397">
        <v>1323410400</v>
      </c>
      <c r="Q397" s="19">
        <f t="shared" si="20"/>
        <v>40886.25</v>
      </c>
      <c r="R397" t="b">
        <v>1</v>
      </c>
      <c r="S397" t="b">
        <v>0</v>
      </c>
      <c r="T397" t="s">
        <v>33</v>
      </c>
      <c r="U397" t="str" cm="1">
        <f t="array" ref="U397:V397">_xlfn.TEXTSPLIT(T397,"/")</f>
        <v>theater</v>
      </c>
      <c r="V397" t="str">
        <v>plays</v>
      </c>
    </row>
    <row r="398" spans="1:22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8"/>
        <v>1.6705422993492407</v>
      </c>
      <c r="G398" t="s">
        <v>20</v>
      </c>
      <c r="H398">
        <v>1604</v>
      </c>
      <c r="J398" t="s">
        <v>26</v>
      </c>
      <c r="K398" t="s">
        <v>27</v>
      </c>
      <c r="L398">
        <v>1538715600</v>
      </c>
      <c r="M398" s="19">
        <f t="shared" si="19"/>
        <v>43378.208333333328</v>
      </c>
      <c r="N398" s="19"/>
      <c r="O398" s="19"/>
      <c r="P398">
        <v>1539406800</v>
      </c>
      <c r="Q398" s="19">
        <f t="shared" si="20"/>
        <v>43386.208333333328</v>
      </c>
      <c r="R398" t="b">
        <v>0</v>
      </c>
      <c r="S398" t="b">
        <v>0</v>
      </c>
      <c r="T398" t="s">
        <v>53</v>
      </c>
      <c r="U398" t="str" cm="1">
        <f t="array" ref="U398:V398">_xlfn.TEXTSPLIT(T398,"/")</f>
        <v>film &amp; video</v>
      </c>
      <c r="V398" t="str">
        <v>drama</v>
      </c>
    </row>
    <row r="399" spans="1:22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8"/>
        <v>1.738641975308642</v>
      </c>
      <c r="G399" t="s">
        <v>20</v>
      </c>
      <c r="H399">
        <v>454</v>
      </c>
      <c r="J399" t="s">
        <v>21</v>
      </c>
      <c r="K399" t="s">
        <v>22</v>
      </c>
      <c r="L399">
        <v>1369285200</v>
      </c>
      <c r="M399" s="19">
        <f t="shared" si="19"/>
        <v>41417.208333333336</v>
      </c>
      <c r="N399" s="19"/>
      <c r="O399" s="19"/>
      <c r="P399">
        <v>1369803600</v>
      </c>
      <c r="Q399" s="19">
        <f t="shared" si="20"/>
        <v>41423.208333333336</v>
      </c>
      <c r="R399" t="b">
        <v>0</v>
      </c>
      <c r="S399" t="b">
        <v>0</v>
      </c>
      <c r="T399" t="s">
        <v>23</v>
      </c>
      <c r="U399" t="str" cm="1">
        <f t="array" ref="U399:V399">_xlfn.TEXTSPLIT(T399,"/")</f>
        <v>music</v>
      </c>
      <c r="V399" t="str">
        <v>rock</v>
      </c>
    </row>
    <row r="400" spans="1:22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8"/>
        <v>7.1776470588235295</v>
      </c>
      <c r="G400" t="s">
        <v>20</v>
      </c>
      <c r="H400">
        <v>123</v>
      </c>
      <c r="J400" t="s">
        <v>107</v>
      </c>
      <c r="K400" t="s">
        <v>108</v>
      </c>
      <c r="L400">
        <v>1525755600</v>
      </c>
      <c r="M400" s="19">
        <f t="shared" si="19"/>
        <v>43228.208333333328</v>
      </c>
      <c r="N400" s="19"/>
      <c r="O400" s="19"/>
      <c r="P400">
        <v>1525928400</v>
      </c>
      <c r="Q400" s="19">
        <f t="shared" si="20"/>
        <v>43230.208333333328</v>
      </c>
      <c r="R400" t="b">
        <v>0</v>
      </c>
      <c r="S400" t="b">
        <v>1</v>
      </c>
      <c r="T400" t="s">
        <v>71</v>
      </c>
      <c r="U400" t="str" cm="1">
        <f t="array" ref="U400:V400">_xlfn.TEXTSPLIT(T400,"/")</f>
        <v>film &amp; video</v>
      </c>
      <c r="V400" t="str">
        <v>animation</v>
      </c>
    </row>
    <row r="401" spans="1:22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8"/>
        <v>0.63850976361767731</v>
      </c>
      <c r="G401" t="s">
        <v>14</v>
      </c>
      <c r="H401">
        <v>941</v>
      </c>
      <c r="J401" t="s">
        <v>21</v>
      </c>
      <c r="K401" t="s">
        <v>22</v>
      </c>
      <c r="L401">
        <v>1296626400</v>
      </c>
      <c r="M401" s="19">
        <f t="shared" si="19"/>
        <v>40576.25</v>
      </c>
      <c r="N401" s="19"/>
      <c r="O401" s="19"/>
      <c r="P401">
        <v>1297231200</v>
      </c>
      <c r="Q401" s="19">
        <f t="shared" si="20"/>
        <v>40583.25</v>
      </c>
      <c r="R401" t="b">
        <v>0</v>
      </c>
      <c r="S401" t="b">
        <v>0</v>
      </c>
      <c r="T401" t="s">
        <v>60</v>
      </c>
      <c r="U401" t="str" cm="1">
        <f t="array" ref="U401:V401">_xlfn.TEXTSPLIT(T401,"/")</f>
        <v>music</v>
      </c>
      <c r="V401" t="str">
        <v>indie rock</v>
      </c>
    </row>
    <row r="402" spans="1:22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8"/>
        <v>0.02</v>
      </c>
      <c r="G402" t="s">
        <v>14</v>
      </c>
      <c r="H402">
        <v>1</v>
      </c>
      <c r="J402" t="s">
        <v>21</v>
      </c>
      <c r="K402" t="s">
        <v>22</v>
      </c>
      <c r="L402">
        <v>1376629200</v>
      </c>
      <c r="M402" s="19">
        <f t="shared" si="19"/>
        <v>41502.208333333336</v>
      </c>
      <c r="N402" s="19"/>
      <c r="O402" s="19"/>
      <c r="P402">
        <v>1378530000</v>
      </c>
      <c r="Q402" s="19">
        <f t="shared" si="20"/>
        <v>41524.208333333336</v>
      </c>
      <c r="R402" t="b">
        <v>0</v>
      </c>
      <c r="S402" t="b">
        <v>1</v>
      </c>
      <c r="T402" t="s">
        <v>122</v>
      </c>
      <c r="U402" t="str" cm="1">
        <f t="array" ref="U402:V402">_xlfn.TEXTSPLIT(T402,"/")</f>
        <v>photography</v>
      </c>
      <c r="V402" t="str">
        <v>photography books</v>
      </c>
    </row>
    <row r="403" spans="1:22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8"/>
        <v>15.302222222222222</v>
      </c>
      <c r="G403" t="s">
        <v>20</v>
      </c>
      <c r="H403">
        <v>299</v>
      </c>
      <c r="J403" t="s">
        <v>21</v>
      </c>
      <c r="K403" t="s">
        <v>22</v>
      </c>
      <c r="L403">
        <v>1572152400</v>
      </c>
      <c r="M403" s="19">
        <f t="shared" si="19"/>
        <v>43765.208333333328</v>
      </c>
      <c r="N403" s="19"/>
      <c r="O403" s="19"/>
      <c r="P403">
        <v>1572152400</v>
      </c>
      <c r="Q403" s="19">
        <f t="shared" si="20"/>
        <v>43765.208333333328</v>
      </c>
      <c r="R403" t="b">
        <v>0</v>
      </c>
      <c r="S403" t="b">
        <v>0</v>
      </c>
      <c r="T403" t="s">
        <v>33</v>
      </c>
      <c r="U403" t="str" cm="1">
        <f t="array" ref="U403:V403">_xlfn.TEXTSPLIT(T403,"/")</f>
        <v>theater</v>
      </c>
      <c r="V403" t="str">
        <v>plays</v>
      </c>
    </row>
    <row r="404" spans="1:22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8"/>
        <v>0.40356164383561643</v>
      </c>
      <c r="G404" t="s">
        <v>14</v>
      </c>
      <c r="H404">
        <v>40</v>
      </c>
      <c r="J404" t="s">
        <v>21</v>
      </c>
      <c r="K404" t="s">
        <v>22</v>
      </c>
      <c r="L404">
        <v>1325829600</v>
      </c>
      <c r="M404" s="19">
        <f t="shared" si="19"/>
        <v>40914.25</v>
      </c>
      <c r="N404" s="19"/>
      <c r="O404" s="19"/>
      <c r="P404">
        <v>1329890400</v>
      </c>
      <c r="Q404" s="19">
        <f t="shared" si="20"/>
        <v>40961.25</v>
      </c>
      <c r="R404" t="b">
        <v>0</v>
      </c>
      <c r="S404" t="b">
        <v>1</v>
      </c>
      <c r="T404" t="s">
        <v>100</v>
      </c>
      <c r="U404" t="str" cm="1">
        <f t="array" ref="U404:V404">_xlfn.TEXTSPLIT(T404,"/")</f>
        <v>film &amp; video</v>
      </c>
      <c r="V404" t="str">
        <v>shorts</v>
      </c>
    </row>
    <row r="405" spans="1:22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8"/>
        <v>0.86220633299284988</v>
      </c>
      <c r="G405" t="s">
        <v>14</v>
      </c>
      <c r="H405">
        <v>3015</v>
      </c>
      <c r="J405" t="s">
        <v>15</v>
      </c>
      <c r="K405" t="s">
        <v>16</v>
      </c>
      <c r="L405">
        <v>1273640400</v>
      </c>
      <c r="M405" s="19">
        <f t="shared" si="19"/>
        <v>40310.208333333336</v>
      </c>
      <c r="N405" s="19"/>
      <c r="O405" s="19"/>
      <c r="P405">
        <v>1276750800</v>
      </c>
      <c r="Q405" s="19">
        <f t="shared" si="20"/>
        <v>40346.208333333336</v>
      </c>
      <c r="R405" t="b">
        <v>0</v>
      </c>
      <c r="S405" t="b">
        <v>1</v>
      </c>
      <c r="T405" t="s">
        <v>33</v>
      </c>
      <c r="U405" t="str" cm="1">
        <f t="array" ref="U405:V405">_xlfn.TEXTSPLIT(T405,"/")</f>
        <v>theater</v>
      </c>
      <c r="V405" t="str">
        <v>plays</v>
      </c>
    </row>
    <row r="406" spans="1:22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8"/>
        <v>3.1558486707566464</v>
      </c>
      <c r="G406" t="s">
        <v>20</v>
      </c>
      <c r="H406">
        <v>2237</v>
      </c>
      <c r="J406" t="s">
        <v>21</v>
      </c>
      <c r="K406" t="s">
        <v>22</v>
      </c>
      <c r="L406">
        <v>1510639200</v>
      </c>
      <c r="M406" s="19">
        <f t="shared" si="19"/>
        <v>43053.25</v>
      </c>
      <c r="N406" s="19"/>
      <c r="O406" s="19"/>
      <c r="P406">
        <v>1510898400</v>
      </c>
      <c r="Q406" s="19">
        <f t="shared" si="20"/>
        <v>43056.25</v>
      </c>
      <c r="R406" t="b">
        <v>0</v>
      </c>
      <c r="S406" t="b">
        <v>0</v>
      </c>
      <c r="T406" t="s">
        <v>33</v>
      </c>
      <c r="U406" t="str" cm="1">
        <f t="array" ref="U406:V406">_xlfn.TEXTSPLIT(T406,"/")</f>
        <v>theater</v>
      </c>
      <c r="V406" t="str">
        <v>plays</v>
      </c>
    </row>
    <row r="407" spans="1:22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8"/>
        <v>0.89618243243243245</v>
      </c>
      <c r="G407" t="s">
        <v>14</v>
      </c>
      <c r="H407">
        <v>435</v>
      </c>
      <c r="J407" t="s">
        <v>21</v>
      </c>
      <c r="K407" t="s">
        <v>22</v>
      </c>
      <c r="L407">
        <v>1528088400</v>
      </c>
      <c r="M407" s="19">
        <f t="shared" si="19"/>
        <v>43255.208333333328</v>
      </c>
      <c r="N407" s="19"/>
      <c r="O407" s="19"/>
      <c r="P407">
        <v>1532408400</v>
      </c>
      <c r="Q407" s="19">
        <f t="shared" si="20"/>
        <v>43305.208333333328</v>
      </c>
      <c r="R407" t="b">
        <v>0</v>
      </c>
      <c r="S407" t="b">
        <v>0</v>
      </c>
      <c r="T407" t="s">
        <v>33</v>
      </c>
      <c r="U407" t="str" cm="1">
        <f t="array" ref="U407:V407">_xlfn.TEXTSPLIT(T407,"/")</f>
        <v>theater</v>
      </c>
      <c r="V407" t="str">
        <v>plays</v>
      </c>
    </row>
    <row r="408" spans="1:22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8"/>
        <v>1.8214503816793892</v>
      </c>
      <c r="G408" t="s">
        <v>20</v>
      </c>
      <c r="H408">
        <v>645</v>
      </c>
      <c r="J408" t="s">
        <v>21</v>
      </c>
      <c r="K408" t="s">
        <v>22</v>
      </c>
      <c r="L408">
        <v>1359525600</v>
      </c>
      <c r="M408" s="19">
        <f t="shared" si="19"/>
        <v>41304.25</v>
      </c>
      <c r="N408" s="19"/>
      <c r="O408" s="19"/>
      <c r="P408">
        <v>1360562400</v>
      </c>
      <c r="Q408" s="19">
        <f t="shared" si="20"/>
        <v>41316.25</v>
      </c>
      <c r="R408" t="b">
        <v>1</v>
      </c>
      <c r="S408" t="b">
        <v>0</v>
      </c>
      <c r="T408" t="s">
        <v>42</v>
      </c>
      <c r="U408" t="str" cm="1">
        <f t="array" ref="U408:V408">_xlfn.TEXTSPLIT(T408,"/")</f>
        <v>film &amp; video</v>
      </c>
      <c r="V408" t="str">
        <v>documentary</v>
      </c>
    </row>
    <row r="409" spans="1:22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8"/>
        <v>3.5588235294117645</v>
      </c>
      <c r="G409" t="s">
        <v>20</v>
      </c>
      <c r="H409">
        <v>484</v>
      </c>
      <c r="J409" t="s">
        <v>36</v>
      </c>
      <c r="K409" t="s">
        <v>37</v>
      </c>
      <c r="L409">
        <v>1570942800</v>
      </c>
      <c r="M409" s="19">
        <f t="shared" si="19"/>
        <v>43751.208333333328</v>
      </c>
      <c r="N409" s="19"/>
      <c r="O409" s="19"/>
      <c r="P409">
        <v>1571547600</v>
      </c>
      <c r="Q409" s="19">
        <f t="shared" si="20"/>
        <v>43758.208333333328</v>
      </c>
      <c r="R409" t="b">
        <v>0</v>
      </c>
      <c r="S409" t="b">
        <v>0</v>
      </c>
      <c r="T409" t="s">
        <v>33</v>
      </c>
      <c r="U409" t="str" cm="1">
        <f t="array" ref="U409:V409">_xlfn.TEXTSPLIT(T409,"/")</f>
        <v>theater</v>
      </c>
      <c r="V409" t="str">
        <v>plays</v>
      </c>
    </row>
    <row r="410" spans="1:22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8"/>
        <v>1.3183695652173912</v>
      </c>
      <c r="G410" t="s">
        <v>20</v>
      </c>
      <c r="H410">
        <v>154</v>
      </c>
      <c r="J410" t="s">
        <v>15</v>
      </c>
      <c r="K410" t="s">
        <v>16</v>
      </c>
      <c r="L410">
        <v>1466398800</v>
      </c>
      <c r="M410" s="19">
        <f t="shared" si="19"/>
        <v>42541.208333333328</v>
      </c>
      <c r="N410" s="19"/>
      <c r="O410" s="19"/>
      <c r="P410">
        <v>1468126800</v>
      </c>
      <c r="Q410" s="19">
        <f t="shared" si="20"/>
        <v>42561.208333333328</v>
      </c>
      <c r="R410" t="b">
        <v>0</v>
      </c>
      <c r="S410" t="b">
        <v>0</v>
      </c>
      <c r="T410" t="s">
        <v>42</v>
      </c>
      <c r="U410" t="str" cm="1">
        <f t="array" ref="U410:V410">_xlfn.TEXTSPLIT(T410,"/")</f>
        <v>film &amp; video</v>
      </c>
      <c r="V410" t="str">
        <v>documentary</v>
      </c>
    </row>
    <row r="411" spans="1:22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8"/>
        <v>0.46315634218289087</v>
      </c>
      <c r="G411" t="s">
        <v>14</v>
      </c>
      <c r="H411">
        <v>714</v>
      </c>
      <c r="J411" t="s">
        <v>21</v>
      </c>
      <c r="K411" t="s">
        <v>22</v>
      </c>
      <c r="L411">
        <v>1492491600</v>
      </c>
      <c r="M411" s="19">
        <f t="shared" si="19"/>
        <v>42843.208333333328</v>
      </c>
      <c r="N411" s="19"/>
      <c r="O411" s="19"/>
      <c r="P411">
        <v>1492837200</v>
      </c>
      <c r="Q411" s="19">
        <f t="shared" si="20"/>
        <v>42847.208333333328</v>
      </c>
      <c r="R411" t="b">
        <v>0</v>
      </c>
      <c r="S411" t="b">
        <v>0</v>
      </c>
      <c r="T411" t="s">
        <v>23</v>
      </c>
      <c r="U411" t="str" cm="1">
        <f t="array" ref="U411:V411">_xlfn.TEXTSPLIT(T411,"/")</f>
        <v>music</v>
      </c>
      <c r="V411" t="str">
        <v>rock</v>
      </c>
    </row>
    <row r="412" spans="1:22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8"/>
        <v>0.36132726089785294</v>
      </c>
      <c r="G412" t="s">
        <v>47</v>
      </c>
      <c r="H412">
        <v>1111</v>
      </c>
      <c r="J412" t="s">
        <v>21</v>
      </c>
      <c r="K412" t="s">
        <v>22</v>
      </c>
      <c r="L412">
        <v>1430197200</v>
      </c>
      <c r="M412" s="19">
        <f t="shared" si="19"/>
        <v>42122.208333333328</v>
      </c>
      <c r="N412" s="19"/>
      <c r="O412" s="19"/>
      <c r="P412">
        <v>1430197200</v>
      </c>
      <c r="Q412" s="19">
        <f t="shared" si="20"/>
        <v>42122.208333333328</v>
      </c>
      <c r="R412" t="b">
        <v>0</v>
      </c>
      <c r="S412" t="b">
        <v>0</v>
      </c>
      <c r="T412" t="s">
        <v>292</v>
      </c>
      <c r="U412" t="str" cm="1">
        <f t="array" ref="U412:V412">_xlfn.TEXTSPLIT(T412,"/")</f>
        <v>games</v>
      </c>
      <c r="V412" t="str">
        <v>mobile games</v>
      </c>
    </row>
    <row r="413" spans="1:22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8"/>
        <v>1.0462820512820512</v>
      </c>
      <c r="G413" t="s">
        <v>20</v>
      </c>
      <c r="H413">
        <v>82</v>
      </c>
      <c r="J413" t="s">
        <v>21</v>
      </c>
      <c r="K413" t="s">
        <v>22</v>
      </c>
      <c r="L413">
        <v>1496034000</v>
      </c>
      <c r="M413" s="19">
        <f t="shared" si="19"/>
        <v>42884.208333333328</v>
      </c>
      <c r="N413" s="19"/>
      <c r="O413" s="19"/>
      <c r="P413">
        <v>1496206800</v>
      </c>
      <c r="Q413" s="19">
        <f t="shared" si="20"/>
        <v>42886.208333333328</v>
      </c>
      <c r="R413" t="b">
        <v>0</v>
      </c>
      <c r="S413" t="b">
        <v>0</v>
      </c>
      <c r="T413" t="s">
        <v>33</v>
      </c>
      <c r="U413" t="str" cm="1">
        <f t="array" ref="U413:V413">_xlfn.TEXTSPLIT(T413,"/")</f>
        <v>theater</v>
      </c>
      <c r="V413" t="str">
        <v>plays</v>
      </c>
    </row>
    <row r="414" spans="1:22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8"/>
        <v>6.6885714285714286</v>
      </c>
      <c r="G414" t="s">
        <v>20</v>
      </c>
      <c r="H414">
        <v>134</v>
      </c>
      <c r="J414" t="s">
        <v>21</v>
      </c>
      <c r="K414" t="s">
        <v>22</v>
      </c>
      <c r="L414">
        <v>1388728800</v>
      </c>
      <c r="M414" s="19">
        <f t="shared" si="19"/>
        <v>41642.25</v>
      </c>
      <c r="N414" s="19"/>
      <c r="O414" s="19"/>
      <c r="P414">
        <v>1389592800</v>
      </c>
      <c r="Q414" s="19">
        <f t="shared" si="20"/>
        <v>41652.25</v>
      </c>
      <c r="R414" t="b">
        <v>0</v>
      </c>
      <c r="S414" t="b">
        <v>0</v>
      </c>
      <c r="T414" t="s">
        <v>119</v>
      </c>
      <c r="U414" t="str" cm="1">
        <f t="array" ref="U414:V414">_xlfn.TEXTSPLIT(T414,"/")</f>
        <v>publishing</v>
      </c>
      <c r="V414" t="str">
        <v>fiction</v>
      </c>
    </row>
    <row r="415" spans="1:22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8"/>
        <v>0.62072823218997364</v>
      </c>
      <c r="G415" t="s">
        <v>47</v>
      </c>
      <c r="H415">
        <v>1089</v>
      </c>
      <c r="J415" t="s">
        <v>21</v>
      </c>
      <c r="K415" t="s">
        <v>22</v>
      </c>
      <c r="L415">
        <v>1543298400</v>
      </c>
      <c r="M415" s="19">
        <f t="shared" si="19"/>
        <v>43431.25</v>
      </c>
      <c r="N415" s="19"/>
      <c r="O415" s="19"/>
      <c r="P415">
        <v>1545631200</v>
      </c>
      <c r="Q415" s="19">
        <f t="shared" si="20"/>
        <v>43458.25</v>
      </c>
      <c r="R415" t="b">
        <v>0</v>
      </c>
      <c r="S415" t="b">
        <v>0</v>
      </c>
      <c r="T415" t="s">
        <v>71</v>
      </c>
      <c r="U415" t="str" cm="1">
        <f t="array" ref="U415:V415">_xlfn.TEXTSPLIT(T415,"/")</f>
        <v>film &amp; video</v>
      </c>
      <c r="V415" t="str">
        <v>animation</v>
      </c>
    </row>
    <row r="416" spans="1:22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8"/>
        <v>0.84699787460148779</v>
      </c>
      <c r="G416" t="s">
        <v>14</v>
      </c>
      <c r="H416">
        <v>5497</v>
      </c>
      <c r="J416" t="s">
        <v>21</v>
      </c>
      <c r="K416" t="s">
        <v>22</v>
      </c>
      <c r="L416">
        <v>1271739600</v>
      </c>
      <c r="M416" s="19">
        <f t="shared" si="19"/>
        <v>40288.208333333336</v>
      </c>
      <c r="N416" s="19"/>
      <c r="O416" s="19"/>
      <c r="P416">
        <v>1272430800</v>
      </c>
      <c r="Q416" s="19">
        <f t="shared" si="20"/>
        <v>40296.208333333336</v>
      </c>
      <c r="R416" t="b">
        <v>0</v>
      </c>
      <c r="S416" t="b">
        <v>1</v>
      </c>
      <c r="T416" t="s">
        <v>17</v>
      </c>
      <c r="U416" t="str" cm="1">
        <f t="array" ref="U416:V416">_xlfn.TEXTSPLIT(T416,"/")</f>
        <v>food</v>
      </c>
      <c r="V416" t="str">
        <v>food trucks</v>
      </c>
    </row>
    <row r="417" spans="1:22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8"/>
        <v>0.11059030837004405</v>
      </c>
      <c r="G417" t="s">
        <v>14</v>
      </c>
      <c r="H417">
        <v>418</v>
      </c>
      <c r="J417" t="s">
        <v>21</v>
      </c>
      <c r="K417" t="s">
        <v>22</v>
      </c>
      <c r="L417">
        <v>1326434400</v>
      </c>
      <c r="M417" s="19">
        <f t="shared" si="19"/>
        <v>40921.25</v>
      </c>
      <c r="N417" s="19"/>
      <c r="O417" s="19"/>
      <c r="P417">
        <v>1327903200</v>
      </c>
      <c r="Q417" s="19">
        <f t="shared" si="20"/>
        <v>40938.25</v>
      </c>
      <c r="R417" t="b">
        <v>0</v>
      </c>
      <c r="S417" t="b">
        <v>0</v>
      </c>
      <c r="T417" t="s">
        <v>33</v>
      </c>
      <c r="U417" t="str" cm="1">
        <f t="array" ref="U417:V417">_xlfn.TEXTSPLIT(T417,"/")</f>
        <v>theater</v>
      </c>
      <c r="V417" t="str">
        <v>plays</v>
      </c>
    </row>
    <row r="418" spans="1:22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8"/>
        <v>0.43838781575037145</v>
      </c>
      <c r="G418" t="s">
        <v>14</v>
      </c>
      <c r="H418">
        <v>1439</v>
      </c>
      <c r="J418" t="s">
        <v>21</v>
      </c>
      <c r="K418" t="s">
        <v>22</v>
      </c>
      <c r="L418">
        <v>1295244000</v>
      </c>
      <c r="M418" s="19">
        <f t="shared" si="19"/>
        <v>40560.25</v>
      </c>
      <c r="N418" s="19"/>
      <c r="O418" s="19"/>
      <c r="P418">
        <v>1296021600</v>
      </c>
      <c r="Q418" s="19">
        <f t="shared" si="20"/>
        <v>40569.25</v>
      </c>
      <c r="R418" t="b">
        <v>0</v>
      </c>
      <c r="S418" t="b">
        <v>1</v>
      </c>
      <c r="T418" t="s">
        <v>42</v>
      </c>
      <c r="U418" t="str" cm="1">
        <f t="array" ref="U418:V418">_xlfn.TEXTSPLIT(T418,"/")</f>
        <v>film &amp; video</v>
      </c>
      <c r="V418" t="str">
        <v>documentary</v>
      </c>
    </row>
    <row r="419" spans="1:22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8"/>
        <v>0.55470588235294116</v>
      </c>
      <c r="G419" t="s">
        <v>14</v>
      </c>
      <c r="H419">
        <v>15</v>
      </c>
      <c r="J419" t="s">
        <v>21</v>
      </c>
      <c r="K419" t="s">
        <v>22</v>
      </c>
      <c r="L419">
        <v>1541221200</v>
      </c>
      <c r="M419" s="19">
        <f t="shared" si="19"/>
        <v>43407.208333333328</v>
      </c>
      <c r="N419" s="19"/>
      <c r="O419" s="19"/>
      <c r="P419">
        <v>1543298400</v>
      </c>
      <c r="Q419" s="19">
        <f t="shared" si="20"/>
        <v>43431.25</v>
      </c>
      <c r="R419" t="b">
        <v>0</v>
      </c>
      <c r="S419" t="b">
        <v>0</v>
      </c>
      <c r="T419" t="s">
        <v>33</v>
      </c>
      <c r="U419" t="str" cm="1">
        <f t="array" ref="U419:V419">_xlfn.TEXTSPLIT(T419,"/")</f>
        <v>theater</v>
      </c>
      <c r="V419" t="str">
        <v>plays</v>
      </c>
    </row>
    <row r="420" spans="1:22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8"/>
        <v>0.57399511301160655</v>
      </c>
      <c r="G420" t="s">
        <v>14</v>
      </c>
      <c r="H420">
        <v>1999</v>
      </c>
      <c r="J420" t="s">
        <v>15</v>
      </c>
      <c r="K420" t="s">
        <v>16</v>
      </c>
      <c r="L420">
        <v>1336280400</v>
      </c>
      <c r="M420" s="19">
        <f t="shared" si="19"/>
        <v>41035.208333333336</v>
      </c>
      <c r="N420" s="19"/>
      <c r="O420" s="19"/>
      <c r="P420">
        <v>1336366800</v>
      </c>
      <c r="Q420" s="19">
        <f t="shared" si="20"/>
        <v>41036.208333333336</v>
      </c>
      <c r="R420" t="b">
        <v>0</v>
      </c>
      <c r="S420" t="b">
        <v>0</v>
      </c>
      <c r="T420" t="s">
        <v>42</v>
      </c>
      <c r="U420" t="str" cm="1">
        <f t="array" ref="U420:V420">_xlfn.TEXTSPLIT(T420,"/")</f>
        <v>film &amp; video</v>
      </c>
      <c r="V420" t="str">
        <v>documentary</v>
      </c>
    </row>
    <row r="421" spans="1:22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8"/>
        <v>1.2343497363796134</v>
      </c>
      <c r="G421" t="s">
        <v>20</v>
      </c>
      <c r="H421">
        <v>5203</v>
      </c>
      <c r="J421" t="s">
        <v>21</v>
      </c>
      <c r="K421" t="s">
        <v>22</v>
      </c>
      <c r="L421">
        <v>1324533600</v>
      </c>
      <c r="M421" s="19">
        <f t="shared" si="19"/>
        <v>40899.25</v>
      </c>
      <c r="N421" s="19"/>
      <c r="O421" s="19"/>
      <c r="P421">
        <v>1325052000</v>
      </c>
      <c r="Q421" s="19">
        <f t="shared" si="20"/>
        <v>40905.25</v>
      </c>
      <c r="R421" t="b">
        <v>0</v>
      </c>
      <c r="S421" t="b">
        <v>0</v>
      </c>
      <c r="T421" t="s">
        <v>28</v>
      </c>
      <c r="U421" t="str" cm="1">
        <f t="array" ref="U421:V421">_xlfn.TEXTSPLIT(T421,"/")</f>
        <v>technology</v>
      </c>
      <c r="V421" t="str">
        <v>web</v>
      </c>
    </row>
    <row r="422" spans="1:22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8"/>
        <v>1.2846</v>
      </c>
      <c r="G422" t="s">
        <v>20</v>
      </c>
      <c r="H422">
        <v>94</v>
      </c>
      <c r="J422" t="s">
        <v>21</v>
      </c>
      <c r="K422" t="s">
        <v>22</v>
      </c>
      <c r="L422">
        <v>1498366800</v>
      </c>
      <c r="M422" s="19">
        <f t="shared" si="19"/>
        <v>42911.208333333328</v>
      </c>
      <c r="N422" s="19"/>
      <c r="O422" s="19"/>
      <c r="P422">
        <v>1499576400</v>
      </c>
      <c r="Q422" s="19">
        <f t="shared" si="20"/>
        <v>42925.208333333328</v>
      </c>
      <c r="R422" t="b">
        <v>0</v>
      </c>
      <c r="S422" t="b">
        <v>0</v>
      </c>
      <c r="T422" t="s">
        <v>33</v>
      </c>
      <c r="U422" t="str" cm="1">
        <f t="array" ref="U422:V422">_xlfn.TEXTSPLIT(T422,"/")</f>
        <v>theater</v>
      </c>
      <c r="V422" t="str">
        <v>plays</v>
      </c>
    </row>
    <row r="423" spans="1:22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8"/>
        <v>0.63989361702127656</v>
      </c>
      <c r="G423" t="s">
        <v>14</v>
      </c>
      <c r="H423">
        <v>118</v>
      </c>
      <c r="J423" t="s">
        <v>21</v>
      </c>
      <c r="K423" t="s">
        <v>22</v>
      </c>
      <c r="L423">
        <v>1498712400</v>
      </c>
      <c r="M423" s="19">
        <f t="shared" si="19"/>
        <v>42915.208333333328</v>
      </c>
      <c r="N423" s="19"/>
      <c r="O423" s="19"/>
      <c r="P423">
        <v>1501304400</v>
      </c>
      <c r="Q423" s="19">
        <f t="shared" si="20"/>
        <v>42945.208333333328</v>
      </c>
      <c r="R423" t="b">
        <v>0</v>
      </c>
      <c r="S423" t="b">
        <v>1</v>
      </c>
      <c r="T423" t="s">
        <v>65</v>
      </c>
      <c r="U423" t="str" cm="1">
        <f t="array" ref="U423:V423">_xlfn.TEXTSPLIT(T423,"/")</f>
        <v>technology</v>
      </c>
      <c r="V423" t="str">
        <v>wearables</v>
      </c>
    </row>
    <row r="424" spans="1:22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8"/>
        <v>1.2729885057471264</v>
      </c>
      <c r="G424" t="s">
        <v>20</v>
      </c>
      <c r="H424">
        <v>205</v>
      </c>
      <c r="J424" t="s">
        <v>21</v>
      </c>
      <c r="K424" t="s">
        <v>22</v>
      </c>
      <c r="L424">
        <v>1271480400</v>
      </c>
      <c r="M424" s="19">
        <f t="shared" si="19"/>
        <v>40285.208333333336</v>
      </c>
      <c r="N424" s="19"/>
      <c r="O424" s="19"/>
      <c r="P424">
        <v>1273208400</v>
      </c>
      <c r="Q424" s="19">
        <f t="shared" si="20"/>
        <v>40305.208333333336</v>
      </c>
      <c r="R424" t="b">
        <v>0</v>
      </c>
      <c r="S424" t="b">
        <v>1</v>
      </c>
      <c r="T424" t="s">
        <v>33</v>
      </c>
      <c r="U424" t="str" cm="1">
        <f t="array" ref="U424:V424">_xlfn.TEXTSPLIT(T424,"/")</f>
        <v>theater</v>
      </c>
      <c r="V424" t="str">
        <v>plays</v>
      </c>
    </row>
    <row r="425" spans="1:22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8"/>
        <v>0.10638024357239513</v>
      </c>
      <c r="G425" t="s">
        <v>14</v>
      </c>
      <c r="H425">
        <v>162</v>
      </c>
      <c r="J425" t="s">
        <v>21</v>
      </c>
      <c r="K425" t="s">
        <v>22</v>
      </c>
      <c r="L425">
        <v>1316667600</v>
      </c>
      <c r="M425" s="19">
        <f t="shared" si="19"/>
        <v>40808.208333333336</v>
      </c>
      <c r="N425" s="19"/>
      <c r="O425" s="19"/>
      <c r="P425">
        <v>1316840400</v>
      </c>
      <c r="Q425" s="19">
        <f t="shared" si="20"/>
        <v>40810.208333333336</v>
      </c>
      <c r="R425" t="b">
        <v>0</v>
      </c>
      <c r="S425" t="b">
        <v>1</v>
      </c>
      <c r="T425" t="s">
        <v>17</v>
      </c>
      <c r="U425" t="str" cm="1">
        <f t="array" ref="U425:V425">_xlfn.TEXTSPLIT(T425,"/")</f>
        <v>food</v>
      </c>
      <c r="V425" t="str">
        <v>food trucks</v>
      </c>
    </row>
    <row r="426" spans="1:22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8"/>
        <v>0.40470588235294119</v>
      </c>
      <c r="G426" t="s">
        <v>14</v>
      </c>
      <c r="H426">
        <v>83</v>
      </c>
      <c r="J426" t="s">
        <v>21</v>
      </c>
      <c r="K426" t="s">
        <v>22</v>
      </c>
      <c r="L426">
        <v>1524027600</v>
      </c>
      <c r="M426" s="19">
        <f t="shared" si="19"/>
        <v>43208.208333333328</v>
      </c>
      <c r="N426" s="19"/>
      <c r="O426" s="19"/>
      <c r="P426">
        <v>1524546000</v>
      </c>
      <c r="Q426" s="19">
        <f t="shared" si="20"/>
        <v>43214.208333333328</v>
      </c>
      <c r="R426" t="b">
        <v>0</v>
      </c>
      <c r="S426" t="b">
        <v>0</v>
      </c>
      <c r="T426" t="s">
        <v>60</v>
      </c>
      <c r="U426" t="str" cm="1">
        <f t="array" ref="U426:V426">_xlfn.TEXTSPLIT(T426,"/")</f>
        <v>music</v>
      </c>
      <c r="V426" t="str">
        <v>indie rock</v>
      </c>
    </row>
    <row r="427" spans="1:22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8"/>
        <v>2.8766666666666665</v>
      </c>
      <c r="G427" t="s">
        <v>20</v>
      </c>
      <c r="H427">
        <v>92</v>
      </c>
      <c r="J427" t="s">
        <v>21</v>
      </c>
      <c r="K427" t="s">
        <v>22</v>
      </c>
      <c r="L427">
        <v>1438059600</v>
      </c>
      <c r="M427" s="19">
        <f t="shared" si="19"/>
        <v>42213.208333333328</v>
      </c>
      <c r="N427" s="19"/>
      <c r="O427" s="19"/>
      <c r="P427">
        <v>1438578000</v>
      </c>
      <c r="Q427" s="19">
        <f t="shared" si="20"/>
        <v>42219.208333333328</v>
      </c>
      <c r="R427" t="b">
        <v>0</v>
      </c>
      <c r="S427" t="b">
        <v>0</v>
      </c>
      <c r="T427" t="s">
        <v>122</v>
      </c>
      <c r="U427" t="str" cm="1">
        <f t="array" ref="U427:V427">_xlfn.TEXTSPLIT(T427,"/")</f>
        <v>photography</v>
      </c>
      <c r="V427" t="str">
        <v>photography books</v>
      </c>
    </row>
    <row r="428" spans="1:22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8"/>
        <v>5.7294444444444448</v>
      </c>
      <c r="G428" t="s">
        <v>20</v>
      </c>
      <c r="H428">
        <v>219</v>
      </c>
      <c r="J428" t="s">
        <v>21</v>
      </c>
      <c r="K428" t="s">
        <v>22</v>
      </c>
      <c r="L428">
        <v>1361944800</v>
      </c>
      <c r="M428" s="19">
        <f t="shared" si="19"/>
        <v>41332.25</v>
      </c>
      <c r="N428" s="19"/>
      <c r="O428" s="19"/>
      <c r="P428">
        <v>1362549600</v>
      </c>
      <c r="Q428" s="19">
        <f t="shared" si="20"/>
        <v>41339.25</v>
      </c>
      <c r="R428" t="b">
        <v>0</v>
      </c>
      <c r="S428" t="b">
        <v>0</v>
      </c>
      <c r="T428" t="s">
        <v>33</v>
      </c>
      <c r="U428" t="str" cm="1">
        <f t="array" ref="U428:V428">_xlfn.TEXTSPLIT(T428,"/")</f>
        <v>theater</v>
      </c>
      <c r="V428" t="str">
        <v>plays</v>
      </c>
    </row>
    <row r="429" spans="1:22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8"/>
        <v>1.1290429799426933</v>
      </c>
      <c r="G429" t="s">
        <v>20</v>
      </c>
      <c r="H429">
        <v>2526</v>
      </c>
      <c r="J429" t="s">
        <v>21</v>
      </c>
      <c r="K429" t="s">
        <v>22</v>
      </c>
      <c r="L429">
        <v>1410584400</v>
      </c>
      <c r="M429" s="19">
        <f t="shared" si="19"/>
        <v>41895.208333333336</v>
      </c>
      <c r="N429" s="19"/>
      <c r="O429" s="19"/>
      <c r="P429">
        <v>1413349200</v>
      </c>
      <c r="Q429" s="19">
        <f t="shared" si="20"/>
        <v>41927.208333333336</v>
      </c>
      <c r="R429" t="b">
        <v>0</v>
      </c>
      <c r="S429" t="b">
        <v>1</v>
      </c>
      <c r="T429" t="s">
        <v>33</v>
      </c>
      <c r="U429" t="str" cm="1">
        <f t="array" ref="U429:V429">_xlfn.TEXTSPLIT(T429,"/")</f>
        <v>theater</v>
      </c>
      <c r="V429" t="str">
        <v>plays</v>
      </c>
    </row>
    <row r="430" spans="1:22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8"/>
        <v>0.46387573964497042</v>
      </c>
      <c r="G430" t="s">
        <v>14</v>
      </c>
      <c r="H430">
        <v>747</v>
      </c>
      <c r="J430" t="s">
        <v>21</v>
      </c>
      <c r="K430" t="s">
        <v>22</v>
      </c>
      <c r="L430">
        <v>1297404000</v>
      </c>
      <c r="M430" s="19">
        <f t="shared" si="19"/>
        <v>40585.25</v>
      </c>
      <c r="N430" s="19"/>
      <c r="O430" s="19"/>
      <c r="P430">
        <v>1298008800</v>
      </c>
      <c r="Q430" s="19">
        <f t="shared" si="20"/>
        <v>40592.25</v>
      </c>
      <c r="R430" t="b">
        <v>0</v>
      </c>
      <c r="S430" t="b">
        <v>0</v>
      </c>
      <c r="T430" t="s">
        <v>71</v>
      </c>
      <c r="U430" t="str" cm="1">
        <f t="array" ref="U430:V430">_xlfn.TEXTSPLIT(T430,"/")</f>
        <v>film &amp; video</v>
      </c>
      <c r="V430" t="str">
        <v>animation</v>
      </c>
    </row>
    <row r="431" spans="1:22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8"/>
        <v>0.90675916230366493</v>
      </c>
      <c r="G431" t="s">
        <v>74</v>
      </c>
      <c r="H431">
        <v>2138</v>
      </c>
      <c r="J431" t="s">
        <v>21</v>
      </c>
      <c r="K431" t="s">
        <v>22</v>
      </c>
      <c r="L431">
        <v>1392012000</v>
      </c>
      <c r="M431" s="19">
        <f t="shared" si="19"/>
        <v>41680.25</v>
      </c>
      <c r="N431" s="19"/>
      <c r="O431" s="19"/>
      <c r="P431">
        <v>1394427600</v>
      </c>
      <c r="Q431" s="19">
        <f t="shared" si="20"/>
        <v>41708.208333333336</v>
      </c>
      <c r="R431" t="b">
        <v>0</v>
      </c>
      <c r="S431" t="b">
        <v>1</v>
      </c>
      <c r="T431" t="s">
        <v>122</v>
      </c>
      <c r="U431" t="str" cm="1">
        <f t="array" ref="U431:V431">_xlfn.TEXTSPLIT(T431,"/")</f>
        <v>photography</v>
      </c>
      <c r="V431" t="str">
        <v>photography books</v>
      </c>
    </row>
    <row r="432" spans="1:22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8"/>
        <v>0.67740740740740746</v>
      </c>
      <c r="G432" t="s">
        <v>14</v>
      </c>
      <c r="H432">
        <v>84</v>
      </c>
      <c r="J432" t="s">
        <v>21</v>
      </c>
      <c r="K432" t="s">
        <v>22</v>
      </c>
      <c r="L432">
        <v>1569733200</v>
      </c>
      <c r="M432" s="19">
        <f t="shared" si="19"/>
        <v>43737.208333333328</v>
      </c>
      <c r="N432" s="19"/>
      <c r="O432" s="19"/>
      <c r="P432">
        <v>1572670800</v>
      </c>
      <c r="Q432" s="19">
        <f t="shared" si="20"/>
        <v>43771.208333333328</v>
      </c>
      <c r="R432" t="b">
        <v>0</v>
      </c>
      <c r="S432" t="b">
        <v>0</v>
      </c>
      <c r="T432" t="s">
        <v>33</v>
      </c>
      <c r="U432" t="str" cm="1">
        <f t="array" ref="U432:V432">_xlfn.TEXTSPLIT(T432,"/")</f>
        <v>theater</v>
      </c>
      <c r="V432" t="str">
        <v>plays</v>
      </c>
    </row>
    <row r="433" spans="1:22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8"/>
        <v>1.9249019607843136</v>
      </c>
      <c r="G433" t="s">
        <v>20</v>
      </c>
      <c r="H433">
        <v>94</v>
      </c>
      <c r="J433" t="s">
        <v>21</v>
      </c>
      <c r="K433" t="s">
        <v>22</v>
      </c>
      <c r="L433">
        <v>1529643600</v>
      </c>
      <c r="M433" s="19">
        <f t="shared" si="19"/>
        <v>43273.208333333328</v>
      </c>
      <c r="N433" s="19"/>
      <c r="O433" s="19"/>
      <c r="P433">
        <v>1531112400</v>
      </c>
      <c r="Q433" s="19">
        <f t="shared" si="20"/>
        <v>43290.208333333328</v>
      </c>
      <c r="R433" t="b">
        <v>1</v>
      </c>
      <c r="S433" t="b">
        <v>0</v>
      </c>
      <c r="T433" t="s">
        <v>33</v>
      </c>
      <c r="U433" t="str" cm="1">
        <f t="array" ref="U433:V433">_xlfn.TEXTSPLIT(T433,"/")</f>
        <v>theater</v>
      </c>
      <c r="V433" t="str">
        <v>plays</v>
      </c>
    </row>
    <row r="434" spans="1:22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8"/>
        <v>0.82714285714285718</v>
      </c>
      <c r="G434" t="s">
        <v>14</v>
      </c>
      <c r="H434">
        <v>91</v>
      </c>
      <c r="J434" t="s">
        <v>21</v>
      </c>
      <c r="K434" t="s">
        <v>22</v>
      </c>
      <c r="L434">
        <v>1399006800</v>
      </c>
      <c r="M434" s="19">
        <f t="shared" si="19"/>
        <v>41761.208333333336</v>
      </c>
      <c r="N434" s="19"/>
      <c r="O434" s="19"/>
      <c r="P434">
        <v>1400734800</v>
      </c>
      <c r="Q434" s="19">
        <f t="shared" si="20"/>
        <v>41781.208333333336</v>
      </c>
      <c r="R434" t="b">
        <v>0</v>
      </c>
      <c r="S434" t="b">
        <v>0</v>
      </c>
      <c r="T434" t="s">
        <v>33</v>
      </c>
      <c r="U434" t="str" cm="1">
        <f t="array" ref="U434:V434">_xlfn.TEXTSPLIT(T434,"/")</f>
        <v>theater</v>
      </c>
      <c r="V434" t="str">
        <v>plays</v>
      </c>
    </row>
    <row r="435" spans="1:22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8"/>
        <v>0.54163920922570019</v>
      </c>
      <c r="G435" t="s">
        <v>14</v>
      </c>
      <c r="H435">
        <v>792</v>
      </c>
      <c r="J435" t="s">
        <v>21</v>
      </c>
      <c r="K435" t="s">
        <v>22</v>
      </c>
      <c r="L435">
        <v>1385359200</v>
      </c>
      <c r="M435" s="19">
        <f t="shared" si="19"/>
        <v>41603.25</v>
      </c>
      <c r="N435" s="19"/>
      <c r="O435" s="19"/>
      <c r="P435">
        <v>1386741600</v>
      </c>
      <c r="Q435" s="19">
        <f t="shared" si="20"/>
        <v>41619.25</v>
      </c>
      <c r="R435" t="b">
        <v>0</v>
      </c>
      <c r="S435" t="b">
        <v>1</v>
      </c>
      <c r="T435" t="s">
        <v>42</v>
      </c>
      <c r="U435" t="str" cm="1">
        <f t="array" ref="U435:V435">_xlfn.TEXTSPLIT(T435,"/")</f>
        <v>film &amp; video</v>
      </c>
      <c r="V435" t="str">
        <v>documentary</v>
      </c>
    </row>
    <row r="436" spans="1:22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8"/>
        <v>0.16722222222222222</v>
      </c>
      <c r="G436" t="s">
        <v>74</v>
      </c>
      <c r="H436">
        <v>10</v>
      </c>
      <c r="J436" t="s">
        <v>15</v>
      </c>
      <c r="K436" t="s">
        <v>16</v>
      </c>
      <c r="L436">
        <v>1480572000</v>
      </c>
      <c r="M436" s="19">
        <f t="shared" si="19"/>
        <v>42705.25</v>
      </c>
      <c r="N436" s="19"/>
      <c r="O436" s="19"/>
      <c r="P436">
        <v>1481781600</v>
      </c>
      <c r="Q436" s="19">
        <f t="shared" si="20"/>
        <v>42719.25</v>
      </c>
      <c r="R436" t="b">
        <v>1</v>
      </c>
      <c r="S436" t="b">
        <v>0</v>
      </c>
      <c r="T436" t="s">
        <v>33</v>
      </c>
      <c r="U436" t="str" cm="1">
        <f t="array" ref="U436:V436">_xlfn.TEXTSPLIT(T436,"/")</f>
        <v>theater</v>
      </c>
      <c r="V436" t="str">
        <v>plays</v>
      </c>
    </row>
    <row r="437" spans="1:22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8"/>
        <v>1.168766404199475</v>
      </c>
      <c r="G437" t="s">
        <v>20</v>
      </c>
      <c r="H437">
        <v>1713</v>
      </c>
      <c r="J437" t="s">
        <v>107</v>
      </c>
      <c r="K437" t="s">
        <v>108</v>
      </c>
      <c r="L437">
        <v>1418623200</v>
      </c>
      <c r="M437" s="19">
        <f t="shared" si="19"/>
        <v>41988.25</v>
      </c>
      <c r="N437" s="19"/>
      <c r="O437" s="19"/>
      <c r="P437">
        <v>1419660000</v>
      </c>
      <c r="Q437" s="19">
        <f t="shared" si="20"/>
        <v>42000.25</v>
      </c>
      <c r="R437" t="b">
        <v>0</v>
      </c>
      <c r="S437" t="b">
        <v>1</v>
      </c>
      <c r="T437" t="s">
        <v>33</v>
      </c>
      <c r="U437" t="str" cm="1">
        <f t="array" ref="U437:V437">_xlfn.TEXTSPLIT(T437,"/")</f>
        <v>theater</v>
      </c>
      <c r="V437" t="str">
        <v>plays</v>
      </c>
    </row>
    <row r="438" spans="1:22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8"/>
        <v>10.521538461538462</v>
      </c>
      <c r="G438" t="s">
        <v>20</v>
      </c>
      <c r="H438">
        <v>249</v>
      </c>
      <c r="J438" t="s">
        <v>21</v>
      </c>
      <c r="K438" t="s">
        <v>22</v>
      </c>
      <c r="L438">
        <v>1555736400</v>
      </c>
      <c r="M438" s="19">
        <f t="shared" si="19"/>
        <v>43575.208333333328</v>
      </c>
      <c r="N438" s="19"/>
      <c r="O438" s="19"/>
      <c r="P438">
        <v>1555822800</v>
      </c>
      <c r="Q438" s="19">
        <f t="shared" si="20"/>
        <v>43576.208333333328</v>
      </c>
      <c r="R438" t="b">
        <v>0</v>
      </c>
      <c r="S438" t="b">
        <v>0</v>
      </c>
      <c r="T438" t="s">
        <v>159</v>
      </c>
      <c r="U438" t="str" cm="1">
        <f t="array" ref="U438:V438">_xlfn.TEXTSPLIT(T438,"/")</f>
        <v>music</v>
      </c>
      <c r="V438" t="str">
        <v>jazz</v>
      </c>
    </row>
    <row r="439" spans="1:22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8"/>
        <v>1.2307407407407407</v>
      </c>
      <c r="G439" t="s">
        <v>20</v>
      </c>
      <c r="H439">
        <v>192</v>
      </c>
      <c r="J439" t="s">
        <v>21</v>
      </c>
      <c r="K439" t="s">
        <v>22</v>
      </c>
      <c r="L439">
        <v>1442120400</v>
      </c>
      <c r="M439" s="19">
        <f t="shared" si="19"/>
        <v>42260.208333333328</v>
      </c>
      <c r="N439" s="19"/>
      <c r="O439" s="19"/>
      <c r="P439">
        <v>1442379600</v>
      </c>
      <c r="Q439" s="19">
        <f t="shared" si="20"/>
        <v>42263.208333333328</v>
      </c>
      <c r="R439" t="b">
        <v>0</v>
      </c>
      <c r="S439" t="b">
        <v>1</v>
      </c>
      <c r="T439" t="s">
        <v>71</v>
      </c>
      <c r="U439" t="str" cm="1">
        <f t="array" ref="U439:V439">_xlfn.TEXTSPLIT(T439,"/")</f>
        <v>film &amp; video</v>
      </c>
      <c r="V439" t="str">
        <v>animation</v>
      </c>
    </row>
    <row r="440" spans="1:22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8"/>
        <v>1.7863855421686747</v>
      </c>
      <c r="G440" t="s">
        <v>20</v>
      </c>
      <c r="H440">
        <v>247</v>
      </c>
      <c r="J440" t="s">
        <v>21</v>
      </c>
      <c r="K440" t="s">
        <v>22</v>
      </c>
      <c r="L440">
        <v>1362376800</v>
      </c>
      <c r="M440" s="19">
        <f t="shared" si="19"/>
        <v>41337.25</v>
      </c>
      <c r="N440" s="19"/>
      <c r="O440" s="19"/>
      <c r="P440">
        <v>1364965200</v>
      </c>
      <c r="Q440" s="19">
        <f t="shared" si="20"/>
        <v>41367.208333333336</v>
      </c>
      <c r="R440" t="b">
        <v>0</v>
      </c>
      <c r="S440" t="b">
        <v>0</v>
      </c>
      <c r="T440" t="s">
        <v>33</v>
      </c>
      <c r="U440" t="str" cm="1">
        <f t="array" ref="U440:V440">_xlfn.TEXTSPLIT(T440,"/")</f>
        <v>theater</v>
      </c>
      <c r="V440" t="str">
        <v>plays</v>
      </c>
    </row>
    <row r="441" spans="1:22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8"/>
        <v>3.5528169014084505</v>
      </c>
      <c r="G441" t="s">
        <v>20</v>
      </c>
      <c r="H441">
        <v>2293</v>
      </c>
      <c r="J441" t="s">
        <v>21</v>
      </c>
      <c r="K441" t="s">
        <v>22</v>
      </c>
      <c r="L441">
        <v>1478408400</v>
      </c>
      <c r="M441" s="19">
        <f t="shared" si="19"/>
        <v>42680.208333333328</v>
      </c>
      <c r="N441" s="19"/>
      <c r="O441" s="19"/>
      <c r="P441">
        <v>1479016800</v>
      </c>
      <c r="Q441" s="19">
        <f t="shared" si="20"/>
        <v>42687.25</v>
      </c>
      <c r="R441" t="b">
        <v>0</v>
      </c>
      <c r="S441" t="b">
        <v>0</v>
      </c>
      <c r="T441" t="s">
        <v>474</v>
      </c>
      <c r="U441" t="str" cm="1">
        <f t="array" ref="U441:V441">_xlfn.TEXTSPLIT(T441,"/")</f>
        <v>film &amp; video</v>
      </c>
      <c r="V441" t="str">
        <v>science fiction</v>
      </c>
    </row>
    <row r="442" spans="1:22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8"/>
        <v>1.6190634146341463</v>
      </c>
      <c r="G442" t="s">
        <v>20</v>
      </c>
      <c r="H442">
        <v>3131</v>
      </c>
      <c r="J442" t="s">
        <v>21</v>
      </c>
      <c r="K442" t="s">
        <v>22</v>
      </c>
      <c r="L442">
        <v>1498798800</v>
      </c>
      <c r="M442" s="19">
        <f t="shared" si="19"/>
        <v>42916.208333333328</v>
      </c>
      <c r="N442" s="19"/>
      <c r="O442" s="19"/>
      <c r="P442">
        <v>1499662800</v>
      </c>
      <c r="Q442" s="19">
        <f t="shared" si="20"/>
        <v>42926.208333333328</v>
      </c>
      <c r="R442" t="b">
        <v>0</v>
      </c>
      <c r="S442" t="b">
        <v>0</v>
      </c>
      <c r="T442" t="s">
        <v>269</v>
      </c>
      <c r="U442" t="str" cm="1">
        <f t="array" ref="U442:V442">_xlfn.TEXTSPLIT(T442,"/")</f>
        <v>film &amp; video</v>
      </c>
      <c r="V442" t="str">
        <v>television</v>
      </c>
    </row>
    <row r="443" spans="1:22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8"/>
        <v>0.24914285714285714</v>
      </c>
      <c r="G443" t="s">
        <v>14</v>
      </c>
      <c r="H443">
        <v>32</v>
      </c>
      <c r="J443" t="s">
        <v>21</v>
      </c>
      <c r="K443" t="s">
        <v>22</v>
      </c>
      <c r="L443">
        <v>1335416400</v>
      </c>
      <c r="M443" s="19">
        <f t="shared" si="19"/>
        <v>41025.208333333336</v>
      </c>
      <c r="N443" s="19"/>
      <c r="O443" s="19"/>
      <c r="P443">
        <v>1337835600</v>
      </c>
      <c r="Q443" s="19">
        <f t="shared" si="20"/>
        <v>41053.208333333336</v>
      </c>
      <c r="R443" t="b">
        <v>0</v>
      </c>
      <c r="S443" t="b">
        <v>0</v>
      </c>
      <c r="T443" t="s">
        <v>65</v>
      </c>
      <c r="U443" t="str" cm="1">
        <f t="array" ref="U443:V443">_xlfn.TEXTSPLIT(T443,"/")</f>
        <v>technology</v>
      </c>
      <c r="V443" t="str">
        <v>wearables</v>
      </c>
    </row>
    <row r="444" spans="1:22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8"/>
        <v>1.9872222222222222</v>
      </c>
      <c r="G444" t="s">
        <v>20</v>
      </c>
      <c r="H444">
        <v>143</v>
      </c>
      <c r="J444" t="s">
        <v>107</v>
      </c>
      <c r="K444" t="s">
        <v>108</v>
      </c>
      <c r="L444">
        <v>1504328400</v>
      </c>
      <c r="M444" s="19">
        <f t="shared" si="19"/>
        <v>42980.208333333328</v>
      </c>
      <c r="N444" s="19"/>
      <c r="O444" s="19"/>
      <c r="P444">
        <v>1505710800</v>
      </c>
      <c r="Q444" s="19">
        <f t="shared" si="20"/>
        <v>42996.208333333328</v>
      </c>
      <c r="R444" t="b">
        <v>0</v>
      </c>
      <c r="S444" t="b">
        <v>0</v>
      </c>
      <c r="T444" t="s">
        <v>33</v>
      </c>
      <c r="U444" t="str" cm="1">
        <f t="array" ref="U444:V444">_xlfn.TEXTSPLIT(T444,"/")</f>
        <v>theater</v>
      </c>
      <c r="V444" t="str">
        <v>plays</v>
      </c>
    </row>
    <row r="445" spans="1:22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8"/>
        <v>0.34752688172043011</v>
      </c>
      <c r="G445" t="s">
        <v>74</v>
      </c>
      <c r="H445">
        <v>90</v>
      </c>
      <c r="J445" t="s">
        <v>21</v>
      </c>
      <c r="K445" t="s">
        <v>22</v>
      </c>
      <c r="L445">
        <v>1285822800</v>
      </c>
      <c r="M445" s="19">
        <f t="shared" si="19"/>
        <v>40451.208333333336</v>
      </c>
      <c r="N445" s="19"/>
      <c r="O445" s="19"/>
      <c r="P445">
        <v>1287464400</v>
      </c>
      <c r="Q445" s="19">
        <f t="shared" si="20"/>
        <v>40470.208333333336</v>
      </c>
      <c r="R445" t="b">
        <v>0</v>
      </c>
      <c r="S445" t="b">
        <v>0</v>
      </c>
      <c r="T445" t="s">
        <v>33</v>
      </c>
      <c r="U445" t="str" cm="1">
        <f t="array" ref="U445:V445">_xlfn.TEXTSPLIT(T445,"/")</f>
        <v>theater</v>
      </c>
      <c r="V445" t="str">
        <v>plays</v>
      </c>
    </row>
    <row r="446" spans="1:22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8"/>
        <v>1.7641935483870967</v>
      </c>
      <c r="G446" t="s">
        <v>20</v>
      </c>
      <c r="H446">
        <v>296</v>
      </c>
      <c r="J446" t="s">
        <v>21</v>
      </c>
      <c r="K446" t="s">
        <v>22</v>
      </c>
      <c r="L446">
        <v>1311483600</v>
      </c>
      <c r="M446" s="19">
        <f t="shared" si="19"/>
        <v>40748.208333333336</v>
      </c>
      <c r="N446" s="19"/>
      <c r="O446" s="19"/>
      <c r="P446">
        <v>1311656400</v>
      </c>
      <c r="Q446" s="19">
        <f t="shared" si="20"/>
        <v>40750.208333333336</v>
      </c>
      <c r="R446" t="b">
        <v>0</v>
      </c>
      <c r="S446" t="b">
        <v>1</v>
      </c>
      <c r="T446" t="s">
        <v>60</v>
      </c>
      <c r="U446" t="str" cm="1">
        <f t="array" ref="U446:V446">_xlfn.TEXTSPLIT(T446,"/")</f>
        <v>music</v>
      </c>
      <c r="V446" t="str">
        <v>indie rock</v>
      </c>
    </row>
    <row r="447" spans="1:22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8"/>
        <v>5.1138095238095236</v>
      </c>
      <c r="G447" t="s">
        <v>20</v>
      </c>
      <c r="H447">
        <v>170</v>
      </c>
      <c r="J447" t="s">
        <v>21</v>
      </c>
      <c r="K447" t="s">
        <v>22</v>
      </c>
      <c r="L447">
        <v>1291356000</v>
      </c>
      <c r="M447" s="19">
        <f t="shared" si="19"/>
        <v>40515.25</v>
      </c>
      <c r="N447" s="19"/>
      <c r="O447" s="19"/>
      <c r="P447">
        <v>1293170400</v>
      </c>
      <c r="Q447" s="19">
        <f t="shared" si="20"/>
        <v>40536.25</v>
      </c>
      <c r="R447" t="b">
        <v>0</v>
      </c>
      <c r="S447" t="b">
        <v>1</v>
      </c>
      <c r="T447" t="s">
        <v>33</v>
      </c>
      <c r="U447" t="str" cm="1">
        <f t="array" ref="U447:V447">_xlfn.TEXTSPLIT(T447,"/")</f>
        <v>theater</v>
      </c>
      <c r="V447" t="str">
        <v>plays</v>
      </c>
    </row>
    <row r="448" spans="1:22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8"/>
        <v>0.82044117647058823</v>
      </c>
      <c r="G448" t="s">
        <v>14</v>
      </c>
      <c r="H448">
        <v>186</v>
      </c>
      <c r="J448" t="s">
        <v>21</v>
      </c>
      <c r="K448" t="s">
        <v>22</v>
      </c>
      <c r="L448">
        <v>1355810400</v>
      </c>
      <c r="M448" s="19">
        <f t="shared" si="19"/>
        <v>41261.25</v>
      </c>
      <c r="N448" s="19"/>
      <c r="O448" s="19"/>
      <c r="P448">
        <v>1355983200</v>
      </c>
      <c r="Q448" s="19">
        <f t="shared" si="20"/>
        <v>41263.25</v>
      </c>
      <c r="R448" t="b">
        <v>0</v>
      </c>
      <c r="S448" t="b">
        <v>0</v>
      </c>
      <c r="T448" t="s">
        <v>65</v>
      </c>
      <c r="U448" t="str" cm="1">
        <f t="array" ref="U448:V448">_xlfn.TEXTSPLIT(T448,"/")</f>
        <v>technology</v>
      </c>
      <c r="V448" t="str">
        <v>wearables</v>
      </c>
    </row>
    <row r="449" spans="1:22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8"/>
        <v>0.24326030927835052</v>
      </c>
      <c r="G449" t="s">
        <v>74</v>
      </c>
      <c r="H449">
        <v>439</v>
      </c>
      <c r="J449" t="s">
        <v>40</v>
      </c>
      <c r="K449" t="s">
        <v>41</v>
      </c>
      <c r="L449">
        <v>1513663200</v>
      </c>
      <c r="M449" s="19">
        <f t="shared" si="19"/>
        <v>43088.25</v>
      </c>
      <c r="N449" s="19"/>
      <c r="O449" s="19"/>
      <c r="P449">
        <v>1515045600</v>
      </c>
      <c r="Q449" s="19">
        <f t="shared" si="20"/>
        <v>43104.25</v>
      </c>
      <c r="R449" t="b">
        <v>0</v>
      </c>
      <c r="S449" t="b">
        <v>0</v>
      </c>
      <c r="T449" t="s">
        <v>269</v>
      </c>
      <c r="U449" t="str" cm="1">
        <f t="array" ref="U449:V449">_xlfn.TEXTSPLIT(T449,"/")</f>
        <v>film &amp; video</v>
      </c>
      <c r="V449" t="str">
        <v>television</v>
      </c>
    </row>
    <row r="450" spans="1:22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8"/>
        <v>0.50482758620689661</v>
      </c>
      <c r="G450" t="s">
        <v>14</v>
      </c>
      <c r="H450">
        <v>605</v>
      </c>
      <c r="J450" t="s">
        <v>21</v>
      </c>
      <c r="K450" t="s">
        <v>22</v>
      </c>
      <c r="L450">
        <v>1365915600</v>
      </c>
      <c r="M450" s="19">
        <f t="shared" si="19"/>
        <v>41378.208333333336</v>
      </c>
      <c r="N450" s="19"/>
      <c r="O450" s="19"/>
      <c r="P450">
        <v>1366088400</v>
      </c>
      <c r="Q450" s="19">
        <f t="shared" si="20"/>
        <v>41380.208333333336</v>
      </c>
      <c r="R450" t="b">
        <v>0</v>
      </c>
      <c r="S450" t="b">
        <v>1</v>
      </c>
      <c r="T450" t="s">
        <v>89</v>
      </c>
      <c r="U450" t="str" cm="1">
        <f t="array" ref="U450:V450">_xlfn.TEXTSPLIT(T450,"/")</f>
        <v>games</v>
      </c>
      <c r="V450" t="str">
        <v>video games</v>
      </c>
    </row>
    <row r="451" spans="1:22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1">E451/D451</f>
        <v>9.67</v>
      </c>
      <c r="G451" t="s">
        <v>20</v>
      </c>
      <c r="H451">
        <v>86</v>
      </c>
      <c r="J451" t="s">
        <v>36</v>
      </c>
      <c r="K451" t="s">
        <v>37</v>
      </c>
      <c r="L451">
        <v>1551852000</v>
      </c>
      <c r="M451" s="19">
        <f t="shared" ref="M451:M514" si="22">(((L451/60)/60)/24)+DATE(1970,1,1)</f>
        <v>43530.25</v>
      </c>
      <c r="N451" s="19"/>
      <c r="O451" s="19"/>
      <c r="P451">
        <v>1553317200</v>
      </c>
      <c r="Q451" s="19">
        <f t="shared" ref="Q451:Q514" si="23">(((P451/60)/60)/24)+DATE(1970,1,1)</f>
        <v>43547.208333333328</v>
      </c>
      <c r="R451" t="b">
        <v>0</v>
      </c>
      <c r="S451" t="b">
        <v>0</v>
      </c>
      <c r="T451" t="s">
        <v>89</v>
      </c>
      <c r="U451" t="str" cm="1">
        <f t="array" ref="U451:V451">_xlfn.TEXTSPLIT(T451,"/")</f>
        <v>games</v>
      </c>
      <c r="V451" t="str">
        <v>video games</v>
      </c>
    </row>
    <row r="452" spans="1:22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1"/>
        <v>0.04</v>
      </c>
      <c r="G452" t="s">
        <v>14</v>
      </c>
      <c r="H452">
        <v>1</v>
      </c>
      <c r="J452" t="s">
        <v>15</v>
      </c>
      <c r="K452" t="s">
        <v>16</v>
      </c>
      <c r="L452">
        <v>1540098000</v>
      </c>
      <c r="M452" s="19">
        <f t="shared" si="22"/>
        <v>43394.208333333328</v>
      </c>
      <c r="N452" s="19"/>
      <c r="O452" s="19"/>
      <c r="P452">
        <v>1542088800</v>
      </c>
      <c r="Q452" s="19">
        <f t="shared" si="23"/>
        <v>43417.25</v>
      </c>
      <c r="R452" t="b">
        <v>0</v>
      </c>
      <c r="S452" t="b">
        <v>0</v>
      </c>
      <c r="T452" t="s">
        <v>71</v>
      </c>
      <c r="U452" t="str" cm="1">
        <f t="array" ref="U452:V452">_xlfn.TEXTSPLIT(T452,"/")</f>
        <v>film &amp; video</v>
      </c>
      <c r="V452" t="str">
        <v>animation</v>
      </c>
    </row>
    <row r="453" spans="1:22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1"/>
        <v>1.2284501347708894</v>
      </c>
      <c r="G453" t="s">
        <v>20</v>
      </c>
      <c r="H453">
        <v>6286</v>
      </c>
      <c r="J453" t="s">
        <v>21</v>
      </c>
      <c r="K453" t="s">
        <v>22</v>
      </c>
      <c r="L453">
        <v>1500440400</v>
      </c>
      <c r="M453" s="19">
        <f t="shared" si="22"/>
        <v>42935.208333333328</v>
      </c>
      <c r="N453" s="19"/>
      <c r="O453" s="19"/>
      <c r="P453">
        <v>1503118800</v>
      </c>
      <c r="Q453" s="19">
        <f t="shared" si="23"/>
        <v>42966.208333333328</v>
      </c>
      <c r="R453" t="b">
        <v>0</v>
      </c>
      <c r="S453" t="b">
        <v>0</v>
      </c>
      <c r="T453" t="s">
        <v>23</v>
      </c>
      <c r="U453" t="str" cm="1">
        <f t="array" ref="U453:V453">_xlfn.TEXTSPLIT(T453,"/")</f>
        <v>music</v>
      </c>
      <c r="V453" t="str">
        <v>rock</v>
      </c>
    </row>
    <row r="454" spans="1:22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1"/>
        <v>0.63437500000000002</v>
      </c>
      <c r="G454" t="s">
        <v>14</v>
      </c>
      <c r="H454">
        <v>31</v>
      </c>
      <c r="J454" t="s">
        <v>21</v>
      </c>
      <c r="K454" t="s">
        <v>22</v>
      </c>
      <c r="L454">
        <v>1278392400</v>
      </c>
      <c r="M454" s="19">
        <f t="shared" si="22"/>
        <v>40365.208333333336</v>
      </c>
      <c r="N454" s="19"/>
      <c r="O454" s="19"/>
      <c r="P454">
        <v>1278478800</v>
      </c>
      <c r="Q454" s="19">
        <f t="shared" si="23"/>
        <v>40366.208333333336</v>
      </c>
      <c r="R454" t="b">
        <v>0</v>
      </c>
      <c r="S454" t="b">
        <v>0</v>
      </c>
      <c r="T454" t="s">
        <v>53</v>
      </c>
      <c r="U454" t="str" cm="1">
        <f t="array" ref="U454:V454">_xlfn.TEXTSPLIT(T454,"/")</f>
        <v>film &amp; video</v>
      </c>
      <c r="V454" t="str">
        <v>drama</v>
      </c>
    </row>
    <row r="455" spans="1:22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1"/>
        <v>0.56331688596491225</v>
      </c>
      <c r="G455" t="s">
        <v>14</v>
      </c>
      <c r="H455">
        <v>1181</v>
      </c>
      <c r="J455" t="s">
        <v>21</v>
      </c>
      <c r="K455" t="s">
        <v>22</v>
      </c>
      <c r="L455">
        <v>1480572000</v>
      </c>
      <c r="M455" s="19">
        <f t="shared" si="22"/>
        <v>42705.25</v>
      </c>
      <c r="N455" s="19"/>
      <c r="O455" s="19"/>
      <c r="P455">
        <v>1484114400</v>
      </c>
      <c r="Q455" s="19">
        <f t="shared" si="23"/>
        <v>42746.25</v>
      </c>
      <c r="R455" t="b">
        <v>0</v>
      </c>
      <c r="S455" t="b">
        <v>0</v>
      </c>
      <c r="T455" t="s">
        <v>474</v>
      </c>
      <c r="U455" t="str" cm="1">
        <f t="array" ref="U455:V455">_xlfn.TEXTSPLIT(T455,"/")</f>
        <v>film &amp; video</v>
      </c>
      <c r="V455" t="str">
        <v>science fiction</v>
      </c>
    </row>
    <row r="456" spans="1:22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1"/>
        <v>0.44074999999999998</v>
      </c>
      <c r="G456" t="s">
        <v>14</v>
      </c>
      <c r="H456">
        <v>39</v>
      </c>
      <c r="J456" t="s">
        <v>21</v>
      </c>
      <c r="K456" t="s">
        <v>22</v>
      </c>
      <c r="L456">
        <v>1382331600</v>
      </c>
      <c r="M456" s="19">
        <f t="shared" si="22"/>
        <v>41568.208333333336</v>
      </c>
      <c r="N456" s="19"/>
      <c r="O456" s="19"/>
      <c r="P456">
        <v>1385445600</v>
      </c>
      <c r="Q456" s="19">
        <f t="shared" si="23"/>
        <v>41604.25</v>
      </c>
      <c r="R456" t="b">
        <v>0</v>
      </c>
      <c r="S456" t="b">
        <v>1</v>
      </c>
      <c r="T456" t="s">
        <v>53</v>
      </c>
      <c r="U456" t="str" cm="1">
        <f t="array" ref="U456:V456">_xlfn.TEXTSPLIT(T456,"/")</f>
        <v>film &amp; video</v>
      </c>
      <c r="V456" t="str">
        <v>drama</v>
      </c>
    </row>
    <row r="457" spans="1:22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1"/>
        <v>1.1837253218884121</v>
      </c>
      <c r="G457" t="s">
        <v>20</v>
      </c>
      <c r="H457">
        <v>3727</v>
      </c>
      <c r="J457" t="s">
        <v>21</v>
      </c>
      <c r="K457" t="s">
        <v>22</v>
      </c>
      <c r="L457">
        <v>1316754000</v>
      </c>
      <c r="M457" s="19">
        <f t="shared" si="22"/>
        <v>40809.208333333336</v>
      </c>
      <c r="N457" s="19"/>
      <c r="O457" s="19"/>
      <c r="P457">
        <v>1318741200</v>
      </c>
      <c r="Q457" s="19">
        <f t="shared" si="23"/>
        <v>40832.208333333336</v>
      </c>
      <c r="R457" t="b">
        <v>0</v>
      </c>
      <c r="S457" t="b">
        <v>0</v>
      </c>
      <c r="T457" t="s">
        <v>33</v>
      </c>
      <c r="U457" t="str" cm="1">
        <f t="array" ref="U457:V457">_xlfn.TEXTSPLIT(T457,"/")</f>
        <v>theater</v>
      </c>
      <c r="V457" t="str">
        <v>plays</v>
      </c>
    </row>
    <row r="458" spans="1:22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1"/>
        <v>1.041243169398907</v>
      </c>
      <c r="G458" t="s">
        <v>20</v>
      </c>
      <c r="H458">
        <v>1605</v>
      </c>
      <c r="J458" t="s">
        <v>21</v>
      </c>
      <c r="K458" t="s">
        <v>22</v>
      </c>
      <c r="L458">
        <v>1518242400</v>
      </c>
      <c r="M458" s="19">
        <f t="shared" si="22"/>
        <v>43141.25</v>
      </c>
      <c r="N458" s="19"/>
      <c r="O458" s="19"/>
      <c r="P458">
        <v>1518242400</v>
      </c>
      <c r="Q458" s="19">
        <f t="shared" si="23"/>
        <v>43141.25</v>
      </c>
      <c r="R458" t="b">
        <v>0</v>
      </c>
      <c r="S458" t="b">
        <v>1</v>
      </c>
      <c r="T458" t="s">
        <v>60</v>
      </c>
      <c r="U458" t="str" cm="1">
        <f t="array" ref="U458:V458">_xlfn.TEXTSPLIT(T458,"/")</f>
        <v>music</v>
      </c>
      <c r="V458" t="str">
        <v>indie rock</v>
      </c>
    </row>
    <row r="459" spans="1:22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1"/>
        <v>0.26640000000000003</v>
      </c>
      <c r="G459" t="s">
        <v>14</v>
      </c>
      <c r="H459">
        <v>46</v>
      </c>
      <c r="J459" t="s">
        <v>21</v>
      </c>
      <c r="K459" t="s">
        <v>22</v>
      </c>
      <c r="L459">
        <v>1476421200</v>
      </c>
      <c r="M459" s="19">
        <f t="shared" si="22"/>
        <v>42657.208333333328</v>
      </c>
      <c r="N459" s="19"/>
      <c r="O459" s="19"/>
      <c r="P459">
        <v>1476594000</v>
      </c>
      <c r="Q459" s="19">
        <f t="shared" si="23"/>
        <v>42659.208333333328</v>
      </c>
      <c r="R459" t="b">
        <v>0</v>
      </c>
      <c r="S459" t="b">
        <v>0</v>
      </c>
      <c r="T459" t="s">
        <v>33</v>
      </c>
      <c r="U459" t="str" cm="1">
        <f t="array" ref="U459:V459">_xlfn.TEXTSPLIT(T459,"/")</f>
        <v>theater</v>
      </c>
      <c r="V459" t="str">
        <v>plays</v>
      </c>
    </row>
    <row r="460" spans="1:22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1"/>
        <v>3.5120118343195266</v>
      </c>
      <c r="G460" t="s">
        <v>20</v>
      </c>
      <c r="H460">
        <v>2120</v>
      </c>
      <c r="J460" t="s">
        <v>21</v>
      </c>
      <c r="K460" t="s">
        <v>22</v>
      </c>
      <c r="L460">
        <v>1269752400</v>
      </c>
      <c r="M460" s="19">
        <f t="shared" si="22"/>
        <v>40265.208333333336</v>
      </c>
      <c r="N460" s="19"/>
      <c r="O460" s="19"/>
      <c r="P460">
        <v>1273554000</v>
      </c>
      <c r="Q460" s="19">
        <f t="shared" si="23"/>
        <v>40309.208333333336</v>
      </c>
      <c r="R460" t="b">
        <v>0</v>
      </c>
      <c r="S460" t="b">
        <v>0</v>
      </c>
      <c r="T460" t="s">
        <v>33</v>
      </c>
      <c r="U460" t="str" cm="1">
        <f t="array" ref="U460:V460">_xlfn.TEXTSPLIT(T460,"/")</f>
        <v>theater</v>
      </c>
      <c r="V460" t="str">
        <v>plays</v>
      </c>
    </row>
    <row r="461" spans="1:22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1"/>
        <v>0.90063492063492068</v>
      </c>
      <c r="G461" t="s">
        <v>14</v>
      </c>
      <c r="H461">
        <v>105</v>
      </c>
      <c r="J461" t="s">
        <v>21</v>
      </c>
      <c r="K461" t="s">
        <v>22</v>
      </c>
      <c r="L461">
        <v>1419746400</v>
      </c>
      <c r="M461" s="19">
        <f t="shared" si="22"/>
        <v>42001.25</v>
      </c>
      <c r="N461" s="19"/>
      <c r="O461" s="19"/>
      <c r="P461">
        <v>1421906400</v>
      </c>
      <c r="Q461" s="19">
        <f t="shared" si="23"/>
        <v>42026.25</v>
      </c>
      <c r="R461" t="b">
        <v>0</v>
      </c>
      <c r="S461" t="b">
        <v>0</v>
      </c>
      <c r="T461" t="s">
        <v>42</v>
      </c>
      <c r="U461" t="str" cm="1">
        <f t="array" ref="U461:V461">_xlfn.TEXTSPLIT(T461,"/")</f>
        <v>film &amp; video</v>
      </c>
      <c r="V461" t="str">
        <v>documentary</v>
      </c>
    </row>
    <row r="462" spans="1:22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1"/>
        <v>1.7162500000000001</v>
      </c>
      <c r="G462" t="s">
        <v>20</v>
      </c>
      <c r="H462">
        <v>50</v>
      </c>
      <c r="J462" t="s">
        <v>21</v>
      </c>
      <c r="K462" t="s">
        <v>22</v>
      </c>
      <c r="L462">
        <v>1281330000</v>
      </c>
      <c r="M462" s="19">
        <f t="shared" si="22"/>
        <v>40399.208333333336</v>
      </c>
      <c r="N462" s="19"/>
      <c r="O462" s="19"/>
      <c r="P462">
        <v>1281589200</v>
      </c>
      <c r="Q462" s="19">
        <f t="shared" si="23"/>
        <v>40402.208333333336</v>
      </c>
      <c r="R462" t="b">
        <v>0</v>
      </c>
      <c r="S462" t="b">
        <v>0</v>
      </c>
      <c r="T462" t="s">
        <v>33</v>
      </c>
      <c r="U462" t="str" cm="1">
        <f t="array" ref="U462:V462">_xlfn.TEXTSPLIT(T462,"/")</f>
        <v>theater</v>
      </c>
      <c r="V462" t="str">
        <v>plays</v>
      </c>
    </row>
    <row r="463" spans="1:22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1"/>
        <v>1.4104655870445344</v>
      </c>
      <c r="G463" t="s">
        <v>20</v>
      </c>
      <c r="H463">
        <v>2080</v>
      </c>
      <c r="J463" t="s">
        <v>21</v>
      </c>
      <c r="K463" t="s">
        <v>22</v>
      </c>
      <c r="L463">
        <v>1398661200</v>
      </c>
      <c r="M463" s="19">
        <f t="shared" si="22"/>
        <v>41757.208333333336</v>
      </c>
      <c r="N463" s="19"/>
      <c r="O463" s="19"/>
      <c r="P463">
        <v>1400389200</v>
      </c>
      <c r="Q463" s="19">
        <f t="shared" si="23"/>
        <v>41777.208333333336</v>
      </c>
      <c r="R463" t="b">
        <v>0</v>
      </c>
      <c r="S463" t="b">
        <v>0</v>
      </c>
      <c r="T463" t="s">
        <v>53</v>
      </c>
      <c r="U463" t="str" cm="1">
        <f t="array" ref="U463:V463">_xlfn.TEXTSPLIT(T463,"/")</f>
        <v>film &amp; video</v>
      </c>
      <c r="V463" t="str">
        <v>drama</v>
      </c>
    </row>
    <row r="464" spans="1:22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1"/>
        <v>0.30579449152542371</v>
      </c>
      <c r="G464" t="s">
        <v>14</v>
      </c>
      <c r="H464">
        <v>535</v>
      </c>
      <c r="J464" t="s">
        <v>21</v>
      </c>
      <c r="K464" t="s">
        <v>22</v>
      </c>
      <c r="L464">
        <v>1359525600</v>
      </c>
      <c r="M464" s="19">
        <f t="shared" si="22"/>
        <v>41304.25</v>
      </c>
      <c r="N464" s="19"/>
      <c r="O464" s="19"/>
      <c r="P464">
        <v>1362808800</v>
      </c>
      <c r="Q464" s="19">
        <f t="shared" si="23"/>
        <v>41342.25</v>
      </c>
      <c r="R464" t="b">
        <v>0</v>
      </c>
      <c r="S464" t="b">
        <v>0</v>
      </c>
      <c r="T464" t="s">
        <v>292</v>
      </c>
      <c r="U464" t="str" cm="1">
        <f t="array" ref="U464:V464">_xlfn.TEXTSPLIT(T464,"/")</f>
        <v>games</v>
      </c>
      <c r="V464" t="str">
        <v>mobile games</v>
      </c>
    </row>
    <row r="465" spans="1:22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1"/>
        <v>1.0816455696202532</v>
      </c>
      <c r="G465" t="s">
        <v>20</v>
      </c>
      <c r="H465">
        <v>2105</v>
      </c>
      <c r="J465" t="s">
        <v>21</v>
      </c>
      <c r="K465" t="s">
        <v>22</v>
      </c>
      <c r="L465">
        <v>1388469600</v>
      </c>
      <c r="M465" s="19">
        <f t="shared" si="22"/>
        <v>41639.25</v>
      </c>
      <c r="N465" s="19"/>
      <c r="O465" s="19"/>
      <c r="P465">
        <v>1388815200</v>
      </c>
      <c r="Q465" s="19">
        <f t="shared" si="23"/>
        <v>41643.25</v>
      </c>
      <c r="R465" t="b">
        <v>0</v>
      </c>
      <c r="S465" t="b">
        <v>0</v>
      </c>
      <c r="T465" t="s">
        <v>71</v>
      </c>
      <c r="U465" t="str" cm="1">
        <f t="array" ref="U465:V465">_xlfn.TEXTSPLIT(T465,"/")</f>
        <v>film &amp; video</v>
      </c>
      <c r="V465" t="str">
        <v>animation</v>
      </c>
    </row>
    <row r="466" spans="1:22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1"/>
        <v>1.3345505617977529</v>
      </c>
      <c r="G466" t="s">
        <v>20</v>
      </c>
      <c r="H466">
        <v>2436</v>
      </c>
      <c r="J466" t="s">
        <v>21</v>
      </c>
      <c r="K466" t="s">
        <v>22</v>
      </c>
      <c r="L466">
        <v>1518328800</v>
      </c>
      <c r="M466" s="19">
        <f t="shared" si="22"/>
        <v>43142.25</v>
      </c>
      <c r="N466" s="19"/>
      <c r="O466" s="19"/>
      <c r="P466">
        <v>1519538400</v>
      </c>
      <c r="Q466" s="19">
        <f t="shared" si="23"/>
        <v>43156.25</v>
      </c>
      <c r="R466" t="b">
        <v>0</v>
      </c>
      <c r="S466" t="b">
        <v>0</v>
      </c>
      <c r="T466" t="s">
        <v>33</v>
      </c>
      <c r="U466" t="str" cm="1">
        <f t="array" ref="U466:V466">_xlfn.TEXTSPLIT(T466,"/")</f>
        <v>theater</v>
      </c>
      <c r="V466" t="str">
        <v>plays</v>
      </c>
    </row>
    <row r="467" spans="1:22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1"/>
        <v>1.8785106382978722</v>
      </c>
      <c r="G467" t="s">
        <v>20</v>
      </c>
      <c r="H467">
        <v>80</v>
      </c>
      <c r="J467" t="s">
        <v>21</v>
      </c>
      <c r="K467" t="s">
        <v>22</v>
      </c>
      <c r="L467">
        <v>1517032800</v>
      </c>
      <c r="M467" s="19">
        <f t="shared" si="22"/>
        <v>43127.25</v>
      </c>
      <c r="N467" s="19"/>
      <c r="O467" s="19"/>
      <c r="P467">
        <v>1517810400</v>
      </c>
      <c r="Q467" s="19">
        <f t="shared" si="23"/>
        <v>43136.25</v>
      </c>
      <c r="R467" t="b">
        <v>0</v>
      </c>
      <c r="S467" t="b">
        <v>0</v>
      </c>
      <c r="T467" t="s">
        <v>206</v>
      </c>
      <c r="U467" t="str" cm="1">
        <f t="array" ref="U467:V467">_xlfn.TEXTSPLIT(T467,"/")</f>
        <v>publishing</v>
      </c>
      <c r="V467" t="str">
        <v>translations</v>
      </c>
    </row>
    <row r="468" spans="1:22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1"/>
        <v>3.32</v>
      </c>
      <c r="G468" t="s">
        <v>20</v>
      </c>
      <c r="H468">
        <v>42</v>
      </c>
      <c r="J468" t="s">
        <v>21</v>
      </c>
      <c r="K468" t="s">
        <v>22</v>
      </c>
      <c r="L468">
        <v>1368594000</v>
      </c>
      <c r="M468" s="19">
        <f t="shared" si="22"/>
        <v>41409.208333333336</v>
      </c>
      <c r="N468" s="19"/>
      <c r="O468" s="19"/>
      <c r="P468">
        <v>1370581200</v>
      </c>
      <c r="Q468" s="19">
        <f t="shared" si="23"/>
        <v>41432.208333333336</v>
      </c>
      <c r="R468" t="b">
        <v>0</v>
      </c>
      <c r="S468" t="b">
        <v>1</v>
      </c>
      <c r="T468" t="s">
        <v>65</v>
      </c>
      <c r="U468" t="str" cm="1">
        <f t="array" ref="U468:V468">_xlfn.TEXTSPLIT(T468,"/")</f>
        <v>technology</v>
      </c>
      <c r="V468" t="str">
        <v>wearables</v>
      </c>
    </row>
    <row r="469" spans="1:22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1"/>
        <v>5.7521428571428572</v>
      </c>
      <c r="G469" t="s">
        <v>20</v>
      </c>
      <c r="H469">
        <v>139</v>
      </c>
      <c r="J469" t="s">
        <v>15</v>
      </c>
      <c r="K469" t="s">
        <v>16</v>
      </c>
      <c r="L469">
        <v>1448258400</v>
      </c>
      <c r="M469" s="19">
        <f t="shared" si="22"/>
        <v>42331.25</v>
      </c>
      <c r="N469" s="19"/>
      <c r="O469" s="19"/>
      <c r="P469">
        <v>1448863200</v>
      </c>
      <c r="Q469" s="19">
        <f t="shared" si="23"/>
        <v>42338.25</v>
      </c>
      <c r="R469" t="b">
        <v>0</v>
      </c>
      <c r="S469" t="b">
        <v>1</v>
      </c>
      <c r="T469" t="s">
        <v>28</v>
      </c>
      <c r="U469" t="str" cm="1">
        <f t="array" ref="U469:V469">_xlfn.TEXTSPLIT(T469,"/")</f>
        <v>technology</v>
      </c>
      <c r="V469" t="str">
        <v>web</v>
      </c>
    </row>
    <row r="470" spans="1:22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1"/>
        <v>0.40500000000000003</v>
      </c>
      <c r="G470" t="s">
        <v>14</v>
      </c>
      <c r="H470">
        <v>16</v>
      </c>
      <c r="J470" t="s">
        <v>21</v>
      </c>
      <c r="K470" t="s">
        <v>22</v>
      </c>
      <c r="L470">
        <v>1555218000</v>
      </c>
      <c r="M470" s="19">
        <f t="shared" si="22"/>
        <v>43569.208333333328</v>
      </c>
      <c r="N470" s="19"/>
      <c r="O470" s="19"/>
      <c r="P470">
        <v>1556600400</v>
      </c>
      <c r="Q470" s="19">
        <f t="shared" si="23"/>
        <v>43585.208333333328</v>
      </c>
      <c r="R470" t="b">
        <v>0</v>
      </c>
      <c r="S470" t="b">
        <v>0</v>
      </c>
      <c r="T470" t="s">
        <v>33</v>
      </c>
      <c r="U470" t="str" cm="1">
        <f t="array" ref="U470:V470">_xlfn.TEXTSPLIT(T470,"/")</f>
        <v>theater</v>
      </c>
      <c r="V470" t="str">
        <v>plays</v>
      </c>
    </row>
    <row r="471" spans="1:22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1"/>
        <v>1.8442857142857143</v>
      </c>
      <c r="G471" t="s">
        <v>20</v>
      </c>
      <c r="H471">
        <v>159</v>
      </c>
      <c r="J471" t="s">
        <v>21</v>
      </c>
      <c r="K471" t="s">
        <v>22</v>
      </c>
      <c r="L471">
        <v>1431925200</v>
      </c>
      <c r="M471" s="19">
        <f t="shared" si="22"/>
        <v>42142.208333333328</v>
      </c>
      <c r="N471" s="19"/>
      <c r="O471" s="19"/>
      <c r="P471">
        <v>1432098000</v>
      </c>
      <c r="Q471" s="19">
        <f t="shared" si="23"/>
        <v>42144.208333333328</v>
      </c>
      <c r="R471" t="b">
        <v>0</v>
      </c>
      <c r="S471" t="b">
        <v>0</v>
      </c>
      <c r="T471" t="s">
        <v>53</v>
      </c>
      <c r="U471" t="str" cm="1">
        <f t="array" ref="U471:V471">_xlfn.TEXTSPLIT(T471,"/")</f>
        <v>film &amp; video</v>
      </c>
      <c r="V471" t="str">
        <v>drama</v>
      </c>
    </row>
    <row r="472" spans="1:22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1"/>
        <v>2.8580555555555556</v>
      </c>
      <c r="G472" t="s">
        <v>20</v>
      </c>
      <c r="H472">
        <v>381</v>
      </c>
      <c r="J472" t="s">
        <v>21</v>
      </c>
      <c r="K472" t="s">
        <v>22</v>
      </c>
      <c r="L472">
        <v>1481522400</v>
      </c>
      <c r="M472" s="19">
        <f t="shared" si="22"/>
        <v>42716.25</v>
      </c>
      <c r="N472" s="19"/>
      <c r="O472" s="19"/>
      <c r="P472">
        <v>1482127200</v>
      </c>
      <c r="Q472" s="19">
        <f t="shared" si="23"/>
        <v>42723.25</v>
      </c>
      <c r="R472" t="b">
        <v>0</v>
      </c>
      <c r="S472" t="b">
        <v>0</v>
      </c>
      <c r="T472" t="s">
        <v>65</v>
      </c>
      <c r="U472" t="str" cm="1">
        <f t="array" ref="U472:V472">_xlfn.TEXTSPLIT(T472,"/")</f>
        <v>technology</v>
      </c>
      <c r="V472" t="str">
        <v>wearables</v>
      </c>
    </row>
    <row r="473" spans="1:22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1"/>
        <v>3.19</v>
      </c>
      <c r="G473" t="s">
        <v>20</v>
      </c>
      <c r="H473">
        <v>194</v>
      </c>
      <c r="J473" t="s">
        <v>40</v>
      </c>
      <c r="K473" t="s">
        <v>41</v>
      </c>
      <c r="L473">
        <v>1335934800</v>
      </c>
      <c r="M473" s="19">
        <f t="shared" si="22"/>
        <v>41031.208333333336</v>
      </c>
      <c r="N473" s="19"/>
      <c r="O473" s="19"/>
      <c r="P473">
        <v>1335934800</v>
      </c>
      <c r="Q473" s="19">
        <f t="shared" si="23"/>
        <v>41031.208333333336</v>
      </c>
      <c r="R473" t="b">
        <v>0</v>
      </c>
      <c r="S473" t="b">
        <v>1</v>
      </c>
      <c r="T473" t="s">
        <v>17</v>
      </c>
      <c r="U473" t="str" cm="1">
        <f t="array" ref="U473:V473">_xlfn.TEXTSPLIT(T473,"/")</f>
        <v>food</v>
      </c>
      <c r="V473" t="str">
        <v>food trucks</v>
      </c>
    </row>
    <row r="474" spans="1:22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1"/>
        <v>0.39234070221066319</v>
      </c>
      <c r="G474" t="s">
        <v>14</v>
      </c>
      <c r="H474">
        <v>575</v>
      </c>
      <c r="J474" t="s">
        <v>21</v>
      </c>
      <c r="K474" t="s">
        <v>22</v>
      </c>
      <c r="L474">
        <v>1552280400</v>
      </c>
      <c r="M474" s="19">
        <f t="shared" si="22"/>
        <v>43535.208333333328</v>
      </c>
      <c r="N474" s="19"/>
      <c r="O474" s="19"/>
      <c r="P474">
        <v>1556946000</v>
      </c>
      <c r="Q474" s="19">
        <f t="shared" si="23"/>
        <v>43589.208333333328</v>
      </c>
      <c r="R474" t="b">
        <v>0</v>
      </c>
      <c r="S474" t="b">
        <v>0</v>
      </c>
      <c r="T474" t="s">
        <v>23</v>
      </c>
      <c r="U474" t="str" cm="1">
        <f t="array" ref="U474:V474">_xlfn.TEXTSPLIT(T474,"/")</f>
        <v>music</v>
      </c>
      <c r="V474" t="str">
        <v>rock</v>
      </c>
    </row>
    <row r="475" spans="1:22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1"/>
        <v>1.7814000000000001</v>
      </c>
      <c r="G475" t="s">
        <v>20</v>
      </c>
      <c r="H475">
        <v>106</v>
      </c>
      <c r="J475" t="s">
        <v>21</v>
      </c>
      <c r="K475" t="s">
        <v>22</v>
      </c>
      <c r="L475">
        <v>1529989200</v>
      </c>
      <c r="M475" s="19">
        <f t="shared" si="22"/>
        <v>43277.208333333328</v>
      </c>
      <c r="N475" s="19"/>
      <c r="O475" s="19"/>
      <c r="P475">
        <v>1530075600</v>
      </c>
      <c r="Q475" s="19">
        <f t="shared" si="23"/>
        <v>43278.208333333328</v>
      </c>
      <c r="R475" t="b">
        <v>0</v>
      </c>
      <c r="S475" t="b">
        <v>0</v>
      </c>
      <c r="T475" t="s">
        <v>50</v>
      </c>
      <c r="U475" t="str" cm="1">
        <f t="array" ref="U475:V475">_xlfn.TEXTSPLIT(T475,"/")</f>
        <v>music</v>
      </c>
      <c r="V475" t="str">
        <v>electric music</v>
      </c>
    </row>
    <row r="476" spans="1:22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1"/>
        <v>3.6515</v>
      </c>
      <c r="G476" t="s">
        <v>20</v>
      </c>
      <c r="H476">
        <v>142</v>
      </c>
      <c r="J476" t="s">
        <v>21</v>
      </c>
      <c r="K476" t="s">
        <v>22</v>
      </c>
      <c r="L476">
        <v>1418709600</v>
      </c>
      <c r="M476" s="19">
        <f t="shared" si="22"/>
        <v>41989.25</v>
      </c>
      <c r="N476" s="19"/>
      <c r="O476" s="19"/>
      <c r="P476">
        <v>1418796000</v>
      </c>
      <c r="Q476" s="19">
        <f t="shared" si="23"/>
        <v>41990.25</v>
      </c>
      <c r="R476" t="b">
        <v>0</v>
      </c>
      <c r="S476" t="b">
        <v>0</v>
      </c>
      <c r="T476" t="s">
        <v>269</v>
      </c>
      <c r="U476" t="str" cm="1">
        <f t="array" ref="U476:V476">_xlfn.TEXTSPLIT(T476,"/")</f>
        <v>film &amp; video</v>
      </c>
      <c r="V476" t="str">
        <v>television</v>
      </c>
    </row>
    <row r="477" spans="1:22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1"/>
        <v>1.1394594594594594</v>
      </c>
      <c r="G477" t="s">
        <v>20</v>
      </c>
      <c r="H477">
        <v>211</v>
      </c>
      <c r="J477" t="s">
        <v>21</v>
      </c>
      <c r="K477" t="s">
        <v>22</v>
      </c>
      <c r="L477">
        <v>1372136400</v>
      </c>
      <c r="M477" s="19">
        <f t="shared" si="22"/>
        <v>41450.208333333336</v>
      </c>
      <c r="N477" s="19"/>
      <c r="O477" s="19"/>
      <c r="P477">
        <v>1372482000</v>
      </c>
      <c r="Q477" s="19">
        <f t="shared" si="23"/>
        <v>41454.208333333336</v>
      </c>
      <c r="R477" t="b">
        <v>0</v>
      </c>
      <c r="S477" t="b">
        <v>1</v>
      </c>
      <c r="T477" t="s">
        <v>206</v>
      </c>
      <c r="U477" t="str" cm="1">
        <f t="array" ref="U477:V477">_xlfn.TEXTSPLIT(T477,"/")</f>
        <v>publishing</v>
      </c>
      <c r="V477" t="str">
        <v>translations</v>
      </c>
    </row>
    <row r="478" spans="1:22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1"/>
        <v>0.29828720626631855</v>
      </c>
      <c r="G478" t="s">
        <v>14</v>
      </c>
      <c r="H478">
        <v>1120</v>
      </c>
      <c r="J478" t="s">
        <v>21</v>
      </c>
      <c r="K478" t="s">
        <v>22</v>
      </c>
      <c r="L478">
        <v>1533877200</v>
      </c>
      <c r="M478" s="19">
        <f t="shared" si="22"/>
        <v>43322.208333333328</v>
      </c>
      <c r="N478" s="19"/>
      <c r="O478" s="19"/>
      <c r="P478">
        <v>1534395600</v>
      </c>
      <c r="Q478" s="19">
        <f t="shared" si="23"/>
        <v>43328.208333333328</v>
      </c>
      <c r="R478" t="b">
        <v>0</v>
      </c>
      <c r="S478" t="b">
        <v>0</v>
      </c>
      <c r="T478" t="s">
        <v>119</v>
      </c>
      <c r="U478" t="str" cm="1">
        <f t="array" ref="U478:V478">_xlfn.TEXTSPLIT(T478,"/")</f>
        <v>publishing</v>
      </c>
      <c r="V478" t="str">
        <v>fiction</v>
      </c>
    </row>
    <row r="479" spans="1:22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1"/>
        <v>0.54270588235294115</v>
      </c>
      <c r="G479" t="s">
        <v>14</v>
      </c>
      <c r="H479">
        <v>113</v>
      </c>
      <c r="J479" t="s">
        <v>21</v>
      </c>
      <c r="K479" t="s">
        <v>22</v>
      </c>
      <c r="L479">
        <v>1309064400</v>
      </c>
      <c r="M479" s="19">
        <f t="shared" si="22"/>
        <v>40720.208333333336</v>
      </c>
      <c r="N479" s="19"/>
      <c r="O479" s="19"/>
      <c r="P479">
        <v>1311397200</v>
      </c>
      <c r="Q479" s="19">
        <f t="shared" si="23"/>
        <v>40747.208333333336</v>
      </c>
      <c r="R479" t="b">
        <v>0</v>
      </c>
      <c r="S479" t="b">
        <v>0</v>
      </c>
      <c r="T479" t="s">
        <v>474</v>
      </c>
      <c r="U479" t="str" cm="1">
        <f t="array" ref="U479:V479">_xlfn.TEXTSPLIT(T479,"/")</f>
        <v>film &amp; video</v>
      </c>
      <c r="V479" t="str">
        <v>science fiction</v>
      </c>
    </row>
    <row r="480" spans="1:22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1"/>
        <v>2.3634156976744185</v>
      </c>
      <c r="G480" t="s">
        <v>20</v>
      </c>
      <c r="H480">
        <v>2756</v>
      </c>
      <c r="J480" t="s">
        <v>21</v>
      </c>
      <c r="K480" t="s">
        <v>22</v>
      </c>
      <c r="L480">
        <v>1425877200</v>
      </c>
      <c r="M480" s="19">
        <f t="shared" si="22"/>
        <v>42072.208333333328</v>
      </c>
      <c r="N480" s="19"/>
      <c r="O480" s="19"/>
      <c r="P480">
        <v>1426914000</v>
      </c>
      <c r="Q480" s="19">
        <f t="shared" si="23"/>
        <v>42084.208333333328</v>
      </c>
      <c r="R480" t="b">
        <v>0</v>
      </c>
      <c r="S480" t="b">
        <v>0</v>
      </c>
      <c r="T480" t="s">
        <v>65</v>
      </c>
      <c r="U480" t="str" cm="1">
        <f t="array" ref="U480:V480">_xlfn.TEXTSPLIT(T480,"/")</f>
        <v>technology</v>
      </c>
      <c r="V480" t="str">
        <v>wearables</v>
      </c>
    </row>
    <row r="481" spans="1:22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1"/>
        <v>5.1291666666666664</v>
      </c>
      <c r="G481" t="s">
        <v>20</v>
      </c>
      <c r="H481">
        <v>173</v>
      </c>
      <c r="J481" t="s">
        <v>40</v>
      </c>
      <c r="K481" t="s">
        <v>41</v>
      </c>
      <c r="L481">
        <v>1501304400</v>
      </c>
      <c r="M481" s="19">
        <f t="shared" si="22"/>
        <v>42945.208333333328</v>
      </c>
      <c r="N481" s="19"/>
      <c r="O481" s="19"/>
      <c r="P481">
        <v>1501477200</v>
      </c>
      <c r="Q481" s="19">
        <f t="shared" si="23"/>
        <v>42947.208333333328</v>
      </c>
      <c r="R481" t="b">
        <v>0</v>
      </c>
      <c r="S481" t="b">
        <v>0</v>
      </c>
      <c r="T481" t="s">
        <v>17</v>
      </c>
      <c r="U481" t="str" cm="1">
        <f t="array" ref="U481:V481">_xlfn.TEXTSPLIT(T481,"/")</f>
        <v>food</v>
      </c>
      <c r="V481" t="str">
        <v>food trucks</v>
      </c>
    </row>
    <row r="482" spans="1:22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1"/>
        <v>1.0065116279069768</v>
      </c>
      <c r="G482" t="s">
        <v>20</v>
      </c>
      <c r="H482">
        <v>87</v>
      </c>
      <c r="J482" t="s">
        <v>21</v>
      </c>
      <c r="K482" t="s">
        <v>22</v>
      </c>
      <c r="L482">
        <v>1268287200</v>
      </c>
      <c r="M482" s="19">
        <f t="shared" si="22"/>
        <v>40248.25</v>
      </c>
      <c r="N482" s="19"/>
      <c r="O482" s="19"/>
      <c r="P482">
        <v>1269061200</v>
      </c>
      <c r="Q482" s="19">
        <f t="shared" si="23"/>
        <v>40257.208333333336</v>
      </c>
      <c r="R482" t="b">
        <v>0</v>
      </c>
      <c r="S482" t="b">
        <v>1</v>
      </c>
      <c r="T482" t="s">
        <v>122</v>
      </c>
      <c r="U482" t="str" cm="1">
        <f t="array" ref="U482:V482">_xlfn.TEXTSPLIT(T482,"/")</f>
        <v>photography</v>
      </c>
      <c r="V482" t="str">
        <v>photography books</v>
      </c>
    </row>
    <row r="483" spans="1:22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1"/>
        <v>0.81348423194303154</v>
      </c>
      <c r="G483" t="s">
        <v>14</v>
      </c>
      <c r="H483">
        <v>1538</v>
      </c>
      <c r="J483" t="s">
        <v>21</v>
      </c>
      <c r="K483" t="s">
        <v>22</v>
      </c>
      <c r="L483">
        <v>1412139600</v>
      </c>
      <c r="M483" s="19">
        <f t="shared" si="22"/>
        <v>41913.208333333336</v>
      </c>
      <c r="N483" s="19"/>
      <c r="O483" s="19"/>
      <c r="P483">
        <v>1415772000</v>
      </c>
      <c r="Q483" s="19">
        <f t="shared" si="23"/>
        <v>41955.25</v>
      </c>
      <c r="R483" t="b">
        <v>0</v>
      </c>
      <c r="S483" t="b">
        <v>1</v>
      </c>
      <c r="T483" t="s">
        <v>33</v>
      </c>
      <c r="U483" t="str" cm="1">
        <f t="array" ref="U483:V483">_xlfn.TEXTSPLIT(T483,"/")</f>
        <v>theater</v>
      </c>
      <c r="V483" t="str">
        <v>plays</v>
      </c>
    </row>
    <row r="484" spans="1:22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1"/>
        <v>0.16404761904761905</v>
      </c>
      <c r="G484" t="s">
        <v>14</v>
      </c>
      <c r="H484">
        <v>9</v>
      </c>
      <c r="J484" t="s">
        <v>21</v>
      </c>
      <c r="K484" t="s">
        <v>22</v>
      </c>
      <c r="L484">
        <v>1330063200</v>
      </c>
      <c r="M484" s="19">
        <f t="shared" si="22"/>
        <v>40963.25</v>
      </c>
      <c r="N484" s="19"/>
      <c r="O484" s="19"/>
      <c r="P484">
        <v>1331013600</v>
      </c>
      <c r="Q484" s="19">
        <f t="shared" si="23"/>
        <v>40974.25</v>
      </c>
      <c r="R484" t="b">
        <v>0</v>
      </c>
      <c r="S484" t="b">
        <v>1</v>
      </c>
      <c r="T484" t="s">
        <v>119</v>
      </c>
      <c r="U484" t="str" cm="1">
        <f t="array" ref="U484:V484">_xlfn.TEXTSPLIT(T484,"/")</f>
        <v>publishing</v>
      </c>
      <c r="V484" t="str">
        <v>fiction</v>
      </c>
    </row>
    <row r="485" spans="1:22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1"/>
        <v>0.52774617067833696</v>
      </c>
      <c r="G485" t="s">
        <v>14</v>
      </c>
      <c r="H485">
        <v>554</v>
      </c>
      <c r="J485" t="s">
        <v>21</v>
      </c>
      <c r="K485" t="s">
        <v>22</v>
      </c>
      <c r="L485">
        <v>1576130400</v>
      </c>
      <c r="M485" s="19">
        <f t="shared" si="22"/>
        <v>43811.25</v>
      </c>
      <c r="N485" s="19"/>
      <c r="O485" s="19"/>
      <c r="P485">
        <v>1576735200</v>
      </c>
      <c r="Q485" s="19">
        <f t="shared" si="23"/>
        <v>43818.25</v>
      </c>
      <c r="R485" t="b">
        <v>0</v>
      </c>
      <c r="S485" t="b">
        <v>0</v>
      </c>
      <c r="T485" t="s">
        <v>33</v>
      </c>
      <c r="U485" t="str" cm="1">
        <f t="array" ref="U485:V485">_xlfn.TEXTSPLIT(T485,"/")</f>
        <v>theater</v>
      </c>
      <c r="V485" t="str">
        <v>plays</v>
      </c>
    </row>
    <row r="486" spans="1:22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1"/>
        <v>2.6020608108108108</v>
      </c>
      <c r="G486" t="s">
        <v>20</v>
      </c>
      <c r="H486">
        <v>1572</v>
      </c>
      <c r="J486" t="s">
        <v>40</v>
      </c>
      <c r="K486" t="s">
        <v>41</v>
      </c>
      <c r="L486">
        <v>1407128400</v>
      </c>
      <c r="M486" s="19">
        <f t="shared" si="22"/>
        <v>41855.208333333336</v>
      </c>
      <c r="N486" s="19"/>
      <c r="O486" s="19"/>
      <c r="P486">
        <v>1411362000</v>
      </c>
      <c r="Q486" s="19">
        <f t="shared" si="23"/>
        <v>41904.208333333336</v>
      </c>
      <c r="R486" t="b">
        <v>0</v>
      </c>
      <c r="S486" t="b">
        <v>1</v>
      </c>
      <c r="T486" t="s">
        <v>17</v>
      </c>
      <c r="U486" t="str" cm="1">
        <f t="array" ref="U486:V486">_xlfn.TEXTSPLIT(T486,"/")</f>
        <v>food</v>
      </c>
      <c r="V486" t="str">
        <v>food trucks</v>
      </c>
    </row>
    <row r="487" spans="1:22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1"/>
        <v>0.30732891832229581</v>
      </c>
      <c r="G487" t="s">
        <v>14</v>
      </c>
      <c r="H487">
        <v>648</v>
      </c>
      <c r="J487" t="s">
        <v>40</v>
      </c>
      <c r="K487" t="s">
        <v>41</v>
      </c>
      <c r="L487">
        <v>1560142800</v>
      </c>
      <c r="M487" s="19">
        <f t="shared" si="22"/>
        <v>43626.208333333328</v>
      </c>
      <c r="N487" s="19"/>
      <c r="O487" s="19"/>
      <c r="P487">
        <v>1563685200</v>
      </c>
      <c r="Q487" s="19">
        <f t="shared" si="23"/>
        <v>43667.208333333328</v>
      </c>
      <c r="R487" t="b">
        <v>0</v>
      </c>
      <c r="S487" t="b">
        <v>0</v>
      </c>
      <c r="T487" t="s">
        <v>33</v>
      </c>
      <c r="U487" t="str" cm="1">
        <f t="array" ref="U487:V487">_xlfn.TEXTSPLIT(T487,"/")</f>
        <v>theater</v>
      </c>
      <c r="V487" t="str">
        <v>plays</v>
      </c>
    </row>
    <row r="488" spans="1:22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1"/>
        <v>0.13500000000000001</v>
      </c>
      <c r="G488" t="s">
        <v>14</v>
      </c>
      <c r="H488">
        <v>21</v>
      </c>
      <c r="J488" t="s">
        <v>40</v>
      </c>
      <c r="K488" t="s">
        <v>41</v>
      </c>
      <c r="L488">
        <v>1520575200</v>
      </c>
      <c r="M488" s="19">
        <f t="shared" si="22"/>
        <v>43168.25</v>
      </c>
      <c r="N488" s="19"/>
      <c r="O488" s="19"/>
      <c r="P488">
        <v>1521867600</v>
      </c>
      <c r="Q488" s="19">
        <f t="shared" si="23"/>
        <v>43183.208333333328</v>
      </c>
      <c r="R488" t="b">
        <v>0</v>
      </c>
      <c r="S488" t="b">
        <v>1</v>
      </c>
      <c r="T488" t="s">
        <v>206</v>
      </c>
      <c r="U488" t="str" cm="1">
        <f t="array" ref="U488:V488">_xlfn.TEXTSPLIT(T488,"/")</f>
        <v>publishing</v>
      </c>
      <c r="V488" t="str">
        <v>translations</v>
      </c>
    </row>
    <row r="489" spans="1:22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1"/>
        <v>1.7862556663644606</v>
      </c>
      <c r="G489" t="s">
        <v>20</v>
      </c>
      <c r="H489">
        <v>2346</v>
      </c>
      <c r="J489" t="s">
        <v>21</v>
      </c>
      <c r="K489" t="s">
        <v>22</v>
      </c>
      <c r="L489">
        <v>1492664400</v>
      </c>
      <c r="M489" s="19">
        <f t="shared" si="22"/>
        <v>42845.208333333328</v>
      </c>
      <c r="N489" s="19"/>
      <c r="O489" s="19"/>
      <c r="P489">
        <v>1495515600</v>
      </c>
      <c r="Q489" s="19">
        <f t="shared" si="23"/>
        <v>42878.208333333328</v>
      </c>
      <c r="R489" t="b">
        <v>0</v>
      </c>
      <c r="S489" t="b">
        <v>0</v>
      </c>
      <c r="T489" t="s">
        <v>33</v>
      </c>
      <c r="U489" t="str" cm="1">
        <f t="array" ref="U489:V489">_xlfn.TEXTSPLIT(T489,"/")</f>
        <v>theater</v>
      </c>
      <c r="V489" t="str">
        <v>plays</v>
      </c>
    </row>
    <row r="490" spans="1:22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1"/>
        <v>2.2005660377358489</v>
      </c>
      <c r="G490" t="s">
        <v>20</v>
      </c>
      <c r="H490">
        <v>115</v>
      </c>
      <c r="J490" t="s">
        <v>21</v>
      </c>
      <c r="K490" t="s">
        <v>22</v>
      </c>
      <c r="L490">
        <v>1454479200</v>
      </c>
      <c r="M490" s="19">
        <f t="shared" si="22"/>
        <v>42403.25</v>
      </c>
      <c r="N490" s="19"/>
      <c r="O490" s="19"/>
      <c r="P490">
        <v>1455948000</v>
      </c>
      <c r="Q490" s="19">
        <f t="shared" si="23"/>
        <v>42420.25</v>
      </c>
      <c r="R490" t="b">
        <v>0</v>
      </c>
      <c r="S490" t="b">
        <v>0</v>
      </c>
      <c r="T490" t="s">
        <v>33</v>
      </c>
      <c r="U490" t="str" cm="1">
        <f t="array" ref="U490:V490">_xlfn.TEXTSPLIT(T490,"/")</f>
        <v>theater</v>
      </c>
      <c r="V490" t="str">
        <v>plays</v>
      </c>
    </row>
    <row r="491" spans="1:22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1"/>
        <v>1.015108695652174</v>
      </c>
      <c r="G491" t="s">
        <v>20</v>
      </c>
      <c r="H491">
        <v>85</v>
      </c>
      <c r="J491" t="s">
        <v>107</v>
      </c>
      <c r="K491" t="s">
        <v>108</v>
      </c>
      <c r="L491">
        <v>1281934800</v>
      </c>
      <c r="M491" s="19">
        <f t="shared" si="22"/>
        <v>40406.208333333336</v>
      </c>
      <c r="N491" s="19"/>
      <c r="O491" s="19"/>
      <c r="P491">
        <v>1282366800</v>
      </c>
      <c r="Q491" s="19">
        <f t="shared" si="23"/>
        <v>40411.208333333336</v>
      </c>
      <c r="R491" t="b">
        <v>0</v>
      </c>
      <c r="S491" t="b">
        <v>0</v>
      </c>
      <c r="T491" t="s">
        <v>65</v>
      </c>
      <c r="U491" t="str" cm="1">
        <f t="array" ref="U491:V491">_xlfn.TEXTSPLIT(T491,"/")</f>
        <v>technology</v>
      </c>
      <c r="V491" t="str">
        <v>wearables</v>
      </c>
    </row>
    <row r="492" spans="1:22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1"/>
        <v>1.915</v>
      </c>
      <c r="G492" t="s">
        <v>20</v>
      </c>
      <c r="H492">
        <v>144</v>
      </c>
      <c r="J492" t="s">
        <v>21</v>
      </c>
      <c r="K492" t="s">
        <v>22</v>
      </c>
      <c r="L492">
        <v>1573970400</v>
      </c>
      <c r="M492" s="19">
        <f t="shared" si="22"/>
        <v>43786.25</v>
      </c>
      <c r="N492" s="19"/>
      <c r="O492" s="19"/>
      <c r="P492">
        <v>1574575200</v>
      </c>
      <c r="Q492" s="19">
        <f t="shared" si="23"/>
        <v>43793.25</v>
      </c>
      <c r="R492" t="b">
        <v>0</v>
      </c>
      <c r="S492" t="b">
        <v>0</v>
      </c>
      <c r="T492" t="s">
        <v>1029</v>
      </c>
      <c r="U492" t="str" cm="1">
        <f t="array" ref="U492:V492">_xlfn.TEXTSPLIT(T492,"/")</f>
        <v>journalism</v>
      </c>
      <c r="V492" t="str">
        <v>audio</v>
      </c>
    </row>
    <row r="493" spans="1:22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1"/>
        <v>3.0534683098591549</v>
      </c>
      <c r="G493" t="s">
        <v>20</v>
      </c>
      <c r="H493">
        <v>2443</v>
      </c>
      <c r="J493" t="s">
        <v>21</v>
      </c>
      <c r="K493" t="s">
        <v>22</v>
      </c>
      <c r="L493">
        <v>1372654800</v>
      </c>
      <c r="M493" s="19">
        <f t="shared" si="22"/>
        <v>41456.208333333336</v>
      </c>
      <c r="N493" s="19"/>
      <c r="O493" s="19"/>
      <c r="P493">
        <v>1374901200</v>
      </c>
      <c r="Q493" s="19">
        <f t="shared" si="23"/>
        <v>41482.208333333336</v>
      </c>
      <c r="R493" t="b">
        <v>0</v>
      </c>
      <c r="S493" t="b">
        <v>1</v>
      </c>
      <c r="T493" t="s">
        <v>17</v>
      </c>
      <c r="U493" t="str" cm="1">
        <f t="array" ref="U493:V493">_xlfn.TEXTSPLIT(T493,"/")</f>
        <v>food</v>
      </c>
      <c r="V493" t="str">
        <v>food trucks</v>
      </c>
    </row>
    <row r="494" spans="1:22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1"/>
        <v>0.23995287958115183</v>
      </c>
      <c r="G494" t="s">
        <v>74</v>
      </c>
      <c r="H494">
        <v>595</v>
      </c>
      <c r="J494" t="s">
        <v>21</v>
      </c>
      <c r="K494" t="s">
        <v>22</v>
      </c>
      <c r="L494">
        <v>1275886800</v>
      </c>
      <c r="M494" s="19">
        <f t="shared" si="22"/>
        <v>40336.208333333336</v>
      </c>
      <c r="N494" s="19"/>
      <c r="O494" s="19"/>
      <c r="P494">
        <v>1278910800</v>
      </c>
      <c r="Q494" s="19">
        <f t="shared" si="23"/>
        <v>40371.208333333336</v>
      </c>
      <c r="R494" t="b">
        <v>1</v>
      </c>
      <c r="S494" t="b">
        <v>1</v>
      </c>
      <c r="T494" t="s">
        <v>100</v>
      </c>
      <c r="U494" t="str" cm="1">
        <f t="array" ref="U494:V494">_xlfn.TEXTSPLIT(T494,"/")</f>
        <v>film &amp; video</v>
      </c>
      <c r="V494" t="str">
        <v>shorts</v>
      </c>
    </row>
    <row r="495" spans="1:22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1"/>
        <v>7.2377777777777776</v>
      </c>
      <c r="G495" t="s">
        <v>20</v>
      </c>
      <c r="H495">
        <v>64</v>
      </c>
      <c r="J495" t="s">
        <v>21</v>
      </c>
      <c r="K495" t="s">
        <v>22</v>
      </c>
      <c r="L495">
        <v>1561784400</v>
      </c>
      <c r="M495" s="19">
        <f t="shared" si="22"/>
        <v>43645.208333333328</v>
      </c>
      <c r="N495" s="19"/>
      <c r="O495" s="19"/>
      <c r="P495">
        <v>1562907600</v>
      </c>
      <c r="Q495" s="19">
        <f t="shared" si="23"/>
        <v>43658.208333333328</v>
      </c>
      <c r="R495" t="b">
        <v>0</v>
      </c>
      <c r="S495" t="b">
        <v>0</v>
      </c>
      <c r="T495" t="s">
        <v>122</v>
      </c>
      <c r="U495" t="str" cm="1">
        <f t="array" ref="U495:V495">_xlfn.TEXTSPLIT(T495,"/")</f>
        <v>photography</v>
      </c>
      <c r="V495" t="str">
        <v>photography books</v>
      </c>
    </row>
    <row r="496" spans="1:22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1"/>
        <v>5.4736000000000002</v>
      </c>
      <c r="G496" t="s">
        <v>20</v>
      </c>
      <c r="H496">
        <v>268</v>
      </c>
      <c r="J496" t="s">
        <v>21</v>
      </c>
      <c r="K496" t="s">
        <v>22</v>
      </c>
      <c r="L496">
        <v>1332392400</v>
      </c>
      <c r="M496" s="19">
        <f t="shared" si="22"/>
        <v>40990.208333333336</v>
      </c>
      <c r="N496" s="19"/>
      <c r="O496" s="19"/>
      <c r="P496">
        <v>1332478800</v>
      </c>
      <c r="Q496" s="19">
        <f t="shared" si="23"/>
        <v>40991.208333333336</v>
      </c>
      <c r="R496" t="b">
        <v>0</v>
      </c>
      <c r="S496" t="b">
        <v>0</v>
      </c>
      <c r="T496" t="s">
        <v>65</v>
      </c>
      <c r="U496" t="str" cm="1">
        <f t="array" ref="U496:V496">_xlfn.TEXTSPLIT(T496,"/")</f>
        <v>technology</v>
      </c>
      <c r="V496" t="str">
        <v>wearables</v>
      </c>
    </row>
    <row r="497" spans="1:22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1"/>
        <v>4.1449999999999996</v>
      </c>
      <c r="G497" t="s">
        <v>20</v>
      </c>
      <c r="H497">
        <v>195</v>
      </c>
      <c r="J497" t="s">
        <v>36</v>
      </c>
      <c r="K497" t="s">
        <v>37</v>
      </c>
      <c r="L497">
        <v>1402376400</v>
      </c>
      <c r="M497" s="19">
        <f t="shared" si="22"/>
        <v>41800.208333333336</v>
      </c>
      <c r="N497" s="19"/>
      <c r="O497" s="19"/>
      <c r="P497">
        <v>1402722000</v>
      </c>
      <c r="Q497" s="19">
        <f t="shared" si="23"/>
        <v>41804.208333333336</v>
      </c>
      <c r="R497" t="b">
        <v>0</v>
      </c>
      <c r="S497" t="b">
        <v>0</v>
      </c>
      <c r="T497" t="s">
        <v>33</v>
      </c>
      <c r="U497" t="str" cm="1">
        <f t="array" ref="U497:V497">_xlfn.TEXTSPLIT(T497,"/")</f>
        <v>theater</v>
      </c>
      <c r="V497" t="str">
        <v>plays</v>
      </c>
    </row>
    <row r="498" spans="1:22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1"/>
        <v>9.0696409140369975E-3</v>
      </c>
      <c r="G498" t="s">
        <v>14</v>
      </c>
      <c r="H498">
        <v>54</v>
      </c>
      <c r="J498" t="s">
        <v>21</v>
      </c>
      <c r="K498" t="s">
        <v>22</v>
      </c>
      <c r="L498">
        <v>1495342800</v>
      </c>
      <c r="M498" s="19">
        <f t="shared" si="22"/>
        <v>42876.208333333328</v>
      </c>
      <c r="N498" s="19"/>
      <c r="O498" s="19"/>
      <c r="P498">
        <v>1496811600</v>
      </c>
      <c r="Q498" s="19">
        <f t="shared" si="23"/>
        <v>42893.208333333328</v>
      </c>
      <c r="R498" t="b">
        <v>0</v>
      </c>
      <c r="S498" t="b">
        <v>0</v>
      </c>
      <c r="T498" t="s">
        <v>71</v>
      </c>
      <c r="U498" t="str" cm="1">
        <f t="array" ref="U498:V498">_xlfn.TEXTSPLIT(T498,"/")</f>
        <v>film &amp; video</v>
      </c>
      <c r="V498" t="str">
        <v>animation</v>
      </c>
    </row>
    <row r="499" spans="1:22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1"/>
        <v>0.34173469387755101</v>
      </c>
      <c r="G499" t="s">
        <v>14</v>
      </c>
      <c r="H499">
        <v>120</v>
      </c>
      <c r="J499" t="s">
        <v>21</v>
      </c>
      <c r="K499" t="s">
        <v>22</v>
      </c>
      <c r="L499">
        <v>1482213600</v>
      </c>
      <c r="M499" s="19">
        <f t="shared" si="22"/>
        <v>42724.25</v>
      </c>
      <c r="N499" s="19"/>
      <c r="O499" s="19"/>
      <c r="P499">
        <v>1482213600</v>
      </c>
      <c r="Q499" s="19">
        <f t="shared" si="23"/>
        <v>42724.25</v>
      </c>
      <c r="R499" t="b">
        <v>0</v>
      </c>
      <c r="S499" t="b">
        <v>1</v>
      </c>
      <c r="T499" t="s">
        <v>65</v>
      </c>
      <c r="U499" t="str" cm="1">
        <f t="array" ref="U499:V499">_xlfn.TEXTSPLIT(T499,"/")</f>
        <v>technology</v>
      </c>
      <c r="V499" t="str">
        <v>wearables</v>
      </c>
    </row>
    <row r="500" spans="1:22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1"/>
        <v>0.239488107549121</v>
      </c>
      <c r="G500" t="s">
        <v>14</v>
      </c>
      <c r="H500">
        <v>579</v>
      </c>
      <c r="J500" t="s">
        <v>36</v>
      </c>
      <c r="K500" t="s">
        <v>37</v>
      </c>
      <c r="L500">
        <v>1420092000</v>
      </c>
      <c r="M500" s="19">
        <f t="shared" si="22"/>
        <v>42005.25</v>
      </c>
      <c r="N500" s="19"/>
      <c r="O500" s="19"/>
      <c r="P500">
        <v>1420264800</v>
      </c>
      <c r="Q500" s="19">
        <f t="shared" si="23"/>
        <v>42007.25</v>
      </c>
      <c r="R500" t="b">
        <v>0</v>
      </c>
      <c r="S500" t="b">
        <v>0</v>
      </c>
      <c r="T500" t="s">
        <v>28</v>
      </c>
      <c r="U500" t="str" cm="1">
        <f t="array" ref="U500:V500">_xlfn.TEXTSPLIT(T500,"/")</f>
        <v>technology</v>
      </c>
      <c r="V500" t="str">
        <v>web</v>
      </c>
    </row>
    <row r="501" spans="1:22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1"/>
        <v>0.48072649572649573</v>
      </c>
      <c r="G501" t="s">
        <v>14</v>
      </c>
      <c r="H501">
        <v>2072</v>
      </c>
      <c r="J501" t="s">
        <v>21</v>
      </c>
      <c r="K501" t="s">
        <v>22</v>
      </c>
      <c r="L501">
        <v>1458018000</v>
      </c>
      <c r="M501" s="19">
        <f t="shared" si="22"/>
        <v>42444.208333333328</v>
      </c>
      <c r="N501" s="19"/>
      <c r="O501" s="19"/>
      <c r="P501">
        <v>1458450000</v>
      </c>
      <c r="Q501" s="19">
        <f t="shared" si="23"/>
        <v>42449.208333333328</v>
      </c>
      <c r="R501" t="b">
        <v>0</v>
      </c>
      <c r="S501" t="b">
        <v>1</v>
      </c>
      <c r="T501" t="s">
        <v>42</v>
      </c>
      <c r="U501" t="str" cm="1">
        <f t="array" ref="U501:V501">_xlfn.TEXTSPLIT(T501,"/")</f>
        <v>film &amp; video</v>
      </c>
      <c r="V501" t="str">
        <v>documentary</v>
      </c>
    </row>
    <row r="502" spans="1:22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1"/>
        <v>0</v>
      </c>
      <c r="G502" t="s">
        <v>14</v>
      </c>
      <c r="H502">
        <v>0</v>
      </c>
      <c r="J502" t="s">
        <v>21</v>
      </c>
      <c r="K502" t="s">
        <v>22</v>
      </c>
      <c r="L502">
        <v>1367384400</v>
      </c>
      <c r="M502" s="19">
        <f t="shared" si="22"/>
        <v>41395.208333333336</v>
      </c>
      <c r="N502" s="19"/>
      <c r="O502" s="19"/>
      <c r="P502">
        <v>1369803600</v>
      </c>
      <c r="Q502" s="19">
        <f t="shared" si="23"/>
        <v>41423.208333333336</v>
      </c>
      <c r="R502" t="b">
        <v>0</v>
      </c>
      <c r="S502" t="b">
        <v>1</v>
      </c>
      <c r="T502" t="s">
        <v>33</v>
      </c>
      <c r="U502" t="str" cm="1">
        <f t="array" ref="U502:V502">_xlfn.TEXTSPLIT(T502,"/")</f>
        <v>theater</v>
      </c>
      <c r="V502" t="str">
        <v>plays</v>
      </c>
    </row>
    <row r="503" spans="1:22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1"/>
        <v>0.70145182291666663</v>
      </c>
      <c r="G503" t="s">
        <v>14</v>
      </c>
      <c r="H503">
        <v>1796</v>
      </c>
      <c r="J503" t="s">
        <v>21</v>
      </c>
      <c r="K503" t="s">
        <v>22</v>
      </c>
      <c r="L503">
        <v>1363064400</v>
      </c>
      <c r="M503" s="19">
        <f t="shared" si="22"/>
        <v>41345.208333333336</v>
      </c>
      <c r="N503" s="19"/>
      <c r="O503" s="19"/>
      <c r="P503">
        <v>1363237200</v>
      </c>
      <c r="Q503" s="19">
        <f t="shared" si="23"/>
        <v>41347.208333333336</v>
      </c>
      <c r="R503" t="b">
        <v>0</v>
      </c>
      <c r="S503" t="b">
        <v>0</v>
      </c>
      <c r="T503" t="s">
        <v>42</v>
      </c>
      <c r="U503" t="str" cm="1">
        <f t="array" ref="U503:V503">_xlfn.TEXTSPLIT(T503,"/")</f>
        <v>film &amp; video</v>
      </c>
      <c r="V503" t="str">
        <v>documentary</v>
      </c>
    </row>
    <row r="504" spans="1:22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1"/>
        <v>5.2992307692307694</v>
      </c>
      <c r="G504" t="s">
        <v>20</v>
      </c>
      <c r="H504">
        <v>186</v>
      </c>
      <c r="J504" t="s">
        <v>26</v>
      </c>
      <c r="K504" t="s">
        <v>27</v>
      </c>
      <c r="L504">
        <v>1343365200</v>
      </c>
      <c r="M504" s="19">
        <f t="shared" si="22"/>
        <v>41117.208333333336</v>
      </c>
      <c r="N504" s="19"/>
      <c r="O504" s="19"/>
      <c r="P504">
        <v>1345870800</v>
      </c>
      <c r="Q504" s="19">
        <f t="shared" si="23"/>
        <v>41146.208333333336</v>
      </c>
      <c r="R504" t="b">
        <v>0</v>
      </c>
      <c r="S504" t="b">
        <v>1</v>
      </c>
      <c r="T504" t="s">
        <v>89</v>
      </c>
      <c r="U504" t="str" cm="1">
        <f t="array" ref="U504:V504">_xlfn.TEXTSPLIT(T504,"/")</f>
        <v>games</v>
      </c>
      <c r="V504" t="str">
        <v>video games</v>
      </c>
    </row>
    <row r="505" spans="1:22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1"/>
        <v>1.8032549019607844</v>
      </c>
      <c r="G505" t="s">
        <v>20</v>
      </c>
      <c r="H505">
        <v>460</v>
      </c>
      <c r="J505" t="s">
        <v>21</v>
      </c>
      <c r="K505" t="s">
        <v>22</v>
      </c>
      <c r="L505">
        <v>1435726800</v>
      </c>
      <c r="M505" s="19">
        <f t="shared" si="22"/>
        <v>42186.208333333328</v>
      </c>
      <c r="N505" s="19"/>
      <c r="O505" s="19"/>
      <c r="P505">
        <v>1437454800</v>
      </c>
      <c r="Q505" s="19">
        <f t="shared" si="23"/>
        <v>42206.208333333328</v>
      </c>
      <c r="R505" t="b">
        <v>0</v>
      </c>
      <c r="S505" t="b">
        <v>0</v>
      </c>
      <c r="T505" t="s">
        <v>53</v>
      </c>
      <c r="U505" t="str" cm="1">
        <f t="array" ref="U505:V505">_xlfn.TEXTSPLIT(T505,"/")</f>
        <v>film &amp; video</v>
      </c>
      <c r="V505" t="str">
        <v>drama</v>
      </c>
    </row>
    <row r="506" spans="1:22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1"/>
        <v>0.92320000000000002</v>
      </c>
      <c r="G506" t="s">
        <v>14</v>
      </c>
      <c r="H506">
        <v>62</v>
      </c>
      <c r="J506" t="s">
        <v>107</v>
      </c>
      <c r="K506" t="s">
        <v>108</v>
      </c>
      <c r="L506">
        <v>1431925200</v>
      </c>
      <c r="M506" s="19">
        <f t="shared" si="22"/>
        <v>42142.208333333328</v>
      </c>
      <c r="N506" s="19"/>
      <c r="O506" s="19"/>
      <c r="P506">
        <v>1432011600</v>
      </c>
      <c r="Q506" s="19">
        <f t="shared" si="23"/>
        <v>42143.208333333328</v>
      </c>
      <c r="R506" t="b">
        <v>0</v>
      </c>
      <c r="S506" t="b">
        <v>0</v>
      </c>
      <c r="T506" t="s">
        <v>23</v>
      </c>
      <c r="U506" t="str" cm="1">
        <f t="array" ref="U506:V506">_xlfn.TEXTSPLIT(T506,"/")</f>
        <v>music</v>
      </c>
      <c r="V506" t="str">
        <v>rock</v>
      </c>
    </row>
    <row r="507" spans="1:22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1"/>
        <v>0.13901001112347053</v>
      </c>
      <c r="G507" t="s">
        <v>14</v>
      </c>
      <c r="H507">
        <v>347</v>
      </c>
      <c r="J507" t="s">
        <v>21</v>
      </c>
      <c r="K507" t="s">
        <v>22</v>
      </c>
      <c r="L507">
        <v>1362722400</v>
      </c>
      <c r="M507" s="19">
        <f t="shared" si="22"/>
        <v>41341.25</v>
      </c>
      <c r="N507" s="19"/>
      <c r="O507" s="19"/>
      <c r="P507">
        <v>1366347600</v>
      </c>
      <c r="Q507" s="19">
        <f t="shared" si="23"/>
        <v>41383.208333333336</v>
      </c>
      <c r="R507" t="b">
        <v>0</v>
      </c>
      <c r="S507" t="b">
        <v>1</v>
      </c>
      <c r="T507" t="s">
        <v>133</v>
      </c>
      <c r="U507" t="str" cm="1">
        <f t="array" ref="U507:V507">_xlfn.TEXTSPLIT(T507,"/")</f>
        <v>publishing</v>
      </c>
      <c r="V507" t="str">
        <v>radio &amp; podcasts</v>
      </c>
    </row>
    <row r="508" spans="1:22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1"/>
        <v>9.2707777777777771</v>
      </c>
      <c r="G508" t="s">
        <v>20</v>
      </c>
      <c r="H508">
        <v>2528</v>
      </c>
      <c r="J508" t="s">
        <v>21</v>
      </c>
      <c r="K508" t="s">
        <v>22</v>
      </c>
      <c r="L508">
        <v>1511416800</v>
      </c>
      <c r="M508" s="19">
        <f t="shared" si="22"/>
        <v>43062.25</v>
      </c>
      <c r="N508" s="19"/>
      <c r="O508" s="19"/>
      <c r="P508">
        <v>1512885600</v>
      </c>
      <c r="Q508" s="19">
        <f t="shared" si="23"/>
        <v>43079.25</v>
      </c>
      <c r="R508" t="b">
        <v>0</v>
      </c>
      <c r="S508" t="b">
        <v>1</v>
      </c>
      <c r="T508" t="s">
        <v>33</v>
      </c>
      <c r="U508" t="str" cm="1">
        <f t="array" ref="U508:V508">_xlfn.TEXTSPLIT(T508,"/")</f>
        <v>theater</v>
      </c>
      <c r="V508" t="str">
        <v>plays</v>
      </c>
    </row>
    <row r="509" spans="1:22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1"/>
        <v>0.39857142857142858</v>
      </c>
      <c r="G509" t="s">
        <v>14</v>
      </c>
      <c r="H509">
        <v>19</v>
      </c>
      <c r="J509" t="s">
        <v>21</v>
      </c>
      <c r="K509" t="s">
        <v>22</v>
      </c>
      <c r="L509">
        <v>1365483600</v>
      </c>
      <c r="M509" s="19">
        <f t="shared" si="22"/>
        <v>41373.208333333336</v>
      </c>
      <c r="N509" s="19"/>
      <c r="O509" s="19"/>
      <c r="P509">
        <v>1369717200</v>
      </c>
      <c r="Q509" s="19">
        <f t="shared" si="23"/>
        <v>41422.208333333336</v>
      </c>
      <c r="R509" t="b">
        <v>0</v>
      </c>
      <c r="S509" t="b">
        <v>1</v>
      </c>
      <c r="T509" t="s">
        <v>28</v>
      </c>
      <c r="U509" t="str" cm="1">
        <f t="array" ref="U509:V509">_xlfn.TEXTSPLIT(T509,"/")</f>
        <v>technology</v>
      </c>
      <c r="V509" t="str">
        <v>web</v>
      </c>
    </row>
    <row r="510" spans="1:22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1"/>
        <v>1.1222929936305732</v>
      </c>
      <c r="G510" t="s">
        <v>20</v>
      </c>
      <c r="H510">
        <v>3657</v>
      </c>
      <c r="J510" t="s">
        <v>21</v>
      </c>
      <c r="K510" t="s">
        <v>22</v>
      </c>
      <c r="L510">
        <v>1532840400</v>
      </c>
      <c r="M510" s="19">
        <f t="shared" si="22"/>
        <v>43310.208333333328</v>
      </c>
      <c r="N510" s="19"/>
      <c r="O510" s="19"/>
      <c r="P510">
        <v>1534654800</v>
      </c>
      <c r="Q510" s="19">
        <f t="shared" si="23"/>
        <v>43331.208333333328</v>
      </c>
      <c r="R510" t="b">
        <v>0</v>
      </c>
      <c r="S510" t="b">
        <v>0</v>
      </c>
      <c r="T510" t="s">
        <v>33</v>
      </c>
      <c r="U510" t="str" cm="1">
        <f t="array" ref="U510:V510">_xlfn.TEXTSPLIT(T510,"/")</f>
        <v>theater</v>
      </c>
      <c r="V510" t="str">
        <v>plays</v>
      </c>
    </row>
    <row r="511" spans="1:22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1"/>
        <v>0.70925816023738875</v>
      </c>
      <c r="G511" t="s">
        <v>14</v>
      </c>
      <c r="H511">
        <v>1258</v>
      </c>
      <c r="J511" t="s">
        <v>21</v>
      </c>
      <c r="K511" t="s">
        <v>22</v>
      </c>
      <c r="L511">
        <v>1336194000</v>
      </c>
      <c r="M511" s="19">
        <f t="shared" si="22"/>
        <v>41034.208333333336</v>
      </c>
      <c r="N511" s="19"/>
      <c r="O511" s="19"/>
      <c r="P511">
        <v>1337058000</v>
      </c>
      <c r="Q511" s="19">
        <f t="shared" si="23"/>
        <v>41044.208333333336</v>
      </c>
      <c r="R511" t="b">
        <v>0</v>
      </c>
      <c r="S511" t="b">
        <v>0</v>
      </c>
      <c r="T511" t="s">
        <v>33</v>
      </c>
      <c r="U511" t="str" cm="1">
        <f t="array" ref="U511:V511">_xlfn.TEXTSPLIT(T511,"/")</f>
        <v>theater</v>
      </c>
      <c r="V511" t="str">
        <v>plays</v>
      </c>
    </row>
    <row r="512" spans="1:22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1"/>
        <v>1.1908974358974358</v>
      </c>
      <c r="G512" t="s">
        <v>20</v>
      </c>
      <c r="H512">
        <v>131</v>
      </c>
      <c r="J512" t="s">
        <v>26</v>
      </c>
      <c r="K512" t="s">
        <v>27</v>
      </c>
      <c r="L512">
        <v>1527742800</v>
      </c>
      <c r="M512" s="19">
        <f t="shared" si="22"/>
        <v>43251.208333333328</v>
      </c>
      <c r="N512" s="19"/>
      <c r="O512" s="19"/>
      <c r="P512">
        <v>1529816400</v>
      </c>
      <c r="Q512" s="19">
        <f t="shared" si="23"/>
        <v>43275.208333333328</v>
      </c>
      <c r="R512" t="b">
        <v>0</v>
      </c>
      <c r="S512" t="b">
        <v>0</v>
      </c>
      <c r="T512" t="s">
        <v>53</v>
      </c>
      <c r="U512" t="str" cm="1">
        <f t="array" ref="U512:V512">_xlfn.TEXTSPLIT(T512,"/")</f>
        <v>film &amp; video</v>
      </c>
      <c r="V512" t="str">
        <v>drama</v>
      </c>
    </row>
    <row r="513" spans="1:22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1"/>
        <v>0.24017591339648173</v>
      </c>
      <c r="G513" t="s">
        <v>14</v>
      </c>
      <c r="H513">
        <v>362</v>
      </c>
      <c r="J513" t="s">
        <v>21</v>
      </c>
      <c r="K513" t="s">
        <v>22</v>
      </c>
      <c r="L513">
        <v>1564030800</v>
      </c>
      <c r="M513" s="19">
        <f t="shared" si="22"/>
        <v>43671.208333333328</v>
      </c>
      <c r="N513" s="19"/>
      <c r="O513" s="19"/>
      <c r="P513">
        <v>1564894800</v>
      </c>
      <c r="Q513" s="19">
        <f t="shared" si="23"/>
        <v>43681.208333333328</v>
      </c>
      <c r="R513" t="b">
        <v>0</v>
      </c>
      <c r="S513" t="b">
        <v>0</v>
      </c>
      <c r="T513" t="s">
        <v>33</v>
      </c>
      <c r="U513" t="str" cm="1">
        <f t="array" ref="U513:V513">_xlfn.TEXTSPLIT(T513,"/")</f>
        <v>theater</v>
      </c>
      <c r="V513" t="str">
        <v>plays</v>
      </c>
    </row>
    <row r="514" spans="1:22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1"/>
        <v>1.3931868131868133</v>
      </c>
      <c r="G514" t="s">
        <v>20</v>
      </c>
      <c r="H514">
        <v>239</v>
      </c>
      <c r="J514" t="s">
        <v>21</v>
      </c>
      <c r="K514" t="s">
        <v>22</v>
      </c>
      <c r="L514">
        <v>1404536400</v>
      </c>
      <c r="M514" s="19">
        <f t="shared" si="22"/>
        <v>41825.208333333336</v>
      </c>
      <c r="N514" s="19"/>
      <c r="O514" s="19"/>
      <c r="P514">
        <v>1404622800</v>
      </c>
      <c r="Q514" s="19">
        <f t="shared" si="23"/>
        <v>41826.208333333336</v>
      </c>
      <c r="R514" t="b">
        <v>0</v>
      </c>
      <c r="S514" t="b">
        <v>1</v>
      </c>
      <c r="T514" t="s">
        <v>89</v>
      </c>
      <c r="U514" t="str" cm="1">
        <f t="array" ref="U514:V514">_xlfn.TEXTSPLIT(T514,"/")</f>
        <v>games</v>
      </c>
      <c r="V514" t="str">
        <v>video games</v>
      </c>
    </row>
    <row r="515" spans="1:22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24">E515/D515</f>
        <v>0.39277108433734942</v>
      </c>
      <c r="G515" t="s">
        <v>74</v>
      </c>
      <c r="H515">
        <v>35</v>
      </c>
      <c r="J515" t="s">
        <v>21</v>
      </c>
      <c r="K515" t="s">
        <v>22</v>
      </c>
      <c r="L515">
        <v>1284008400</v>
      </c>
      <c r="M515" s="19">
        <f t="shared" ref="M515:M578" si="25">(((L515/60)/60)/24)+DATE(1970,1,1)</f>
        <v>40430.208333333336</v>
      </c>
      <c r="N515" s="19"/>
      <c r="O515" s="19"/>
      <c r="P515">
        <v>1284181200</v>
      </c>
      <c r="Q515" s="19">
        <f t="shared" ref="Q515:Q578" si="26">(((P515/60)/60)/24)+DATE(1970,1,1)</f>
        <v>40432.208333333336</v>
      </c>
      <c r="R515" t="b">
        <v>0</v>
      </c>
      <c r="S515" t="b">
        <v>0</v>
      </c>
      <c r="T515" t="s">
        <v>269</v>
      </c>
      <c r="U515" t="str" cm="1">
        <f t="array" ref="U515:V515">_xlfn.TEXTSPLIT(T515,"/")</f>
        <v>film &amp; video</v>
      </c>
      <c r="V515" t="str">
        <v>television</v>
      </c>
    </row>
    <row r="516" spans="1:22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24"/>
        <v>0.22439077144917088</v>
      </c>
      <c r="G516" t="s">
        <v>74</v>
      </c>
      <c r="H516">
        <v>528</v>
      </c>
      <c r="J516" t="s">
        <v>98</v>
      </c>
      <c r="K516" t="s">
        <v>99</v>
      </c>
      <c r="L516">
        <v>1386309600</v>
      </c>
      <c r="M516" s="19">
        <f t="shared" si="25"/>
        <v>41614.25</v>
      </c>
      <c r="N516" s="19"/>
      <c r="O516" s="19"/>
      <c r="P516">
        <v>1386741600</v>
      </c>
      <c r="Q516" s="19">
        <f t="shared" si="26"/>
        <v>41619.25</v>
      </c>
      <c r="R516" t="b">
        <v>0</v>
      </c>
      <c r="S516" t="b">
        <v>1</v>
      </c>
      <c r="T516" t="s">
        <v>23</v>
      </c>
      <c r="U516" t="str" cm="1">
        <f t="array" ref="U516:V516">_xlfn.TEXTSPLIT(T516,"/")</f>
        <v>music</v>
      </c>
      <c r="V516" t="str">
        <v>rock</v>
      </c>
    </row>
    <row r="517" spans="1:22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24"/>
        <v>0.55779069767441858</v>
      </c>
      <c r="G517" t="s">
        <v>14</v>
      </c>
      <c r="H517">
        <v>133</v>
      </c>
      <c r="J517" t="s">
        <v>15</v>
      </c>
      <c r="K517" t="s">
        <v>16</v>
      </c>
      <c r="L517">
        <v>1324620000</v>
      </c>
      <c r="M517" s="19">
        <f t="shared" si="25"/>
        <v>40900.25</v>
      </c>
      <c r="N517" s="19"/>
      <c r="O517" s="19"/>
      <c r="P517">
        <v>1324792800</v>
      </c>
      <c r="Q517" s="19">
        <f t="shared" si="26"/>
        <v>40902.25</v>
      </c>
      <c r="R517" t="b">
        <v>0</v>
      </c>
      <c r="S517" t="b">
        <v>1</v>
      </c>
      <c r="T517" t="s">
        <v>33</v>
      </c>
      <c r="U517" t="str" cm="1">
        <f t="array" ref="U517:V517">_xlfn.TEXTSPLIT(T517,"/")</f>
        <v>theater</v>
      </c>
      <c r="V517" t="str">
        <v>plays</v>
      </c>
    </row>
    <row r="518" spans="1:22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24"/>
        <v>0.42523125996810207</v>
      </c>
      <c r="G518" t="s">
        <v>14</v>
      </c>
      <c r="H518">
        <v>846</v>
      </c>
      <c r="J518" t="s">
        <v>21</v>
      </c>
      <c r="K518" t="s">
        <v>22</v>
      </c>
      <c r="L518">
        <v>1281070800</v>
      </c>
      <c r="M518" s="19">
        <f t="shared" si="25"/>
        <v>40396.208333333336</v>
      </c>
      <c r="N518" s="19"/>
      <c r="O518" s="19"/>
      <c r="P518">
        <v>1284354000</v>
      </c>
      <c r="Q518" s="19">
        <f t="shared" si="26"/>
        <v>40434.208333333336</v>
      </c>
      <c r="R518" t="b">
        <v>0</v>
      </c>
      <c r="S518" t="b">
        <v>0</v>
      </c>
      <c r="T518" t="s">
        <v>68</v>
      </c>
      <c r="U518" t="str" cm="1">
        <f t="array" ref="U518:V518">_xlfn.TEXTSPLIT(T518,"/")</f>
        <v>publishing</v>
      </c>
      <c r="V518" t="str">
        <v>nonfiction</v>
      </c>
    </row>
    <row r="519" spans="1:22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24"/>
        <v>1.1200000000000001</v>
      </c>
      <c r="G519" t="s">
        <v>20</v>
      </c>
      <c r="H519">
        <v>78</v>
      </c>
      <c r="J519" t="s">
        <v>21</v>
      </c>
      <c r="K519" t="s">
        <v>22</v>
      </c>
      <c r="L519">
        <v>1493960400</v>
      </c>
      <c r="M519" s="19">
        <f t="shared" si="25"/>
        <v>42860.208333333328</v>
      </c>
      <c r="N519" s="19"/>
      <c r="O519" s="19"/>
      <c r="P519">
        <v>1494392400</v>
      </c>
      <c r="Q519" s="19">
        <f t="shared" si="26"/>
        <v>42865.208333333328</v>
      </c>
      <c r="R519" t="b">
        <v>0</v>
      </c>
      <c r="S519" t="b">
        <v>0</v>
      </c>
      <c r="T519" t="s">
        <v>17</v>
      </c>
      <c r="U519" t="str" cm="1">
        <f t="array" ref="U519:V519">_xlfn.TEXTSPLIT(T519,"/")</f>
        <v>food</v>
      </c>
      <c r="V519" t="str">
        <v>food trucks</v>
      </c>
    </row>
    <row r="520" spans="1:22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24"/>
        <v>7.0681818181818179E-2</v>
      </c>
      <c r="G520" t="s">
        <v>14</v>
      </c>
      <c r="H520">
        <v>10</v>
      </c>
      <c r="J520" t="s">
        <v>21</v>
      </c>
      <c r="K520" t="s">
        <v>22</v>
      </c>
      <c r="L520">
        <v>1519365600</v>
      </c>
      <c r="M520" s="19">
        <f t="shared" si="25"/>
        <v>43154.25</v>
      </c>
      <c r="N520" s="19"/>
      <c r="O520" s="19"/>
      <c r="P520">
        <v>1519538400</v>
      </c>
      <c r="Q520" s="19">
        <f t="shared" si="26"/>
        <v>43156.25</v>
      </c>
      <c r="R520" t="b">
        <v>0</v>
      </c>
      <c r="S520" t="b">
        <v>1</v>
      </c>
      <c r="T520" t="s">
        <v>71</v>
      </c>
      <c r="U520" t="str" cm="1">
        <f t="array" ref="U520:V520">_xlfn.TEXTSPLIT(T520,"/")</f>
        <v>film &amp; video</v>
      </c>
      <c r="V520" t="str">
        <v>animation</v>
      </c>
    </row>
    <row r="521" spans="1:22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24"/>
        <v>1.0174563871693867</v>
      </c>
      <c r="G521" t="s">
        <v>20</v>
      </c>
      <c r="H521">
        <v>1773</v>
      </c>
      <c r="J521" t="s">
        <v>21</v>
      </c>
      <c r="K521" t="s">
        <v>22</v>
      </c>
      <c r="L521">
        <v>1420696800</v>
      </c>
      <c r="M521" s="19">
        <f t="shared" si="25"/>
        <v>42012.25</v>
      </c>
      <c r="N521" s="19"/>
      <c r="O521" s="19"/>
      <c r="P521">
        <v>1421906400</v>
      </c>
      <c r="Q521" s="19">
        <f t="shared" si="26"/>
        <v>42026.25</v>
      </c>
      <c r="R521" t="b">
        <v>0</v>
      </c>
      <c r="S521" t="b">
        <v>1</v>
      </c>
      <c r="T521" t="s">
        <v>23</v>
      </c>
      <c r="U521" t="str" cm="1">
        <f t="array" ref="U521:V521">_xlfn.TEXTSPLIT(T521,"/")</f>
        <v>music</v>
      </c>
      <c r="V521" t="str">
        <v>rock</v>
      </c>
    </row>
    <row r="522" spans="1:22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24"/>
        <v>4.2575000000000003</v>
      </c>
      <c r="G522" t="s">
        <v>20</v>
      </c>
      <c r="H522">
        <v>32</v>
      </c>
      <c r="J522" t="s">
        <v>21</v>
      </c>
      <c r="K522" t="s">
        <v>22</v>
      </c>
      <c r="L522">
        <v>1555650000</v>
      </c>
      <c r="M522" s="19">
        <f t="shared" si="25"/>
        <v>43574.208333333328</v>
      </c>
      <c r="N522" s="19"/>
      <c r="O522" s="19"/>
      <c r="P522">
        <v>1555909200</v>
      </c>
      <c r="Q522" s="19">
        <f t="shared" si="26"/>
        <v>43577.208333333328</v>
      </c>
      <c r="R522" t="b">
        <v>0</v>
      </c>
      <c r="S522" t="b">
        <v>0</v>
      </c>
      <c r="T522" t="s">
        <v>33</v>
      </c>
      <c r="U522" t="str" cm="1">
        <f t="array" ref="U522:V522">_xlfn.TEXTSPLIT(T522,"/")</f>
        <v>theater</v>
      </c>
      <c r="V522" t="str">
        <v>plays</v>
      </c>
    </row>
    <row r="523" spans="1:22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24"/>
        <v>1.4553947368421052</v>
      </c>
      <c r="G523" t="s">
        <v>20</v>
      </c>
      <c r="H523">
        <v>369</v>
      </c>
      <c r="J523" t="s">
        <v>21</v>
      </c>
      <c r="K523" t="s">
        <v>22</v>
      </c>
      <c r="L523">
        <v>1471928400</v>
      </c>
      <c r="M523" s="19">
        <f t="shared" si="25"/>
        <v>42605.208333333328</v>
      </c>
      <c r="N523" s="19"/>
      <c r="O523" s="19"/>
      <c r="P523">
        <v>1472446800</v>
      </c>
      <c r="Q523" s="19">
        <f t="shared" si="26"/>
        <v>42611.208333333328</v>
      </c>
      <c r="R523" t="b">
        <v>0</v>
      </c>
      <c r="S523" t="b">
        <v>1</v>
      </c>
      <c r="T523" t="s">
        <v>53</v>
      </c>
      <c r="U523" t="str" cm="1">
        <f t="array" ref="U523:V523">_xlfn.TEXTSPLIT(T523,"/")</f>
        <v>film &amp; video</v>
      </c>
      <c r="V523" t="str">
        <v>drama</v>
      </c>
    </row>
    <row r="524" spans="1:22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24"/>
        <v>0.32453465346534655</v>
      </c>
      <c r="G524" t="s">
        <v>14</v>
      </c>
      <c r="H524">
        <v>191</v>
      </c>
      <c r="J524" t="s">
        <v>21</v>
      </c>
      <c r="K524" t="s">
        <v>22</v>
      </c>
      <c r="L524">
        <v>1341291600</v>
      </c>
      <c r="M524" s="19">
        <f t="shared" si="25"/>
        <v>41093.208333333336</v>
      </c>
      <c r="N524" s="19"/>
      <c r="O524" s="19"/>
      <c r="P524">
        <v>1342328400</v>
      </c>
      <c r="Q524" s="19">
        <f t="shared" si="26"/>
        <v>41105.208333333336</v>
      </c>
      <c r="R524" t="b">
        <v>0</v>
      </c>
      <c r="S524" t="b">
        <v>0</v>
      </c>
      <c r="T524" t="s">
        <v>100</v>
      </c>
      <c r="U524" t="str" cm="1">
        <f t="array" ref="U524:V524">_xlfn.TEXTSPLIT(T524,"/")</f>
        <v>film &amp; video</v>
      </c>
      <c r="V524" t="str">
        <v>shorts</v>
      </c>
    </row>
    <row r="525" spans="1:22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24"/>
        <v>7.003333333333333</v>
      </c>
      <c r="G525" t="s">
        <v>20</v>
      </c>
      <c r="H525">
        <v>89</v>
      </c>
      <c r="J525" t="s">
        <v>21</v>
      </c>
      <c r="K525" t="s">
        <v>22</v>
      </c>
      <c r="L525">
        <v>1267682400</v>
      </c>
      <c r="M525" s="19">
        <f t="shared" si="25"/>
        <v>40241.25</v>
      </c>
      <c r="N525" s="19"/>
      <c r="O525" s="19"/>
      <c r="P525">
        <v>1268114400</v>
      </c>
      <c r="Q525" s="19">
        <f t="shared" si="26"/>
        <v>40246.25</v>
      </c>
      <c r="R525" t="b">
        <v>0</v>
      </c>
      <c r="S525" t="b">
        <v>0</v>
      </c>
      <c r="T525" t="s">
        <v>100</v>
      </c>
      <c r="U525" t="str" cm="1">
        <f t="array" ref="U525:V525">_xlfn.TEXTSPLIT(T525,"/")</f>
        <v>film &amp; video</v>
      </c>
      <c r="V525" t="str">
        <v>shorts</v>
      </c>
    </row>
    <row r="526" spans="1:22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24"/>
        <v>0.83904860392967939</v>
      </c>
      <c r="G526" t="s">
        <v>14</v>
      </c>
      <c r="H526">
        <v>1979</v>
      </c>
      <c r="J526" t="s">
        <v>21</v>
      </c>
      <c r="K526" t="s">
        <v>22</v>
      </c>
      <c r="L526">
        <v>1272258000</v>
      </c>
      <c r="M526" s="19">
        <f t="shared" si="25"/>
        <v>40294.208333333336</v>
      </c>
      <c r="N526" s="19"/>
      <c r="O526" s="19"/>
      <c r="P526">
        <v>1273381200</v>
      </c>
      <c r="Q526" s="19">
        <f t="shared" si="26"/>
        <v>40307.208333333336</v>
      </c>
      <c r="R526" t="b">
        <v>0</v>
      </c>
      <c r="S526" t="b">
        <v>0</v>
      </c>
      <c r="T526" t="s">
        <v>33</v>
      </c>
      <c r="U526" t="str" cm="1">
        <f t="array" ref="U526:V526">_xlfn.TEXTSPLIT(T526,"/")</f>
        <v>theater</v>
      </c>
      <c r="V526" t="str">
        <v>plays</v>
      </c>
    </row>
    <row r="527" spans="1:22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24"/>
        <v>0.84190476190476193</v>
      </c>
      <c r="G527" t="s">
        <v>14</v>
      </c>
      <c r="H527">
        <v>63</v>
      </c>
      <c r="J527" t="s">
        <v>21</v>
      </c>
      <c r="K527" t="s">
        <v>22</v>
      </c>
      <c r="L527">
        <v>1290492000</v>
      </c>
      <c r="M527" s="19">
        <f t="shared" si="25"/>
        <v>40505.25</v>
      </c>
      <c r="N527" s="19"/>
      <c r="O527" s="19"/>
      <c r="P527">
        <v>1290837600</v>
      </c>
      <c r="Q527" s="19">
        <f t="shared" si="26"/>
        <v>40509.25</v>
      </c>
      <c r="R527" t="b">
        <v>0</v>
      </c>
      <c r="S527" t="b">
        <v>0</v>
      </c>
      <c r="T527" t="s">
        <v>65</v>
      </c>
      <c r="U527" t="str" cm="1">
        <f t="array" ref="U527:V527">_xlfn.TEXTSPLIT(T527,"/")</f>
        <v>technology</v>
      </c>
      <c r="V527" t="str">
        <v>wearables</v>
      </c>
    </row>
    <row r="528" spans="1:22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24"/>
        <v>1.5595180722891566</v>
      </c>
      <c r="G528" t="s">
        <v>20</v>
      </c>
      <c r="H528">
        <v>147</v>
      </c>
      <c r="J528" t="s">
        <v>21</v>
      </c>
      <c r="K528" t="s">
        <v>22</v>
      </c>
      <c r="L528">
        <v>1451109600</v>
      </c>
      <c r="M528" s="19">
        <f t="shared" si="25"/>
        <v>42364.25</v>
      </c>
      <c r="N528" s="19"/>
      <c r="O528" s="19"/>
      <c r="P528">
        <v>1454306400</v>
      </c>
      <c r="Q528" s="19">
        <f t="shared" si="26"/>
        <v>42401.25</v>
      </c>
      <c r="R528" t="b">
        <v>0</v>
      </c>
      <c r="S528" t="b">
        <v>1</v>
      </c>
      <c r="T528" t="s">
        <v>33</v>
      </c>
      <c r="U528" t="str" cm="1">
        <f t="array" ref="U528:V528">_xlfn.TEXTSPLIT(T528,"/")</f>
        <v>theater</v>
      </c>
      <c r="V528" t="str">
        <v>plays</v>
      </c>
    </row>
    <row r="529" spans="1:22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24"/>
        <v>0.99619450317124736</v>
      </c>
      <c r="G529" t="s">
        <v>14</v>
      </c>
      <c r="H529">
        <v>6080</v>
      </c>
      <c r="J529" t="s">
        <v>15</v>
      </c>
      <c r="K529" t="s">
        <v>16</v>
      </c>
      <c r="L529">
        <v>1454652000</v>
      </c>
      <c r="M529" s="19">
        <f t="shared" si="25"/>
        <v>42405.25</v>
      </c>
      <c r="N529" s="19"/>
      <c r="O529" s="19"/>
      <c r="P529">
        <v>1457762400</v>
      </c>
      <c r="Q529" s="19">
        <f t="shared" si="26"/>
        <v>42441.25</v>
      </c>
      <c r="R529" t="b">
        <v>0</v>
      </c>
      <c r="S529" t="b">
        <v>0</v>
      </c>
      <c r="T529" t="s">
        <v>71</v>
      </c>
      <c r="U529" t="str" cm="1">
        <f t="array" ref="U529:V529">_xlfn.TEXTSPLIT(T529,"/")</f>
        <v>film &amp; video</v>
      </c>
      <c r="V529" t="str">
        <v>animation</v>
      </c>
    </row>
    <row r="530" spans="1:22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24"/>
        <v>0.80300000000000005</v>
      </c>
      <c r="G530" t="s">
        <v>14</v>
      </c>
      <c r="H530">
        <v>80</v>
      </c>
      <c r="J530" t="s">
        <v>40</v>
      </c>
      <c r="K530" t="s">
        <v>41</v>
      </c>
      <c r="L530">
        <v>1385186400</v>
      </c>
      <c r="M530" s="19">
        <f t="shared" si="25"/>
        <v>41601.25</v>
      </c>
      <c r="N530" s="19"/>
      <c r="O530" s="19"/>
      <c r="P530">
        <v>1389074400</v>
      </c>
      <c r="Q530" s="19">
        <f t="shared" si="26"/>
        <v>41646.25</v>
      </c>
      <c r="R530" t="b">
        <v>0</v>
      </c>
      <c r="S530" t="b">
        <v>0</v>
      </c>
      <c r="T530" t="s">
        <v>60</v>
      </c>
      <c r="U530" t="str" cm="1">
        <f t="array" ref="U530:V530">_xlfn.TEXTSPLIT(T530,"/")</f>
        <v>music</v>
      </c>
      <c r="V530" t="str">
        <v>indie rock</v>
      </c>
    </row>
    <row r="531" spans="1:22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24"/>
        <v>0.11254901960784314</v>
      </c>
      <c r="G531" t="s">
        <v>14</v>
      </c>
      <c r="H531">
        <v>9</v>
      </c>
      <c r="J531" t="s">
        <v>21</v>
      </c>
      <c r="K531" t="s">
        <v>22</v>
      </c>
      <c r="L531">
        <v>1399698000</v>
      </c>
      <c r="M531" s="19">
        <f t="shared" si="25"/>
        <v>41769.208333333336</v>
      </c>
      <c r="N531" s="19"/>
      <c r="O531" s="19"/>
      <c r="P531">
        <v>1402117200</v>
      </c>
      <c r="Q531" s="19">
        <f t="shared" si="26"/>
        <v>41797.208333333336</v>
      </c>
      <c r="R531" t="b">
        <v>0</v>
      </c>
      <c r="S531" t="b">
        <v>0</v>
      </c>
      <c r="T531" t="s">
        <v>89</v>
      </c>
      <c r="U531" t="str" cm="1">
        <f t="array" ref="U531:V531">_xlfn.TEXTSPLIT(T531,"/")</f>
        <v>games</v>
      </c>
      <c r="V531" t="str">
        <v>video games</v>
      </c>
    </row>
    <row r="532" spans="1:22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24"/>
        <v>0.91740952380952379</v>
      </c>
      <c r="G532" t="s">
        <v>14</v>
      </c>
      <c r="H532">
        <v>1784</v>
      </c>
      <c r="J532" t="s">
        <v>21</v>
      </c>
      <c r="K532" t="s">
        <v>22</v>
      </c>
      <c r="L532">
        <v>1283230800</v>
      </c>
      <c r="M532" s="19">
        <f t="shared" si="25"/>
        <v>40421.208333333336</v>
      </c>
      <c r="N532" s="19"/>
      <c r="O532" s="19"/>
      <c r="P532">
        <v>1284440400</v>
      </c>
      <c r="Q532" s="19">
        <f t="shared" si="26"/>
        <v>40435.208333333336</v>
      </c>
      <c r="R532" t="b">
        <v>0</v>
      </c>
      <c r="S532" t="b">
        <v>1</v>
      </c>
      <c r="T532" t="s">
        <v>119</v>
      </c>
      <c r="U532" t="str" cm="1">
        <f t="array" ref="U532:V532">_xlfn.TEXTSPLIT(T532,"/")</f>
        <v>publishing</v>
      </c>
      <c r="V532" t="str">
        <v>fiction</v>
      </c>
    </row>
    <row r="533" spans="1:22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24"/>
        <v>0.95521156936261387</v>
      </c>
      <c r="G533" t="s">
        <v>47</v>
      </c>
      <c r="H533">
        <v>3640</v>
      </c>
      <c r="J533" t="s">
        <v>98</v>
      </c>
      <c r="K533" t="s">
        <v>99</v>
      </c>
      <c r="L533">
        <v>1384149600</v>
      </c>
      <c r="M533" s="19">
        <f t="shared" si="25"/>
        <v>41589.25</v>
      </c>
      <c r="N533" s="19"/>
      <c r="O533" s="19"/>
      <c r="P533">
        <v>1388988000</v>
      </c>
      <c r="Q533" s="19">
        <f t="shared" si="26"/>
        <v>41645.25</v>
      </c>
      <c r="R533" t="b">
        <v>0</v>
      </c>
      <c r="S533" t="b">
        <v>0</v>
      </c>
      <c r="T533" t="s">
        <v>89</v>
      </c>
      <c r="U533" t="str" cm="1">
        <f t="array" ref="U533:V533">_xlfn.TEXTSPLIT(T533,"/")</f>
        <v>games</v>
      </c>
      <c r="V533" t="str">
        <v>video games</v>
      </c>
    </row>
    <row r="534" spans="1:22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24"/>
        <v>5.0287499999999996</v>
      </c>
      <c r="G534" t="s">
        <v>20</v>
      </c>
      <c r="H534">
        <v>126</v>
      </c>
      <c r="J534" t="s">
        <v>15</v>
      </c>
      <c r="K534" t="s">
        <v>16</v>
      </c>
      <c r="L534">
        <v>1516860000</v>
      </c>
      <c r="M534" s="19">
        <f t="shared" si="25"/>
        <v>43125.25</v>
      </c>
      <c r="N534" s="19"/>
      <c r="O534" s="19"/>
      <c r="P534">
        <v>1516946400</v>
      </c>
      <c r="Q534" s="19">
        <f t="shared" si="26"/>
        <v>43126.25</v>
      </c>
      <c r="R534" t="b">
        <v>0</v>
      </c>
      <c r="S534" t="b">
        <v>0</v>
      </c>
      <c r="T534" t="s">
        <v>33</v>
      </c>
      <c r="U534" t="str" cm="1">
        <f t="array" ref="U534:V534">_xlfn.TEXTSPLIT(T534,"/")</f>
        <v>theater</v>
      </c>
      <c r="V534" t="str">
        <v>plays</v>
      </c>
    </row>
    <row r="535" spans="1:22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24"/>
        <v>1.5924394463667819</v>
      </c>
      <c r="G535" t="s">
        <v>20</v>
      </c>
      <c r="H535">
        <v>2218</v>
      </c>
      <c r="J535" t="s">
        <v>40</v>
      </c>
      <c r="K535" t="s">
        <v>41</v>
      </c>
      <c r="L535">
        <v>1374642000</v>
      </c>
      <c r="M535" s="19">
        <f t="shared" si="25"/>
        <v>41479.208333333336</v>
      </c>
      <c r="N535" s="19"/>
      <c r="O535" s="19"/>
      <c r="P535">
        <v>1377752400</v>
      </c>
      <c r="Q535" s="19">
        <f t="shared" si="26"/>
        <v>41515.208333333336</v>
      </c>
      <c r="R535" t="b">
        <v>0</v>
      </c>
      <c r="S535" t="b">
        <v>0</v>
      </c>
      <c r="T535" t="s">
        <v>60</v>
      </c>
      <c r="U535" t="str" cm="1">
        <f t="array" ref="U535:V535">_xlfn.TEXTSPLIT(T535,"/")</f>
        <v>music</v>
      </c>
      <c r="V535" t="str">
        <v>indie rock</v>
      </c>
    </row>
    <row r="536" spans="1:22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24"/>
        <v>0.15022446689113356</v>
      </c>
      <c r="G536" t="s">
        <v>14</v>
      </c>
      <c r="H536">
        <v>243</v>
      </c>
      <c r="J536" t="s">
        <v>21</v>
      </c>
      <c r="K536" t="s">
        <v>22</v>
      </c>
      <c r="L536">
        <v>1534482000</v>
      </c>
      <c r="M536" s="19">
        <f t="shared" si="25"/>
        <v>43329.208333333328</v>
      </c>
      <c r="N536" s="19"/>
      <c r="O536" s="19"/>
      <c r="P536">
        <v>1534568400</v>
      </c>
      <c r="Q536" s="19">
        <f t="shared" si="26"/>
        <v>43330.208333333328</v>
      </c>
      <c r="R536" t="b">
        <v>0</v>
      </c>
      <c r="S536" t="b">
        <v>1</v>
      </c>
      <c r="T536" t="s">
        <v>53</v>
      </c>
      <c r="U536" t="str" cm="1">
        <f t="array" ref="U536:V536">_xlfn.TEXTSPLIT(T536,"/")</f>
        <v>film &amp; video</v>
      </c>
      <c r="V536" t="str">
        <v>drama</v>
      </c>
    </row>
    <row r="537" spans="1:22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24"/>
        <v>4.820384615384615</v>
      </c>
      <c r="G537" t="s">
        <v>20</v>
      </c>
      <c r="H537">
        <v>202</v>
      </c>
      <c r="J537" t="s">
        <v>107</v>
      </c>
      <c r="K537" t="s">
        <v>108</v>
      </c>
      <c r="L537">
        <v>1528434000</v>
      </c>
      <c r="M537" s="19">
        <f t="shared" si="25"/>
        <v>43259.208333333328</v>
      </c>
      <c r="N537" s="19"/>
      <c r="O537" s="19"/>
      <c r="P537">
        <v>1528606800</v>
      </c>
      <c r="Q537" s="19">
        <f t="shared" si="26"/>
        <v>43261.208333333328</v>
      </c>
      <c r="R537" t="b">
        <v>0</v>
      </c>
      <c r="S537" t="b">
        <v>1</v>
      </c>
      <c r="T537" t="s">
        <v>33</v>
      </c>
      <c r="U537" t="str" cm="1">
        <f t="array" ref="U537:V537">_xlfn.TEXTSPLIT(T537,"/")</f>
        <v>theater</v>
      </c>
      <c r="V537" t="str">
        <v>plays</v>
      </c>
    </row>
    <row r="538" spans="1:22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24"/>
        <v>1.4996938775510205</v>
      </c>
      <c r="G538" t="s">
        <v>20</v>
      </c>
      <c r="H538">
        <v>140</v>
      </c>
      <c r="J538" t="s">
        <v>107</v>
      </c>
      <c r="K538" t="s">
        <v>108</v>
      </c>
      <c r="L538">
        <v>1282626000</v>
      </c>
      <c r="M538" s="19">
        <f t="shared" si="25"/>
        <v>40414.208333333336</v>
      </c>
      <c r="N538" s="19"/>
      <c r="O538" s="19"/>
      <c r="P538">
        <v>1284872400</v>
      </c>
      <c r="Q538" s="19">
        <f t="shared" si="26"/>
        <v>40440.208333333336</v>
      </c>
      <c r="R538" t="b">
        <v>0</v>
      </c>
      <c r="S538" t="b">
        <v>0</v>
      </c>
      <c r="T538" t="s">
        <v>119</v>
      </c>
      <c r="U538" t="str" cm="1">
        <f t="array" ref="U538:V538">_xlfn.TEXTSPLIT(T538,"/")</f>
        <v>publishing</v>
      </c>
      <c r="V538" t="str">
        <v>fiction</v>
      </c>
    </row>
    <row r="539" spans="1:22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24"/>
        <v>1.1722156398104266</v>
      </c>
      <c r="G539" t="s">
        <v>20</v>
      </c>
      <c r="H539">
        <v>1052</v>
      </c>
      <c r="J539" t="s">
        <v>36</v>
      </c>
      <c r="K539" t="s">
        <v>37</v>
      </c>
      <c r="L539">
        <v>1535605200</v>
      </c>
      <c r="M539" s="19">
        <f t="shared" si="25"/>
        <v>43342.208333333328</v>
      </c>
      <c r="N539" s="19"/>
      <c r="O539" s="19"/>
      <c r="P539">
        <v>1537592400</v>
      </c>
      <c r="Q539" s="19">
        <f t="shared" si="26"/>
        <v>43365.208333333328</v>
      </c>
      <c r="R539" t="b">
        <v>1</v>
      </c>
      <c r="S539" t="b">
        <v>1</v>
      </c>
      <c r="T539" t="s">
        <v>42</v>
      </c>
      <c r="U539" t="str" cm="1">
        <f t="array" ref="U539:V539">_xlfn.TEXTSPLIT(T539,"/")</f>
        <v>film &amp; video</v>
      </c>
      <c r="V539" t="str">
        <v>documentary</v>
      </c>
    </row>
    <row r="540" spans="1:22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24"/>
        <v>0.37695968274950431</v>
      </c>
      <c r="G540" t="s">
        <v>14</v>
      </c>
      <c r="H540">
        <v>1296</v>
      </c>
      <c r="J540" t="s">
        <v>21</v>
      </c>
      <c r="K540" t="s">
        <v>22</v>
      </c>
      <c r="L540">
        <v>1379826000</v>
      </c>
      <c r="M540" s="19">
        <f t="shared" si="25"/>
        <v>41539.208333333336</v>
      </c>
      <c r="N540" s="19"/>
      <c r="O540" s="19"/>
      <c r="P540">
        <v>1381208400</v>
      </c>
      <c r="Q540" s="19">
        <f t="shared" si="26"/>
        <v>41555.208333333336</v>
      </c>
      <c r="R540" t="b">
        <v>0</v>
      </c>
      <c r="S540" t="b">
        <v>0</v>
      </c>
      <c r="T540" t="s">
        <v>292</v>
      </c>
      <c r="U540" t="str" cm="1">
        <f t="array" ref="U540:V540">_xlfn.TEXTSPLIT(T540,"/")</f>
        <v>games</v>
      </c>
      <c r="V540" t="str">
        <v>mobile games</v>
      </c>
    </row>
    <row r="541" spans="1:22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24"/>
        <v>0.72653061224489801</v>
      </c>
      <c r="G541" t="s">
        <v>14</v>
      </c>
      <c r="H541">
        <v>77</v>
      </c>
      <c r="J541" t="s">
        <v>21</v>
      </c>
      <c r="K541" t="s">
        <v>22</v>
      </c>
      <c r="L541">
        <v>1561957200</v>
      </c>
      <c r="M541" s="19">
        <f t="shared" si="25"/>
        <v>43647.208333333328</v>
      </c>
      <c r="N541" s="19"/>
      <c r="O541" s="19"/>
      <c r="P541">
        <v>1562475600</v>
      </c>
      <c r="Q541" s="19">
        <f t="shared" si="26"/>
        <v>43653.208333333328</v>
      </c>
      <c r="R541" t="b">
        <v>0</v>
      </c>
      <c r="S541" t="b">
        <v>1</v>
      </c>
      <c r="T541" t="s">
        <v>17</v>
      </c>
      <c r="U541" t="str" cm="1">
        <f t="array" ref="U541:V541">_xlfn.TEXTSPLIT(T541,"/")</f>
        <v>food</v>
      </c>
      <c r="V541" t="str">
        <v>food trucks</v>
      </c>
    </row>
    <row r="542" spans="1:22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24"/>
        <v>2.6598113207547169</v>
      </c>
      <c r="G542" t="s">
        <v>20</v>
      </c>
      <c r="H542">
        <v>247</v>
      </c>
      <c r="J542" t="s">
        <v>21</v>
      </c>
      <c r="K542" t="s">
        <v>22</v>
      </c>
      <c r="L542">
        <v>1525496400</v>
      </c>
      <c r="M542" s="19">
        <f t="shared" si="25"/>
        <v>43225.208333333328</v>
      </c>
      <c r="N542" s="19"/>
      <c r="O542" s="19"/>
      <c r="P542">
        <v>1527397200</v>
      </c>
      <c r="Q542" s="19">
        <f t="shared" si="26"/>
        <v>43247.208333333328</v>
      </c>
      <c r="R542" t="b">
        <v>0</v>
      </c>
      <c r="S542" t="b">
        <v>0</v>
      </c>
      <c r="T542" t="s">
        <v>122</v>
      </c>
      <c r="U542" t="str" cm="1">
        <f t="array" ref="U542:V542">_xlfn.TEXTSPLIT(T542,"/")</f>
        <v>photography</v>
      </c>
      <c r="V542" t="str">
        <v>photography books</v>
      </c>
    </row>
    <row r="543" spans="1:22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24"/>
        <v>0.24205617977528091</v>
      </c>
      <c r="G543" t="s">
        <v>14</v>
      </c>
      <c r="H543">
        <v>395</v>
      </c>
      <c r="J543" t="s">
        <v>107</v>
      </c>
      <c r="K543" t="s">
        <v>108</v>
      </c>
      <c r="L543">
        <v>1433912400</v>
      </c>
      <c r="M543" s="19">
        <f t="shared" si="25"/>
        <v>42165.208333333328</v>
      </c>
      <c r="N543" s="19"/>
      <c r="O543" s="19"/>
      <c r="P543">
        <v>1436158800</v>
      </c>
      <c r="Q543" s="19">
        <f t="shared" si="26"/>
        <v>42191.208333333328</v>
      </c>
      <c r="R543" t="b">
        <v>0</v>
      </c>
      <c r="S543" t="b">
        <v>0</v>
      </c>
      <c r="T543" t="s">
        <v>292</v>
      </c>
      <c r="U543" t="str" cm="1">
        <f t="array" ref="U543:V543">_xlfn.TEXTSPLIT(T543,"/")</f>
        <v>games</v>
      </c>
      <c r="V543" t="str">
        <v>mobile games</v>
      </c>
    </row>
    <row r="544" spans="1:22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24"/>
        <v>2.5064935064935064E-2</v>
      </c>
      <c r="G544" t="s">
        <v>14</v>
      </c>
      <c r="H544">
        <v>49</v>
      </c>
      <c r="J544" t="s">
        <v>40</v>
      </c>
      <c r="K544" t="s">
        <v>41</v>
      </c>
      <c r="L544">
        <v>1453442400</v>
      </c>
      <c r="M544" s="19">
        <f t="shared" si="25"/>
        <v>42391.25</v>
      </c>
      <c r="N544" s="19"/>
      <c r="O544" s="19"/>
      <c r="P544">
        <v>1456034400</v>
      </c>
      <c r="Q544" s="19">
        <f t="shared" si="26"/>
        <v>42421.25</v>
      </c>
      <c r="R544" t="b">
        <v>0</v>
      </c>
      <c r="S544" t="b">
        <v>0</v>
      </c>
      <c r="T544" t="s">
        <v>60</v>
      </c>
      <c r="U544" t="str" cm="1">
        <f t="array" ref="U544:V544">_xlfn.TEXTSPLIT(T544,"/")</f>
        <v>music</v>
      </c>
      <c r="V544" t="str">
        <v>indie rock</v>
      </c>
    </row>
    <row r="545" spans="1:22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24"/>
        <v>0.1632979976442874</v>
      </c>
      <c r="G545" t="s">
        <v>14</v>
      </c>
      <c r="H545">
        <v>180</v>
      </c>
      <c r="J545" t="s">
        <v>21</v>
      </c>
      <c r="K545" t="s">
        <v>22</v>
      </c>
      <c r="L545">
        <v>1378875600</v>
      </c>
      <c r="M545" s="19">
        <f t="shared" si="25"/>
        <v>41528.208333333336</v>
      </c>
      <c r="N545" s="19"/>
      <c r="O545" s="19"/>
      <c r="P545">
        <v>1380171600</v>
      </c>
      <c r="Q545" s="19">
        <f t="shared" si="26"/>
        <v>41543.208333333336</v>
      </c>
      <c r="R545" t="b">
        <v>0</v>
      </c>
      <c r="S545" t="b">
        <v>0</v>
      </c>
      <c r="T545" t="s">
        <v>89</v>
      </c>
      <c r="U545" t="str" cm="1">
        <f t="array" ref="U545:V545">_xlfn.TEXTSPLIT(T545,"/")</f>
        <v>games</v>
      </c>
      <c r="V545" t="str">
        <v>video games</v>
      </c>
    </row>
    <row r="546" spans="1:22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24"/>
        <v>2.7650000000000001</v>
      </c>
      <c r="G546" t="s">
        <v>20</v>
      </c>
      <c r="H546">
        <v>84</v>
      </c>
      <c r="J546" t="s">
        <v>21</v>
      </c>
      <c r="K546" t="s">
        <v>22</v>
      </c>
      <c r="L546">
        <v>1452232800</v>
      </c>
      <c r="M546" s="19">
        <f t="shared" si="25"/>
        <v>42377.25</v>
      </c>
      <c r="N546" s="19"/>
      <c r="O546" s="19"/>
      <c r="P546">
        <v>1453356000</v>
      </c>
      <c r="Q546" s="19">
        <f t="shared" si="26"/>
        <v>42390.25</v>
      </c>
      <c r="R546" t="b">
        <v>0</v>
      </c>
      <c r="S546" t="b">
        <v>0</v>
      </c>
      <c r="T546" t="s">
        <v>23</v>
      </c>
      <c r="U546" t="str" cm="1">
        <f t="array" ref="U546:V546">_xlfn.TEXTSPLIT(T546,"/")</f>
        <v>music</v>
      </c>
      <c r="V546" t="str">
        <v>rock</v>
      </c>
    </row>
    <row r="547" spans="1:22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24"/>
        <v>0.88803571428571426</v>
      </c>
      <c r="G547" t="s">
        <v>14</v>
      </c>
      <c r="H547">
        <v>2690</v>
      </c>
      <c r="J547" t="s">
        <v>21</v>
      </c>
      <c r="K547" t="s">
        <v>22</v>
      </c>
      <c r="L547">
        <v>1577253600</v>
      </c>
      <c r="M547" s="19">
        <f t="shared" si="25"/>
        <v>43824.25</v>
      </c>
      <c r="N547" s="19"/>
      <c r="O547" s="19"/>
      <c r="P547">
        <v>1578981600</v>
      </c>
      <c r="Q547" s="19">
        <f t="shared" si="26"/>
        <v>43844.25</v>
      </c>
      <c r="R547" t="b">
        <v>0</v>
      </c>
      <c r="S547" t="b">
        <v>0</v>
      </c>
      <c r="T547" t="s">
        <v>33</v>
      </c>
      <c r="U547" t="str" cm="1">
        <f t="array" ref="U547:V547">_xlfn.TEXTSPLIT(T547,"/")</f>
        <v>theater</v>
      </c>
      <c r="V547" t="str">
        <v>plays</v>
      </c>
    </row>
    <row r="548" spans="1:22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24"/>
        <v>1.6357142857142857</v>
      </c>
      <c r="G548" t="s">
        <v>20</v>
      </c>
      <c r="H548">
        <v>88</v>
      </c>
      <c r="J548" t="s">
        <v>21</v>
      </c>
      <c r="K548" t="s">
        <v>22</v>
      </c>
      <c r="L548">
        <v>1537160400</v>
      </c>
      <c r="M548" s="19">
        <f t="shared" si="25"/>
        <v>43360.208333333328</v>
      </c>
      <c r="N548" s="19"/>
      <c r="O548" s="19"/>
      <c r="P548">
        <v>1537419600</v>
      </c>
      <c r="Q548" s="19">
        <f t="shared" si="26"/>
        <v>43363.208333333328</v>
      </c>
      <c r="R548" t="b">
        <v>0</v>
      </c>
      <c r="S548" t="b">
        <v>1</v>
      </c>
      <c r="T548" t="s">
        <v>33</v>
      </c>
      <c r="U548" t="str" cm="1">
        <f t="array" ref="U548:V548">_xlfn.TEXTSPLIT(T548,"/")</f>
        <v>theater</v>
      </c>
      <c r="V548" t="str">
        <v>plays</v>
      </c>
    </row>
    <row r="549" spans="1:22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24"/>
        <v>9.69</v>
      </c>
      <c r="G549" t="s">
        <v>20</v>
      </c>
      <c r="H549">
        <v>156</v>
      </c>
      <c r="J549" t="s">
        <v>21</v>
      </c>
      <c r="K549" t="s">
        <v>22</v>
      </c>
      <c r="L549">
        <v>1422165600</v>
      </c>
      <c r="M549" s="19">
        <f t="shared" si="25"/>
        <v>42029.25</v>
      </c>
      <c r="N549" s="19"/>
      <c r="O549" s="19"/>
      <c r="P549">
        <v>1423202400</v>
      </c>
      <c r="Q549" s="19">
        <f t="shared" si="26"/>
        <v>42041.25</v>
      </c>
      <c r="R549" t="b">
        <v>0</v>
      </c>
      <c r="S549" t="b">
        <v>0</v>
      </c>
      <c r="T549" t="s">
        <v>53</v>
      </c>
      <c r="U549" t="str" cm="1">
        <f t="array" ref="U549:V549">_xlfn.TEXTSPLIT(T549,"/")</f>
        <v>film &amp; video</v>
      </c>
      <c r="V549" t="str">
        <v>drama</v>
      </c>
    </row>
    <row r="550" spans="1:22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24"/>
        <v>2.7091376701966716</v>
      </c>
      <c r="G550" t="s">
        <v>20</v>
      </c>
      <c r="H550">
        <v>2985</v>
      </c>
      <c r="J550" t="s">
        <v>21</v>
      </c>
      <c r="K550" t="s">
        <v>22</v>
      </c>
      <c r="L550">
        <v>1459486800</v>
      </c>
      <c r="M550" s="19">
        <f t="shared" si="25"/>
        <v>42461.208333333328</v>
      </c>
      <c r="N550" s="19"/>
      <c r="O550" s="19"/>
      <c r="P550">
        <v>1460610000</v>
      </c>
      <c r="Q550" s="19">
        <f t="shared" si="26"/>
        <v>42474.208333333328</v>
      </c>
      <c r="R550" t="b">
        <v>0</v>
      </c>
      <c r="S550" t="b">
        <v>0</v>
      </c>
      <c r="T550" t="s">
        <v>33</v>
      </c>
      <c r="U550" t="str" cm="1">
        <f t="array" ref="U550:V550">_xlfn.TEXTSPLIT(T550,"/")</f>
        <v>theater</v>
      </c>
      <c r="V550" t="str">
        <v>plays</v>
      </c>
    </row>
    <row r="551" spans="1:22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24"/>
        <v>2.8421355932203389</v>
      </c>
      <c r="G551" t="s">
        <v>20</v>
      </c>
      <c r="H551">
        <v>762</v>
      </c>
      <c r="J551" t="s">
        <v>21</v>
      </c>
      <c r="K551" t="s">
        <v>22</v>
      </c>
      <c r="L551">
        <v>1369717200</v>
      </c>
      <c r="M551" s="19">
        <f t="shared" si="25"/>
        <v>41422.208333333336</v>
      </c>
      <c r="N551" s="19"/>
      <c r="O551" s="19"/>
      <c r="P551">
        <v>1370494800</v>
      </c>
      <c r="Q551" s="19">
        <f t="shared" si="26"/>
        <v>41431.208333333336</v>
      </c>
      <c r="R551" t="b">
        <v>0</v>
      </c>
      <c r="S551" t="b">
        <v>0</v>
      </c>
      <c r="T551" t="s">
        <v>65</v>
      </c>
      <c r="U551" t="str" cm="1">
        <f t="array" ref="U551:V551">_xlfn.TEXTSPLIT(T551,"/")</f>
        <v>technology</v>
      </c>
      <c r="V551" t="str">
        <v>wearables</v>
      </c>
    </row>
    <row r="552" spans="1:22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24"/>
        <v>0.04</v>
      </c>
      <c r="G552" t="s">
        <v>74</v>
      </c>
      <c r="H552">
        <v>1</v>
      </c>
      <c r="J552" t="s">
        <v>98</v>
      </c>
      <c r="K552" t="s">
        <v>99</v>
      </c>
      <c r="L552">
        <v>1330495200</v>
      </c>
      <c r="M552" s="19">
        <f t="shared" si="25"/>
        <v>40968.25</v>
      </c>
      <c r="N552" s="19"/>
      <c r="O552" s="19"/>
      <c r="P552">
        <v>1332306000</v>
      </c>
      <c r="Q552" s="19">
        <f t="shared" si="26"/>
        <v>40989.208333333336</v>
      </c>
      <c r="R552" t="b">
        <v>0</v>
      </c>
      <c r="S552" t="b">
        <v>0</v>
      </c>
      <c r="T552" t="s">
        <v>60</v>
      </c>
      <c r="U552" t="str" cm="1">
        <f t="array" ref="U552:V552">_xlfn.TEXTSPLIT(T552,"/")</f>
        <v>music</v>
      </c>
      <c r="V552" t="str">
        <v>indie rock</v>
      </c>
    </row>
    <row r="553" spans="1:22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24"/>
        <v>0.58632981676846196</v>
      </c>
      <c r="G553" t="s">
        <v>14</v>
      </c>
      <c r="H553">
        <v>2779</v>
      </c>
      <c r="J553" t="s">
        <v>26</v>
      </c>
      <c r="K553" t="s">
        <v>27</v>
      </c>
      <c r="L553">
        <v>1419055200</v>
      </c>
      <c r="M553" s="19">
        <f t="shared" si="25"/>
        <v>41993.25</v>
      </c>
      <c r="N553" s="19"/>
      <c r="O553" s="19"/>
      <c r="P553">
        <v>1422511200</v>
      </c>
      <c r="Q553" s="19">
        <f t="shared" si="26"/>
        <v>42033.25</v>
      </c>
      <c r="R553" t="b">
        <v>0</v>
      </c>
      <c r="S553" t="b">
        <v>1</v>
      </c>
      <c r="T553" t="s">
        <v>28</v>
      </c>
      <c r="U553" t="str" cm="1">
        <f t="array" ref="U553:V553">_xlfn.TEXTSPLIT(T553,"/")</f>
        <v>technology</v>
      </c>
      <c r="V553" t="str">
        <v>web</v>
      </c>
    </row>
    <row r="554" spans="1:22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24"/>
        <v>0.98511111111111116</v>
      </c>
      <c r="G554" t="s">
        <v>14</v>
      </c>
      <c r="H554">
        <v>92</v>
      </c>
      <c r="J554" t="s">
        <v>21</v>
      </c>
      <c r="K554" t="s">
        <v>22</v>
      </c>
      <c r="L554">
        <v>1480140000</v>
      </c>
      <c r="M554" s="19">
        <f t="shared" si="25"/>
        <v>42700.25</v>
      </c>
      <c r="N554" s="19"/>
      <c r="O554" s="19"/>
      <c r="P554">
        <v>1480312800</v>
      </c>
      <c r="Q554" s="19">
        <f t="shared" si="26"/>
        <v>42702.25</v>
      </c>
      <c r="R554" t="b">
        <v>0</v>
      </c>
      <c r="S554" t="b">
        <v>0</v>
      </c>
      <c r="T554" t="s">
        <v>33</v>
      </c>
      <c r="U554" t="str" cm="1">
        <f t="array" ref="U554:V554">_xlfn.TEXTSPLIT(T554,"/")</f>
        <v>theater</v>
      </c>
      <c r="V554" t="str">
        <v>plays</v>
      </c>
    </row>
    <row r="555" spans="1:22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24"/>
        <v>0.43975381008206332</v>
      </c>
      <c r="G555" t="s">
        <v>14</v>
      </c>
      <c r="H555">
        <v>1028</v>
      </c>
      <c r="J555" t="s">
        <v>21</v>
      </c>
      <c r="K555" t="s">
        <v>22</v>
      </c>
      <c r="L555">
        <v>1293948000</v>
      </c>
      <c r="M555" s="19">
        <f t="shared" si="25"/>
        <v>40545.25</v>
      </c>
      <c r="N555" s="19"/>
      <c r="O555" s="19"/>
      <c r="P555">
        <v>1294034400</v>
      </c>
      <c r="Q555" s="19">
        <f t="shared" si="26"/>
        <v>40546.25</v>
      </c>
      <c r="R555" t="b">
        <v>0</v>
      </c>
      <c r="S555" t="b">
        <v>0</v>
      </c>
      <c r="T555" t="s">
        <v>23</v>
      </c>
      <c r="U555" t="str" cm="1">
        <f t="array" ref="U555:V555">_xlfn.TEXTSPLIT(T555,"/")</f>
        <v>music</v>
      </c>
      <c r="V555" t="str">
        <v>rock</v>
      </c>
    </row>
    <row r="556" spans="1:22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24"/>
        <v>1.5166315789473683</v>
      </c>
      <c r="G556" t="s">
        <v>20</v>
      </c>
      <c r="H556">
        <v>554</v>
      </c>
      <c r="J556" t="s">
        <v>15</v>
      </c>
      <c r="K556" t="s">
        <v>16</v>
      </c>
      <c r="L556">
        <v>1482127200</v>
      </c>
      <c r="M556" s="19">
        <f t="shared" si="25"/>
        <v>42723.25</v>
      </c>
      <c r="N556" s="19"/>
      <c r="O556" s="19"/>
      <c r="P556">
        <v>1482645600</v>
      </c>
      <c r="Q556" s="19">
        <f t="shared" si="26"/>
        <v>42729.25</v>
      </c>
      <c r="R556" t="b">
        <v>0</v>
      </c>
      <c r="S556" t="b">
        <v>0</v>
      </c>
      <c r="T556" t="s">
        <v>60</v>
      </c>
      <c r="U556" t="str" cm="1">
        <f t="array" ref="U556:V556">_xlfn.TEXTSPLIT(T556,"/")</f>
        <v>music</v>
      </c>
      <c r="V556" t="str">
        <v>indie rock</v>
      </c>
    </row>
    <row r="557" spans="1:22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24"/>
        <v>2.2363492063492063</v>
      </c>
      <c r="G557" t="s">
        <v>20</v>
      </c>
      <c r="H557">
        <v>135</v>
      </c>
      <c r="J557" t="s">
        <v>36</v>
      </c>
      <c r="K557" t="s">
        <v>37</v>
      </c>
      <c r="L557">
        <v>1396414800</v>
      </c>
      <c r="M557" s="19">
        <f t="shared" si="25"/>
        <v>41731.208333333336</v>
      </c>
      <c r="N557" s="19"/>
      <c r="O557" s="19"/>
      <c r="P557">
        <v>1399093200</v>
      </c>
      <c r="Q557" s="19">
        <f t="shared" si="26"/>
        <v>41762.208333333336</v>
      </c>
      <c r="R557" t="b">
        <v>0</v>
      </c>
      <c r="S557" t="b">
        <v>0</v>
      </c>
      <c r="T557" t="s">
        <v>23</v>
      </c>
      <c r="U557" t="str" cm="1">
        <f t="array" ref="U557:V557">_xlfn.TEXTSPLIT(T557,"/")</f>
        <v>music</v>
      </c>
      <c r="V557" t="str">
        <v>rock</v>
      </c>
    </row>
    <row r="558" spans="1:22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24"/>
        <v>2.3975</v>
      </c>
      <c r="G558" t="s">
        <v>20</v>
      </c>
      <c r="H558">
        <v>122</v>
      </c>
      <c r="J558" t="s">
        <v>21</v>
      </c>
      <c r="K558" t="s">
        <v>22</v>
      </c>
      <c r="L558">
        <v>1315285200</v>
      </c>
      <c r="M558" s="19">
        <f t="shared" si="25"/>
        <v>40792.208333333336</v>
      </c>
      <c r="N558" s="19"/>
      <c r="O558" s="19"/>
      <c r="P558">
        <v>1315890000</v>
      </c>
      <c r="Q558" s="19">
        <f t="shared" si="26"/>
        <v>40799.208333333336</v>
      </c>
      <c r="R558" t="b">
        <v>0</v>
      </c>
      <c r="S558" t="b">
        <v>1</v>
      </c>
      <c r="T558" t="s">
        <v>206</v>
      </c>
      <c r="U558" t="str" cm="1">
        <f t="array" ref="U558:V558">_xlfn.TEXTSPLIT(T558,"/")</f>
        <v>publishing</v>
      </c>
      <c r="V558" t="str">
        <v>translations</v>
      </c>
    </row>
    <row r="559" spans="1:22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24"/>
        <v>1.9933333333333334</v>
      </c>
      <c r="G559" t="s">
        <v>20</v>
      </c>
      <c r="H559">
        <v>221</v>
      </c>
      <c r="J559" t="s">
        <v>21</v>
      </c>
      <c r="K559" t="s">
        <v>22</v>
      </c>
      <c r="L559">
        <v>1443762000</v>
      </c>
      <c r="M559" s="19">
        <f t="shared" si="25"/>
        <v>42279.208333333328</v>
      </c>
      <c r="N559" s="19"/>
      <c r="O559" s="19"/>
      <c r="P559">
        <v>1444021200</v>
      </c>
      <c r="Q559" s="19">
        <f t="shared" si="26"/>
        <v>42282.208333333328</v>
      </c>
      <c r="R559" t="b">
        <v>0</v>
      </c>
      <c r="S559" t="b">
        <v>1</v>
      </c>
      <c r="T559" t="s">
        <v>474</v>
      </c>
      <c r="U559" t="str" cm="1">
        <f t="array" ref="U559:V559">_xlfn.TEXTSPLIT(T559,"/")</f>
        <v>film &amp; video</v>
      </c>
      <c r="V559" t="str">
        <v>science fiction</v>
      </c>
    </row>
    <row r="560" spans="1:22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24"/>
        <v>1.373448275862069</v>
      </c>
      <c r="G560" t="s">
        <v>20</v>
      </c>
      <c r="H560">
        <v>126</v>
      </c>
      <c r="J560" t="s">
        <v>21</v>
      </c>
      <c r="K560" t="s">
        <v>22</v>
      </c>
      <c r="L560">
        <v>1456293600</v>
      </c>
      <c r="M560" s="19">
        <f t="shared" si="25"/>
        <v>42424.25</v>
      </c>
      <c r="N560" s="19"/>
      <c r="O560" s="19"/>
      <c r="P560">
        <v>1460005200</v>
      </c>
      <c r="Q560" s="19">
        <f t="shared" si="26"/>
        <v>42467.208333333328</v>
      </c>
      <c r="R560" t="b">
        <v>0</v>
      </c>
      <c r="S560" t="b">
        <v>0</v>
      </c>
      <c r="T560" t="s">
        <v>33</v>
      </c>
      <c r="U560" t="str" cm="1">
        <f t="array" ref="U560:V560">_xlfn.TEXTSPLIT(T560,"/")</f>
        <v>theater</v>
      </c>
      <c r="V560" t="str">
        <v>plays</v>
      </c>
    </row>
    <row r="561" spans="1:22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24"/>
        <v>1.009696106362773</v>
      </c>
      <c r="G561" t="s">
        <v>20</v>
      </c>
      <c r="H561">
        <v>1022</v>
      </c>
      <c r="J561" t="s">
        <v>21</v>
      </c>
      <c r="K561" t="s">
        <v>22</v>
      </c>
      <c r="L561">
        <v>1470114000</v>
      </c>
      <c r="M561" s="19">
        <f t="shared" si="25"/>
        <v>42584.208333333328</v>
      </c>
      <c r="N561" s="19"/>
      <c r="O561" s="19"/>
      <c r="P561">
        <v>1470718800</v>
      </c>
      <c r="Q561" s="19">
        <f t="shared" si="26"/>
        <v>42591.208333333328</v>
      </c>
      <c r="R561" t="b">
        <v>0</v>
      </c>
      <c r="S561" t="b">
        <v>0</v>
      </c>
      <c r="T561" t="s">
        <v>33</v>
      </c>
      <c r="U561" t="str" cm="1">
        <f t="array" ref="U561:V561">_xlfn.TEXTSPLIT(T561,"/")</f>
        <v>theater</v>
      </c>
      <c r="V561" t="str">
        <v>plays</v>
      </c>
    </row>
    <row r="562" spans="1:22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24"/>
        <v>7.9416000000000002</v>
      </c>
      <c r="G562" t="s">
        <v>20</v>
      </c>
      <c r="H562">
        <v>3177</v>
      </c>
      <c r="J562" t="s">
        <v>21</v>
      </c>
      <c r="K562" t="s">
        <v>22</v>
      </c>
      <c r="L562">
        <v>1321596000</v>
      </c>
      <c r="M562" s="19">
        <f t="shared" si="25"/>
        <v>40865.25</v>
      </c>
      <c r="N562" s="19"/>
      <c r="O562" s="19"/>
      <c r="P562">
        <v>1325052000</v>
      </c>
      <c r="Q562" s="19">
        <f t="shared" si="26"/>
        <v>40905.25</v>
      </c>
      <c r="R562" t="b">
        <v>0</v>
      </c>
      <c r="S562" t="b">
        <v>0</v>
      </c>
      <c r="T562" t="s">
        <v>71</v>
      </c>
      <c r="U562" t="str" cm="1">
        <f t="array" ref="U562:V562">_xlfn.TEXTSPLIT(T562,"/")</f>
        <v>film &amp; video</v>
      </c>
      <c r="V562" t="str">
        <v>animation</v>
      </c>
    </row>
    <row r="563" spans="1:22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24"/>
        <v>3.6970000000000001</v>
      </c>
      <c r="G563" t="s">
        <v>20</v>
      </c>
      <c r="H563">
        <v>198</v>
      </c>
      <c r="J563" t="s">
        <v>98</v>
      </c>
      <c r="K563" t="s">
        <v>99</v>
      </c>
      <c r="L563">
        <v>1318827600</v>
      </c>
      <c r="M563" s="19">
        <f t="shared" si="25"/>
        <v>40833.208333333336</v>
      </c>
      <c r="N563" s="19"/>
      <c r="O563" s="19"/>
      <c r="P563">
        <v>1319000400</v>
      </c>
      <c r="Q563" s="19">
        <f t="shared" si="26"/>
        <v>40835.208333333336</v>
      </c>
      <c r="R563" t="b">
        <v>0</v>
      </c>
      <c r="S563" t="b">
        <v>0</v>
      </c>
      <c r="T563" t="s">
        <v>33</v>
      </c>
      <c r="U563" t="str" cm="1">
        <f t="array" ref="U563:V563">_xlfn.TEXTSPLIT(T563,"/")</f>
        <v>theater</v>
      </c>
      <c r="V563" t="str">
        <v>plays</v>
      </c>
    </row>
    <row r="564" spans="1:22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24"/>
        <v>0.12818181818181817</v>
      </c>
      <c r="G564" t="s">
        <v>14</v>
      </c>
      <c r="H564">
        <v>26</v>
      </c>
      <c r="J564" t="s">
        <v>98</v>
      </c>
      <c r="K564" t="s">
        <v>99</v>
      </c>
      <c r="L564">
        <v>1552366800</v>
      </c>
      <c r="M564" s="19">
        <f t="shared" si="25"/>
        <v>43536.208333333328</v>
      </c>
      <c r="N564" s="19"/>
      <c r="O564" s="19"/>
      <c r="P564">
        <v>1552539600</v>
      </c>
      <c r="Q564" s="19">
        <f t="shared" si="26"/>
        <v>43538.208333333328</v>
      </c>
      <c r="R564" t="b">
        <v>0</v>
      </c>
      <c r="S564" t="b">
        <v>0</v>
      </c>
      <c r="T564" t="s">
        <v>23</v>
      </c>
      <c r="U564" t="str" cm="1">
        <f t="array" ref="U564:V564">_xlfn.TEXTSPLIT(T564,"/")</f>
        <v>music</v>
      </c>
      <c r="V564" t="str">
        <v>rock</v>
      </c>
    </row>
    <row r="565" spans="1:22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24"/>
        <v>1.3802702702702703</v>
      </c>
      <c r="G565" t="s">
        <v>20</v>
      </c>
      <c r="H565">
        <v>85</v>
      </c>
      <c r="J565" t="s">
        <v>26</v>
      </c>
      <c r="K565" t="s">
        <v>27</v>
      </c>
      <c r="L565">
        <v>1542088800</v>
      </c>
      <c r="M565" s="19">
        <f t="shared" si="25"/>
        <v>43417.25</v>
      </c>
      <c r="N565" s="19"/>
      <c r="O565" s="19"/>
      <c r="P565">
        <v>1543816800</v>
      </c>
      <c r="Q565" s="19">
        <f t="shared" si="26"/>
        <v>43437.25</v>
      </c>
      <c r="R565" t="b">
        <v>0</v>
      </c>
      <c r="S565" t="b">
        <v>0</v>
      </c>
      <c r="T565" t="s">
        <v>42</v>
      </c>
      <c r="U565" t="str" cm="1">
        <f t="array" ref="U565:V565">_xlfn.TEXTSPLIT(T565,"/")</f>
        <v>film &amp; video</v>
      </c>
      <c r="V565" t="str">
        <v>documentary</v>
      </c>
    </row>
    <row r="566" spans="1:22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24"/>
        <v>0.83813278008298753</v>
      </c>
      <c r="G566" t="s">
        <v>14</v>
      </c>
      <c r="H566">
        <v>1790</v>
      </c>
      <c r="J566" t="s">
        <v>21</v>
      </c>
      <c r="K566" t="s">
        <v>22</v>
      </c>
      <c r="L566">
        <v>1426395600</v>
      </c>
      <c r="M566" s="19">
        <f t="shared" si="25"/>
        <v>42078.208333333328</v>
      </c>
      <c r="N566" s="19"/>
      <c r="O566" s="19"/>
      <c r="P566">
        <v>1427086800</v>
      </c>
      <c r="Q566" s="19">
        <f t="shared" si="26"/>
        <v>42086.208333333328</v>
      </c>
      <c r="R566" t="b">
        <v>0</v>
      </c>
      <c r="S566" t="b">
        <v>0</v>
      </c>
      <c r="T566" t="s">
        <v>33</v>
      </c>
      <c r="U566" t="str" cm="1">
        <f t="array" ref="U566:V566">_xlfn.TEXTSPLIT(T566,"/")</f>
        <v>theater</v>
      </c>
      <c r="V566" t="str">
        <v>plays</v>
      </c>
    </row>
    <row r="567" spans="1:22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24"/>
        <v>2.0460063224446787</v>
      </c>
      <c r="G567" t="s">
        <v>20</v>
      </c>
      <c r="H567">
        <v>3596</v>
      </c>
      <c r="J567" t="s">
        <v>21</v>
      </c>
      <c r="K567" t="s">
        <v>22</v>
      </c>
      <c r="L567">
        <v>1321336800</v>
      </c>
      <c r="M567" s="19">
        <f t="shared" si="25"/>
        <v>40862.25</v>
      </c>
      <c r="N567" s="19"/>
      <c r="O567" s="19"/>
      <c r="P567">
        <v>1323064800</v>
      </c>
      <c r="Q567" s="19">
        <f t="shared" si="26"/>
        <v>40882.25</v>
      </c>
      <c r="R567" t="b">
        <v>0</v>
      </c>
      <c r="S567" t="b">
        <v>0</v>
      </c>
      <c r="T567" t="s">
        <v>33</v>
      </c>
      <c r="U567" t="str" cm="1">
        <f t="array" ref="U567:V567">_xlfn.TEXTSPLIT(T567,"/")</f>
        <v>theater</v>
      </c>
      <c r="V567" t="str">
        <v>plays</v>
      </c>
    </row>
    <row r="568" spans="1:22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24"/>
        <v>0.44344086021505374</v>
      </c>
      <c r="G568" t="s">
        <v>14</v>
      </c>
      <c r="H568">
        <v>37</v>
      </c>
      <c r="J568" t="s">
        <v>21</v>
      </c>
      <c r="K568" t="s">
        <v>22</v>
      </c>
      <c r="L568">
        <v>1456293600</v>
      </c>
      <c r="M568" s="19">
        <f t="shared" si="25"/>
        <v>42424.25</v>
      </c>
      <c r="N568" s="19"/>
      <c r="O568" s="19"/>
      <c r="P568">
        <v>1458277200</v>
      </c>
      <c r="Q568" s="19">
        <f t="shared" si="26"/>
        <v>42447.208333333328</v>
      </c>
      <c r="R568" t="b">
        <v>0</v>
      </c>
      <c r="S568" t="b">
        <v>1</v>
      </c>
      <c r="T568" t="s">
        <v>50</v>
      </c>
      <c r="U568" t="str" cm="1">
        <f t="array" ref="U568:V568">_xlfn.TEXTSPLIT(T568,"/")</f>
        <v>music</v>
      </c>
      <c r="V568" t="str">
        <v>electric music</v>
      </c>
    </row>
    <row r="569" spans="1:22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24"/>
        <v>2.1860294117647059</v>
      </c>
      <c r="G569" t="s">
        <v>20</v>
      </c>
      <c r="H569">
        <v>244</v>
      </c>
      <c r="J569" t="s">
        <v>21</v>
      </c>
      <c r="K569" t="s">
        <v>22</v>
      </c>
      <c r="L569">
        <v>1404968400</v>
      </c>
      <c r="M569" s="19">
        <f t="shared" si="25"/>
        <v>41830.208333333336</v>
      </c>
      <c r="N569" s="19"/>
      <c r="O569" s="19"/>
      <c r="P569">
        <v>1405141200</v>
      </c>
      <c r="Q569" s="19">
        <f t="shared" si="26"/>
        <v>41832.208333333336</v>
      </c>
      <c r="R569" t="b">
        <v>0</v>
      </c>
      <c r="S569" t="b">
        <v>0</v>
      </c>
      <c r="T569" t="s">
        <v>23</v>
      </c>
      <c r="U569" t="str" cm="1">
        <f t="array" ref="U569:V569">_xlfn.TEXTSPLIT(T569,"/")</f>
        <v>music</v>
      </c>
      <c r="V569" t="str">
        <v>rock</v>
      </c>
    </row>
    <row r="570" spans="1:22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24"/>
        <v>1.8603314917127072</v>
      </c>
      <c r="G570" t="s">
        <v>20</v>
      </c>
      <c r="H570">
        <v>5180</v>
      </c>
      <c r="J570" t="s">
        <v>21</v>
      </c>
      <c r="K570" t="s">
        <v>22</v>
      </c>
      <c r="L570">
        <v>1279170000</v>
      </c>
      <c r="M570" s="19">
        <f t="shared" si="25"/>
        <v>40374.208333333336</v>
      </c>
      <c r="N570" s="19"/>
      <c r="O570" s="19"/>
      <c r="P570">
        <v>1283058000</v>
      </c>
      <c r="Q570" s="19">
        <f t="shared" si="26"/>
        <v>40419.208333333336</v>
      </c>
      <c r="R570" t="b">
        <v>0</v>
      </c>
      <c r="S570" t="b">
        <v>0</v>
      </c>
      <c r="T570" t="s">
        <v>33</v>
      </c>
      <c r="U570" t="str" cm="1">
        <f t="array" ref="U570:V570">_xlfn.TEXTSPLIT(T570,"/")</f>
        <v>theater</v>
      </c>
      <c r="V570" t="str">
        <v>plays</v>
      </c>
    </row>
    <row r="571" spans="1:22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24"/>
        <v>2.3733830845771142</v>
      </c>
      <c r="G571" t="s">
        <v>20</v>
      </c>
      <c r="H571">
        <v>589</v>
      </c>
      <c r="J571" t="s">
        <v>107</v>
      </c>
      <c r="K571" t="s">
        <v>108</v>
      </c>
      <c r="L571">
        <v>1294725600</v>
      </c>
      <c r="M571" s="19">
        <f t="shared" si="25"/>
        <v>40554.25</v>
      </c>
      <c r="N571" s="19"/>
      <c r="O571" s="19"/>
      <c r="P571">
        <v>1295762400</v>
      </c>
      <c r="Q571" s="19">
        <f t="shared" si="26"/>
        <v>40566.25</v>
      </c>
      <c r="R571" t="b">
        <v>0</v>
      </c>
      <c r="S571" t="b">
        <v>0</v>
      </c>
      <c r="T571" t="s">
        <v>71</v>
      </c>
      <c r="U571" t="str" cm="1">
        <f t="array" ref="U571:V571">_xlfn.TEXTSPLIT(T571,"/")</f>
        <v>film &amp; video</v>
      </c>
      <c r="V571" t="str">
        <v>animation</v>
      </c>
    </row>
    <row r="572" spans="1:22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24"/>
        <v>3.0565384615384614</v>
      </c>
      <c r="G572" t="s">
        <v>20</v>
      </c>
      <c r="H572">
        <v>2725</v>
      </c>
      <c r="J572" t="s">
        <v>21</v>
      </c>
      <c r="K572" t="s">
        <v>22</v>
      </c>
      <c r="L572">
        <v>1419055200</v>
      </c>
      <c r="M572" s="19">
        <f t="shared" si="25"/>
        <v>41993.25</v>
      </c>
      <c r="N572" s="19"/>
      <c r="O572" s="19"/>
      <c r="P572">
        <v>1419573600</v>
      </c>
      <c r="Q572" s="19">
        <f t="shared" si="26"/>
        <v>41999.25</v>
      </c>
      <c r="R572" t="b">
        <v>0</v>
      </c>
      <c r="S572" t="b">
        <v>1</v>
      </c>
      <c r="T572" t="s">
        <v>23</v>
      </c>
      <c r="U572" t="str" cm="1">
        <f t="array" ref="U572:V572">_xlfn.TEXTSPLIT(T572,"/")</f>
        <v>music</v>
      </c>
      <c r="V572" t="str">
        <v>rock</v>
      </c>
    </row>
    <row r="573" spans="1:22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24"/>
        <v>0.94142857142857139</v>
      </c>
      <c r="G573" t="s">
        <v>14</v>
      </c>
      <c r="H573">
        <v>35</v>
      </c>
      <c r="J573" t="s">
        <v>107</v>
      </c>
      <c r="K573" t="s">
        <v>108</v>
      </c>
      <c r="L573">
        <v>1434690000</v>
      </c>
      <c r="M573" s="19">
        <f t="shared" si="25"/>
        <v>42174.208333333328</v>
      </c>
      <c r="N573" s="19"/>
      <c r="O573" s="19"/>
      <c r="P573">
        <v>1438750800</v>
      </c>
      <c r="Q573" s="19">
        <f t="shared" si="26"/>
        <v>42221.208333333328</v>
      </c>
      <c r="R573" t="b">
        <v>0</v>
      </c>
      <c r="S573" t="b">
        <v>0</v>
      </c>
      <c r="T573" t="s">
        <v>100</v>
      </c>
      <c r="U573" t="str" cm="1">
        <f t="array" ref="U573:V573">_xlfn.TEXTSPLIT(T573,"/")</f>
        <v>film &amp; video</v>
      </c>
      <c r="V573" t="str">
        <v>shorts</v>
      </c>
    </row>
    <row r="574" spans="1:22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24"/>
        <v>0.54400000000000004</v>
      </c>
      <c r="G574" t="s">
        <v>74</v>
      </c>
      <c r="H574">
        <v>94</v>
      </c>
      <c r="J574" t="s">
        <v>21</v>
      </c>
      <c r="K574" t="s">
        <v>22</v>
      </c>
      <c r="L574">
        <v>1443416400</v>
      </c>
      <c r="M574" s="19">
        <f t="shared" si="25"/>
        <v>42275.208333333328</v>
      </c>
      <c r="N574" s="19"/>
      <c r="O574" s="19"/>
      <c r="P574">
        <v>1444798800</v>
      </c>
      <c r="Q574" s="19">
        <f t="shared" si="26"/>
        <v>42291.208333333328</v>
      </c>
      <c r="R574" t="b">
        <v>0</v>
      </c>
      <c r="S574" t="b">
        <v>1</v>
      </c>
      <c r="T574" t="s">
        <v>23</v>
      </c>
      <c r="U574" t="str" cm="1">
        <f t="array" ref="U574:V574">_xlfn.TEXTSPLIT(T574,"/")</f>
        <v>music</v>
      </c>
      <c r="V574" t="str">
        <v>rock</v>
      </c>
    </row>
    <row r="575" spans="1:22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24"/>
        <v>1.1188059701492536</v>
      </c>
      <c r="G575" t="s">
        <v>20</v>
      </c>
      <c r="H575">
        <v>300</v>
      </c>
      <c r="J575" t="s">
        <v>21</v>
      </c>
      <c r="K575" t="s">
        <v>22</v>
      </c>
      <c r="L575">
        <v>1399006800</v>
      </c>
      <c r="M575" s="19">
        <f t="shared" si="25"/>
        <v>41761.208333333336</v>
      </c>
      <c r="N575" s="19"/>
      <c r="O575" s="19"/>
      <c r="P575">
        <v>1399179600</v>
      </c>
      <c r="Q575" s="19">
        <f t="shared" si="26"/>
        <v>41763.208333333336</v>
      </c>
      <c r="R575" t="b">
        <v>0</v>
      </c>
      <c r="S575" t="b">
        <v>0</v>
      </c>
      <c r="T575" t="s">
        <v>1029</v>
      </c>
      <c r="U575" t="str" cm="1">
        <f t="array" ref="U575:V575">_xlfn.TEXTSPLIT(T575,"/")</f>
        <v>journalism</v>
      </c>
      <c r="V575" t="str">
        <v>audio</v>
      </c>
    </row>
    <row r="576" spans="1:22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24"/>
        <v>3.6914814814814814</v>
      </c>
      <c r="G576" t="s">
        <v>20</v>
      </c>
      <c r="H576">
        <v>144</v>
      </c>
      <c r="J576" t="s">
        <v>21</v>
      </c>
      <c r="K576" t="s">
        <v>22</v>
      </c>
      <c r="L576">
        <v>1575698400</v>
      </c>
      <c r="M576" s="19">
        <f t="shared" si="25"/>
        <v>43806.25</v>
      </c>
      <c r="N576" s="19"/>
      <c r="O576" s="19"/>
      <c r="P576">
        <v>1576562400</v>
      </c>
      <c r="Q576" s="19">
        <f t="shared" si="26"/>
        <v>43816.25</v>
      </c>
      <c r="R576" t="b">
        <v>0</v>
      </c>
      <c r="S576" t="b">
        <v>1</v>
      </c>
      <c r="T576" t="s">
        <v>17</v>
      </c>
      <c r="U576" t="str" cm="1">
        <f t="array" ref="U576:V576">_xlfn.TEXTSPLIT(T576,"/")</f>
        <v>food</v>
      </c>
      <c r="V576" t="str">
        <v>food trucks</v>
      </c>
    </row>
    <row r="577" spans="1:22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24"/>
        <v>0.62930372148859548</v>
      </c>
      <c r="G577" t="s">
        <v>14</v>
      </c>
      <c r="H577">
        <v>558</v>
      </c>
      <c r="J577" t="s">
        <v>21</v>
      </c>
      <c r="K577" t="s">
        <v>22</v>
      </c>
      <c r="L577">
        <v>1400562000</v>
      </c>
      <c r="M577" s="19">
        <f t="shared" si="25"/>
        <v>41779.208333333336</v>
      </c>
      <c r="N577" s="19"/>
      <c r="O577" s="19"/>
      <c r="P577">
        <v>1400821200</v>
      </c>
      <c r="Q577" s="19">
        <f t="shared" si="26"/>
        <v>41782.208333333336</v>
      </c>
      <c r="R577" t="b">
        <v>0</v>
      </c>
      <c r="S577" t="b">
        <v>1</v>
      </c>
      <c r="T577" t="s">
        <v>33</v>
      </c>
      <c r="U577" t="str" cm="1">
        <f t="array" ref="U577:V577">_xlfn.TEXTSPLIT(T577,"/")</f>
        <v>theater</v>
      </c>
      <c r="V577" t="str">
        <v>plays</v>
      </c>
    </row>
    <row r="578" spans="1:22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24"/>
        <v>0.6492783505154639</v>
      </c>
      <c r="G578" t="s">
        <v>14</v>
      </c>
      <c r="H578">
        <v>64</v>
      </c>
      <c r="J578" t="s">
        <v>21</v>
      </c>
      <c r="K578" t="s">
        <v>22</v>
      </c>
      <c r="L578">
        <v>1509512400</v>
      </c>
      <c r="M578" s="19">
        <f t="shared" si="25"/>
        <v>43040.208333333328</v>
      </c>
      <c r="N578" s="19"/>
      <c r="O578" s="19"/>
      <c r="P578">
        <v>1510984800</v>
      </c>
      <c r="Q578" s="19">
        <f t="shared" si="26"/>
        <v>43057.25</v>
      </c>
      <c r="R578" t="b">
        <v>0</v>
      </c>
      <c r="S578" t="b">
        <v>0</v>
      </c>
      <c r="T578" t="s">
        <v>33</v>
      </c>
      <c r="U578" t="str" cm="1">
        <f t="array" ref="U578:V578">_xlfn.TEXTSPLIT(T578,"/")</f>
        <v>theater</v>
      </c>
      <c r="V578" t="str">
        <v>plays</v>
      </c>
    </row>
    <row r="579" spans="1:22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27">E579/D579</f>
        <v>0.18853658536585366</v>
      </c>
      <c r="G579" t="s">
        <v>74</v>
      </c>
      <c r="H579">
        <v>37</v>
      </c>
      <c r="J579" t="s">
        <v>21</v>
      </c>
      <c r="K579" t="s">
        <v>22</v>
      </c>
      <c r="L579">
        <v>1299823200</v>
      </c>
      <c r="M579" s="19">
        <f t="shared" ref="M579:M642" si="28">(((L579/60)/60)/24)+DATE(1970,1,1)</f>
        <v>40613.25</v>
      </c>
      <c r="N579" s="19"/>
      <c r="O579" s="19"/>
      <c r="P579">
        <v>1302066000</v>
      </c>
      <c r="Q579" s="19">
        <f t="shared" ref="Q579:Q642" si="29">(((P579/60)/60)/24)+DATE(1970,1,1)</f>
        <v>40639.208333333336</v>
      </c>
      <c r="R579" t="b">
        <v>0</v>
      </c>
      <c r="S579" t="b">
        <v>0</v>
      </c>
      <c r="T579" t="s">
        <v>159</v>
      </c>
      <c r="U579" t="str" cm="1">
        <f t="array" ref="U579:V579">_xlfn.TEXTSPLIT(T579,"/")</f>
        <v>music</v>
      </c>
      <c r="V579" t="str">
        <v>jazz</v>
      </c>
    </row>
    <row r="580" spans="1:22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27"/>
        <v>0.1675440414507772</v>
      </c>
      <c r="G580" t="s">
        <v>14</v>
      </c>
      <c r="H580">
        <v>245</v>
      </c>
      <c r="J580" t="s">
        <v>21</v>
      </c>
      <c r="K580" t="s">
        <v>22</v>
      </c>
      <c r="L580">
        <v>1322719200</v>
      </c>
      <c r="M580" s="19">
        <f t="shared" si="28"/>
        <v>40878.25</v>
      </c>
      <c r="N580" s="19"/>
      <c r="O580" s="19"/>
      <c r="P580">
        <v>1322978400</v>
      </c>
      <c r="Q580" s="19">
        <f t="shared" si="29"/>
        <v>40881.25</v>
      </c>
      <c r="R580" t="b">
        <v>0</v>
      </c>
      <c r="S580" t="b">
        <v>0</v>
      </c>
      <c r="T580" t="s">
        <v>474</v>
      </c>
      <c r="U580" t="str" cm="1">
        <f t="array" ref="U580:V580">_xlfn.TEXTSPLIT(T580,"/")</f>
        <v>film &amp; video</v>
      </c>
      <c r="V580" t="str">
        <v>science fiction</v>
      </c>
    </row>
    <row r="581" spans="1:22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27"/>
        <v>1.0111290322580646</v>
      </c>
      <c r="G581" t="s">
        <v>20</v>
      </c>
      <c r="H581">
        <v>87</v>
      </c>
      <c r="J581" t="s">
        <v>21</v>
      </c>
      <c r="K581" t="s">
        <v>22</v>
      </c>
      <c r="L581">
        <v>1312693200</v>
      </c>
      <c r="M581" s="19">
        <f t="shared" si="28"/>
        <v>40762.208333333336</v>
      </c>
      <c r="N581" s="19"/>
      <c r="O581" s="19"/>
      <c r="P581">
        <v>1313730000</v>
      </c>
      <c r="Q581" s="19">
        <f t="shared" si="29"/>
        <v>40774.208333333336</v>
      </c>
      <c r="R581" t="b">
        <v>0</v>
      </c>
      <c r="S581" t="b">
        <v>0</v>
      </c>
      <c r="T581" t="s">
        <v>159</v>
      </c>
      <c r="U581" t="str" cm="1">
        <f t="array" ref="U581:V581">_xlfn.TEXTSPLIT(T581,"/")</f>
        <v>music</v>
      </c>
      <c r="V581" t="str">
        <v>jazz</v>
      </c>
    </row>
    <row r="582" spans="1:22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27"/>
        <v>3.4150228310502282</v>
      </c>
      <c r="G582" t="s">
        <v>20</v>
      </c>
      <c r="H582">
        <v>3116</v>
      </c>
      <c r="J582" t="s">
        <v>21</v>
      </c>
      <c r="K582" t="s">
        <v>22</v>
      </c>
      <c r="L582">
        <v>1393394400</v>
      </c>
      <c r="M582" s="19">
        <f t="shared" si="28"/>
        <v>41696.25</v>
      </c>
      <c r="N582" s="19"/>
      <c r="O582" s="19"/>
      <c r="P582">
        <v>1394085600</v>
      </c>
      <c r="Q582" s="19">
        <f t="shared" si="29"/>
        <v>41704.25</v>
      </c>
      <c r="R582" t="b">
        <v>0</v>
      </c>
      <c r="S582" t="b">
        <v>0</v>
      </c>
      <c r="T582" t="s">
        <v>33</v>
      </c>
      <c r="U582" t="str" cm="1">
        <f t="array" ref="U582:V582">_xlfn.TEXTSPLIT(T582,"/")</f>
        <v>theater</v>
      </c>
      <c r="V582" t="str">
        <v>plays</v>
      </c>
    </row>
    <row r="583" spans="1:22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27"/>
        <v>0.64016666666666666</v>
      </c>
      <c r="G583" t="s">
        <v>14</v>
      </c>
      <c r="H583">
        <v>71</v>
      </c>
      <c r="J583" t="s">
        <v>21</v>
      </c>
      <c r="K583" t="s">
        <v>22</v>
      </c>
      <c r="L583">
        <v>1304053200</v>
      </c>
      <c r="M583" s="19">
        <f t="shared" si="28"/>
        <v>40662.208333333336</v>
      </c>
      <c r="N583" s="19"/>
      <c r="O583" s="19"/>
      <c r="P583">
        <v>1305349200</v>
      </c>
      <c r="Q583" s="19">
        <f t="shared" si="29"/>
        <v>40677.208333333336</v>
      </c>
      <c r="R583" t="b">
        <v>0</v>
      </c>
      <c r="S583" t="b">
        <v>0</v>
      </c>
      <c r="T583" t="s">
        <v>28</v>
      </c>
      <c r="U583" t="str" cm="1">
        <f t="array" ref="U583:V583">_xlfn.TEXTSPLIT(T583,"/")</f>
        <v>technology</v>
      </c>
      <c r="V583" t="str">
        <v>web</v>
      </c>
    </row>
    <row r="584" spans="1:22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27"/>
        <v>0.5208045977011494</v>
      </c>
      <c r="G584" t="s">
        <v>14</v>
      </c>
      <c r="H584">
        <v>42</v>
      </c>
      <c r="J584" t="s">
        <v>21</v>
      </c>
      <c r="K584" t="s">
        <v>22</v>
      </c>
      <c r="L584">
        <v>1433912400</v>
      </c>
      <c r="M584" s="19">
        <f t="shared" si="28"/>
        <v>42165.208333333328</v>
      </c>
      <c r="N584" s="19"/>
      <c r="O584" s="19"/>
      <c r="P584">
        <v>1434344400</v>
      </c>
      <c r="Q584" s="19">
        <f t="shared" si="29"/>
        <v>42170.208333333328</v>
      </c>
      <c r="R584" t="b">
        <v>0</v>
      </c>
      <c r="S584" t="b">
        <v>1</v>
      </c>
      <c r="T584" t="s">
        <v>89</v>
      </c>
      <c r="U584" t="str" cm="1">
        <f t="array" ref="U584:V584">_xlfn.TEXTSPLIT(T584,"/")</f>
        <v>games</v>
      </c>
      <c r="V584" t="str">
        <v>video games</v>
      </c>
    </row>
    <row r="585" spans="1:22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27"/>
        <v>3.2240211640211642</v>
      </c>
      <c r="G585" t="s">
        <v>20</v>
      </c>
      <c r="H585">
        <v>909</v>
      </c>
      <c r="J585" t="s">
        <v>21</v>
      </c>
      <c r="K585" t="s">
        <v>22</v>
      </c>
      <c r="L585">
        <v>1329717600</v>
      </c>
      <c r="M585" s="19">
        <f t="shared" si="28"/>
        <v>40959.25</v>
      </c>
      <c r="N585" s="19"/>
      <c r="O585" s="19"/>
      <c r="P585">
        <v>1331186400</v>
      </c>
      <c r="Q585" s="19">
        <f t="shared" si="29"/>
        <v>40976.25</v>
      </c>
      <c r="R585" t="b">
        <v>0</v>
      </c>
      <c r="S585" t="b">
        <v>0</v>
      </c>
      <c r="T585" t="s">
        <v>42</v>
      </c>
      <c r="U585" t="str" cm="1">
        <f t="array" ref="U585:V585">_xlfn.TEXTSPLIT(T585,"/")</f>
        <v>film &amp; video</v>
      </c>
      <c r="V585" t="str">
        <v>documentary</v>
      </c>
    </row>
    <row r="586" spans="1:22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27"/>
        <v>1.1950810185185186</v>
      </c>
      <c r="G586" t="s">
        <v>20</v>
      </c>
      <c r="H586">
        <v>1613</v>
      </c>
      <c r="J586" t="s">
        <v>21</v>
      </c>
      <c r="K586" t="s">
        <v>22</v>
      </c>
      <c r="L586">
        <v>1335330000</v>
      </c>
      <c r="M586" s="19">
        <f t="shared" si="28"/>
        <v>41024.208333333336</v>
      </c>
      <c r="N586" s="19"/>
      <c r="O586" s="19"/>
      <c r="P586">
        <v>1336539600</v>
      </c>
      <c r="Q586" s="19">
        <f t="shared" si="29"/>
        <v>41038.208333333336</v>
      </c>
      <c r="R586" t="b">
        <v>0</v>
      </c>
      <c r="S586" t="b">
        <v>0</v>
      </c>
      <c r="T586" t="s">
        <v>28</v>
      </c>
      <c r="U586" t="str" cm="1">
        <f t="array" ref="U586:V586">_xlfn.TEXTSPLIT(T586,"/")</f>
        <v>technology</v>
      </c>
      <c r="V586" t="str">
        <v>web</v>
      </c>
    </row>
    <row r="587" spans="1:22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27"/>
        <v>1.4679775280898877</v>
      </c>
      <c r="G587" t="s">
        <v>20</v>
      </c>
      <c r="H587">
        <v>136</v>
      </c>
      <c r="J587" t="s">
        <v>21</v>
      </c>
      <c r="K587" t="s">
        <v>22</v>
      </c>
      <c r="L587">
        <v>1268888400</v>
      </c>
      <c r="M587" s="19">
        <f t="shared" si="28"/>
        <v>40255.208333333336</v>
      </c>
      <c r="N587" s="19"/>
      <c r="O587" s="19"/>
      <c r="P587">
        <v>1269752400</v>
      </c>
      <c r="Q587" s="19">
        <f t="shared" si="29"/>
        <v>40265.208333333336</v>
      </c>
      <c r="R587" t="b">
        <v>0</v>
      </c>
      <c r="S587" t="b">
        <v>0</v>
      </c>
      <c r="T587" t="s">
        <v>206</v>
      </c>
      <c r="U587" t="str" cm="1">
        <f t="array" ref="U587:V587">_xlfn.TEXTSPLIT(T587,"/")</f>
        <v>publishing</v>
      </c>
      <c r="V587" t="str">
        <v>translations</v>
      </c>
    </row>
    <row r="588" spans="1:22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27"/>
        <v>9.5057142857142853</v>
      </c>
      <c r="G588" t="s">
        <v>20</v>
      </c>
      <c r="H588">
        <v>130</v>
      </c>
      <c r="J588" t="s">
        <v>21</v>
      </c>
      <c r="K588" t="s">
        <v>22</v>
      </c>
      <c r="L588">
        <v>1289973600</v>
      </c>
      <c r="M588" s="19">
        <f t="shared" si="28"/>
        <v>40499.25</v>
      </c>
      <c r="N588" s="19"/>
      <c r="O588" s="19"/>
      <c r="P588">
        <v>1291615200</v>
      </c>
      <c r="Q588" s="19">
        <f t="shared" si="29"/>
        <v>40518.25</v>
      </c>
      <c r="R588" t="b">
        <v>0</v>
      </c>
      <c r="S588" t="b">
        <v>0</v>
      </c>
      <c r="T588" t="s">
        <v>23</v>
      </c>
      <c r="U588" t="str" cm="1">
        <f t="array" ref="U588:V588">_xlfn.TEXTSPLIT(T588,"/")</f>
        <v>music</v>
      </c>
      <c r="V588" t="str">
        <v>rock</v>
      </c>
    </row>
    <row r="589" spans="1:22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27"/>
        <v>0.72893617021276591</v>
      </c>
      <c r="G589" t="s">
        <v>14</v>
      </c>
      <c r="H589">
        <v>156</v>
      </c>
      <c r="J589" t="s">
        <v>15</v>
      </c>
      <c r="K589" t="s">
        <v>16</v>
      </c>
      <c r="L589">
        <v>1547877600</v>
      </c>
      <c r="M589" s="19">
        <f t="shared" si="28"/>
        <v>43484.25</v>
      </c>
      <c r="N589" s="19"/>
      <c r="O589" s="19"/>
      <c r="P589">
        <v>1552366800</v>
      </c>
      <c r="Q589" s="19">
        <f t="shared" si="29"/>
        <v>43536.208333333328</v>
      </c>
      <c r="R589" t="b">
        <v>0</v>
      </c>
      <c r="S589" t="b">
        <v>1</v>
      </c>
      <c r="T589" t="s">
        <v>17</v>
      </c>
      <c r="U589" t="str" cm="1">
        <f t="array" ref="U589:V589">_xlfn.TEXTSPLIT(T589,"/")</f>
        <v>food</v>
      </c>
      <c r="V589" t="str">
        <v>food trucks</v>
      </c>
    </row>
    <row r="590" spans="1:22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27"/>
        <v>0.7900824873096447</v>
      </c>
      <c r="G590" t="s">
        <v>14</v>
      </c>
      <c r="H590">
        <v>1368</v>
      </c>
      <c r="J590" t="s">
        <v>40</v>
      </c>
      <c r="K590" t="s">
        <v>41</v>
      </c>
      <c r="L590">
        <v>1269493200</v>
      </c>
      <c r="M590" s="19">
        <f t="shared" si="28"/>
        <v>40262.208333333336</v>
      </c>
      <c r="N590" s="19"/>
      <c r="O590" s="19"/>
      <c r="P590">
        <v>1272171600</v>
      </c>
      <c r="Q590" s="19">
        <f t="shared" si="29"/>
        <v>40293.208333333336</v>
      </c>
      <c r="R590" t="b">
        <v>0</v>
      </c>
      <c r="S590" t="b">
        <v>0</v>
      </c>
      <c r="T590" t="s">
        <v>33</v>
      </c>
      <c r="U590" t="str" cm="1">
        <f t="array" ref="U590:V590">_xlfn.TEXTSPLIT(T590,"/")</f>
        <v>theater</v>
      </c>
      <c r="V590" t="str">
        <v>plays</v>
      </c>
    </row>
    <row r="591" spans="1:22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27"/>
        <v>0.64721518987341775</v>
      </c>
      <c r="G591" t="s">
        <v>14</v>
      </c>
      <c r="H591">
        <v>102</v>
      </c>
      <c r="J591" t="s">
        <v>21</v>
      </c>
      <c r="K591" t="s">
        <v>22</v>
      </c>
      <c r="L591">
        <v>1436072400</v>
      </c>
      <c r="M591" s="19">
        <f t="shared" si="28"/>
        <v>42190.208333333328</v>
      </c>
      <c r="N591" s="19"/>
      <c r="O591" s="19"/>
      <c r="P591">
        <v>1436677200</v>
      </c>
      <c r="Q591" s="19">
        <f t="shared" si="29"/>
        <v>42197.208333333328</v>
      </c>
      <c r="R591" t="b">
        <v>0</v>
      </c>
      <c r="S591" t="b">
        <v>0</v>
      </c>
      <c r="T591" t="s">
        <v>42</v>
      </c>
      <c r="U591" t="str" cm="1">
        <f t="array" ref="U591:V591">_xlfn.TEXTSPLIT(T591,"/")</f>
        <v>film &amp; video</v>
      </c>
      <c r="V591" t="str">
        <v>documentary</v>
      </c>
    </row>
    <row r="592" spans="1:22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27"/>
        <v>0.82028169014084507</v>
      </c>
      <c r="G592" t="s">
        <v>14</v>
      </c>
      <c r="H592">
        <v>86</v>
      </c>
      <c r="J592" t="s">
        <v>26</v>
      </c>
      <c r="K592" t="s">
        <v>27</v>
      </c>
      <c r="L592">
        <v>1419141600</v>
      </c>
      <c r="M592" s="19">
        <f t="shared" si="28"/>
        <v>41994.25</v>
      </c>
      <c r="N592" s="19"/>
      <c r="O592" s="19"/>
      <c r="P592">
        <v>1420092000</v>
      </c>
      <c r="Q592" s="19">
        <f t="shared" si="29"/>
        <v>42005.25</v>
      </c>
      <c r="R592" t="b">
        <v>0</v>
      </c>
      <c r="S592" t="b">
        <v>0</v>
      </c>
      <c r="T592" t="s">
        <v>133</v>
      </c>
      <c r="U592" t="str" cm="1">
        <f t="array" ref="U592:V592">_xlfn.TEXTSPLIT(T592,"/")</f>
        <v>publishing</v>
      </c>
      <c r="V592" t="str">
        <v>radio &amp; podcasts</v>
      </c>
    </row>
    <row r="593" spans="1:22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27"/>
        <v>10.376666666666667</v>
      </c>
      <c r="G593" t="s">
        <v>20</v>
      </c>
      <c r="H593">
        <v>102</v>
      </c>
      <c r="J593" t="s">
        <v>21</v>
      </c>
      <c r="K593" t="s">
        <v>22</v>
      </c>
      <c r="L593">
        <v>1279083600</v>
      </c>
      <c r="M593" s="19">
        <f t="shared" si="28"/>
        <v>40373.208333333336</v>
      </c>
      <c r="N593" s="19"/>
      <c r="O593" s="19"/>
      <c r="P593">
        <v>1279947600</v>
      </c>
      <c r="Q593" s="19">
        <f t="shared" si="29"/>
        <v>40383.208333333336</v>
      </c>
      <c r="R593" t="b">
        <v>0</v>
      </c>
      <c r="S593" t="b">
        <v>0</v>
      </c>
      <c r="T593" t="s">
        <v>89</v>
      </c>
      <c r="U593" t="str" cm="1">
        <f t="array" ref="U593:V593">_xlfn.TEXTSPLIT(T593,"/")</f>
        <v>games</v>
      </c>
      <c r="V593" t="str">
        <v>video games</v>
      </c>
    </row>
    <row r="594" spans="1:22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27"/>
        <v>0.12910076530612244</v>
      </c>
      <c r="G594" t="s">
        <v>14</v>
      </c>
      <c r="H594">
        <v>253</v>
      </c>
      <c r="J594" t="s">
        <v>21</v>
      </c>
      <c r="K594" t="s">
        <v>22</v>
      </c>
      <c r="L594">
        <v>1401426000</v>
      </c>
      <c r="M594" s="19">
        <f t="shared" si="28"/>
        <v>41789.208333333336</v>
      </c>
      <c r="N594" s="19"/>
      <c r="O594" s="19"/>
      <c r="P594">
        <v>1402203600</v>
      </c>
      <c r="Q594" s="19">
        <f t="shared" si="29"/>
        <v>41798.208333333336</v>
      </c>
      <c r="R594" t="b">
        <v>0</v>
      </c>
      <c r="S594" t="b">
        <v>0</v>
      </c>
      <c r="T594" t="s">
        <v>33</v>
      </c>
      <c r="U594" t="str" cm="1">
        <f t="array" ref="U594:V594">_xlfn.TEXTSPLIT(T594,"/")</f>
        <v>theater</v>
      </c>
      <c r="V594" t="str">
        <v>plays</v>
      </c>
    </row>
    <row r="595" spans="1:22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27"/>
        <v>1.5484210526315789</v>
      </c>
      <c r="G595" t="s">
        <v>20</v>
      </c>
      <c r="H595">
        <v>4006</v>
      </c>
      <c r="J595" t="s">
        <v>21</v>
      </c>
      <c r="K595" t="s">
        <v>22</v>
      </c>
      <c r="L595">
        <v>1395810000</v>
      </c>
      <c r="M595" s="19">
        <f t="shared" si="28"/>
        <v>41724.208333333336</v>
      </c>
      <c r="N595" s="19"/>
      <c r="O595" s="19"/>
      <c r="P595">
        <v>1396933200</v>
      </c>
      <c r="Q595" s="19">
        <f t="shared" si="29"/>
        <v>41737.208333333336</v>
      </c>
      <c r="R595" t="b">
        <v>0</v>
      </c>
      <c r="S595" t="b">
        <v>0</v>
      </c>
      <c r="T595" t="s">
        <v>71</v>
      </c>
      <c r="U595" t="str" cm="1">
        <f t="array" ref="U595:V595">_xlfn.TEXTSPLIT(T595,"/")</f>
        <v>film &amp; video</v>
      </c>
      <c r="V595" t="str">
        <v>animation</v>
      </c>
    </row>
    <row r="596" spans="1:22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27"/>
        <v>7.0991735537190084E-2</v>
      </c>
      <c r="G596" t="s">
        <v>14</v>
      </c>
      <c r="H596">
        <v>157</v>
      </c>
      <c r="J596" t="s">
        <v>21</v>
      </c>
      <c r="K596" t="s">
        <v>22</v>
      </c>
      <c r="L596">
        <v>1467003600</v>
      </c>
      <c r="M596" s="19">
        <f t="shared" si="28"/>
        <v>42548.208333333328</v>
      </c>
      <c r="N596" s="19"/>
      <c r="O596" s="19"/>
      <c r="P596">
        <v>1467262800</v>
      </c>
      <c r="Q596" s="19">
        <f t="shared" si="29"/>
        <v>42551.208333333328</v>
      </c>
      <c r="R596" t="b">
        <v>0</v>
      </c>
      <c r="S596" t="b">
        <v>1</v>
      </c>
      <c r="T596" t="s">
        <v>33</v>
      </c>
      <c r="U596" t="str" cm="1">
        <f t="array" ref="U596:V596">_xlfn.TEXTSPLIT(T596,"/")</f>
        <v>theater</v>
      </c>
      <c r="V596" t="str">
        <v>plays</v>
      </c>
    </row>
    <row r="597" spans="1:22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27"/>
        <v>2.0852773826458035</v>
      </c>
      <c r="G597" t="s">
        <v>20</v>
      </c>
      <c r="H597">
        <v>1629</v>
      </c>
      <c r="J597" t="s">
        <v>21</v>
      </c>
      <c r="K597" t="s">
        <v>22</v>
      </c>
      <c r="L597">
        <v>1268715600</v>
      </c>
      <c r="M597" s="19">
        <f t="shared" si="28"/>
        <v>40253.208333333336</v>
      </c>
      <c r="N597" s="19"/>
      <c r="O597" s="19"/>
      <c r="P597">
        <v>1270530000</v>
      </c>
      <c r="Q597" s="19">
        <f t="shared" si="29"/>
        <v>40274.208333333336</v>
      </c>
      <c r="R597" t="b">
        <v>0</v>
      </c>
      <c r="S597" t="b">
        <v>1</v>
      </c>
      <c r="T597" t="s">
        <v>33</v>
      </c>
      <c r="U597" t="str" cm="1">
        <f t="array" ref="U597:V597">_xlfn.TEXTSPLIT(T597,"/")</f>
        <v>theater</v>
      </c>
      <c r="V597" t="str">
        <v>plays</v>
      </c>
    </row>
    <row r="598" spans="1:22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27"/>
        <v>0.99683544303797467</v>
      </c>
      <c r="G598" t="s">
        <v>14</v>
      </c>
      <c r="H598">
        <v>183</v>
      </c>
      <c r="J598" t="s">
        <v>21</v>
      </c>
      <c r="K598" t="s">
        <v>22</v>
      </c>
      <c r="L598">
        <v>1457157600</v>
      </c>
      <c r="M598" s="19">
        <f t="shared" si="28"/>
        <v>42434.25</v>
      </c>
      <c r="N598" s="19"/>
      <c r="O598" s="19"/>
      <c r="P598">
        <v>1457762400</v>
      </c>
      <c r="Q598" s="19">
        <f t="shared" si="29"/>
        <v>42441.25</v>
      </c>
      <c r="R598" t="b">
        <v>0</v>
      </c>
      <c r="S598" t="b">
        <v>1</v>
      </c>
      <c r="T598" t="s">
        <v>53</v>
      </c>
      <c r="U598" t="str" cm="1">
        <f t="array" ref="U598:V598">_xlfn.TEXTSPLIT(T598,"/")</f>
        <v>film &amp; video</v>
      </c>
      <c r="V598" t="str">
        <v>drama</v>
      </c>
    </row>
    <row r="599" spans="1:22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27"/>
        <v>2.0159756097560977</v>
      </c>
      <c r="G599" t="s">
        <v>20</v>
      </c>
      <c r="H599">
        <v>2188</v>
      </c>
      <c r="J599" t="s">
        <v>21</v>
      </c>
      <c r="K599" t="s">
        <v>22</v>
      </c>
      <c r="L599">
        <v>1573970400</v>
      </c>
      <c r="M599" s="19">
        <f t="shared" si="28"/>
        <v>43786.25</v>
      </c>
      <c r="N599" s="19"/>
      <c r="O599" s="19"/>
      <c r="P599">
        <v>1575525600</v>
      </c>
      <c r="Q599" s="19">
        <f t="shared" si="29"/>
        <v>43804.25</v>
      </c>
      <c r="R599" t="b">
        <v>0</v>
      </c>
      <c r="S599" t="b">
        <v>0</v>
      </c>
      <c r="T599" t="s">
        <v>33</v>
      </c>
      <c r="U599" t="str" cm="1">
        <f t="array" ref="U599:V599">_xlfn.TEXTSPLIT(T599,"/")</f>
        <v>theater</v>
      </c>
      <c r="V599" t="str">
        <v>plays</v>
      </c>
    </row>
    <row r="600" spans="1:22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27"/>
        <v>1.6209032258064515</v>
      </c>
      <c r="G600" t="s">
        <v>20</v>
      </c>
      <c r="H600">
        <v>2409</v>
      </c>
      <c r="J600" t="s">
        <v>107</v>
      </c>
      <c r="K600" t="s">
        <v>108</v>
      </c>
      <c r="L600">
        <v>1276578000</v>
      </c>
      <c r="M600" s="19">
        <f t="shared" si="28"/>
        <v>40344.208333333336</v>
      </c>
      <c r="N600" s="19"/>
      <c r="O600" s="19"/>
      <c r="P600">
        <v>1279083600</v>
      </c>
      <c r="Q600" s="19">
        <f t="shared" si="29"/>
        <v>40373.208333333336</v>
      </c>
      <c r="R600" t="b">
        <v>0</v>
      </c>
      <c r="S600" t="b">
        <v>0</v>
      </c>
      <c r="T600" t="s">
        <v>23</v>
      </c>
      <c r="U600" t="str" cm="1">
        <f t="array" ref="U600:V600">_xlfn.TEXTSPLIT(T600,"/")</f>
        <v>music</v>
      </c>
      <c r="V600" t="str">
        <v>rock</v>
      </c>
    </row>
    <row r="601" spans="1:22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27"/>
        <v>3.6436208125445471E-2</v>
      </c>
      <c r="G601" t="s">
        <v>14</v>
      </c>
      <c r="H601">
        <v>82</v>
      </c>
      <c r="J601" t="s">
        <v>36</v>
      </c>
      <c r="K601" t="s">
        <v>37</v>
      </c>
      <c r="L601">
        <v>1423720800</v>
      </c>
      <c r="M601" s="19">
        <f t="shared" si="28"/>
        <v>42047.25</v>
      </c>
      <c r="N601" s="19"/>
      <c r="O601" s="19"/>
      <c r="P601">
        <v>1424412000</v>
      </c>
      <c r="Q601" s="19">
        <f t="shared" si="29"/>
        <v>42055.25</v>
      </c>
      <c r="R601" t="b">
        <v>0</v>
      </c>
      <c r="S601" t="b">
        <v>0</v>
      </c>
      <c r="T601" t="s">
        <v>42</v>
      </c>
      <c r="U601" t="str" cm="1">
        <f t="array" ref="U601:V601">_xlfn.TEXTSPLIT(T601,"/")</f>
        <v>film &amp; video</v>
      </c>
      <c r="V601" t="str">
        <v>documentary</v>
      </c>
    </row>
    <row r="602" spans="1:22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27"/>
        <v>0.05</v>
      </c>
      <c r="G602" t="s">
        <v>14</v>
      </c>
      <c r="H602">
        <v>1</v>
      </c>
      <c r="J602" t="s">
        <v>40</v>
      </c>
      <c r="K602" t="s">
        <v>41</v>
      </c>
      <c r="L602">
        <v>1375160400</v>
      </c>
      <c r="M602" s="19">
        <f t="shared" si="28"/>
        <v>41485.208333333336</v>
      </c>
      <c r="N602" s="19"/>
      <c r="O602" s="19"/>
      <c r="P602">
        <v>1376197200</v>
      </c>
      <c r="Q602" s="19">
        <f t="shared" si="29"/>
        <v>41497.208333333336</v>
      </c>
      <c r="R602" t="b">
        <v>0</v>
      </c>
      <c r="S602" t="b">
        <v>0</v>
      </c>
      <c r="T602" t="s">
        <v>17</v>
      </c>
      <c r="U602" t="str" cm="1">
        <f t="array" ref="U602:V602">_xlfn.TEXTSPLIT(T602,"/")</f>
        <v>food</v>
      </c>
      <c r="V602" t="str">
        <v>food trucks</v>
      </c>
    </row>
    <row r="603" spans="1:22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27"/>
        <v>2.0663492063492064</v>
      </c>
      <c r="G603" t="s">
        <v>20</v>
      </c>
      <c r="H603">
        <v>194</v>
      </c>
      <c r="J603" t="s">
        <v>21</v>
      </c>
      <c r="K603" t="s">
        <v>22</v>
      </c>
      <c r="L603">
        <v>1401426000</v>
      </c>
      <c r="M603" s="19">
        <f t="shared" si="28"/>
        <v>41789.208333333336</v>
      </c>
      <c r="N603" s="19"/>
      <c r="O603" s="19"/>
      <c r="P603">
        <v>1402894800</v>
      </c>
      <c r="Q603" s="19">
        <f t="shared" si="29"/>
        <v>41806.208333333336</v>
      </c>
      <c r="R603" t="b">
        <v>1</v>
      </c>
      <c r="S603" t="b">
        <v>0</v>
      </c>
      <c r="T603" t="s">
        <v>65</v>
      </c>
      <c r="U603" t="str" cm="1">
        <f t="array" ref="U603:V603">_xlfn.TEXTSPLIT(T603,"/")</f>
        <v>technology</v>
      </c>
      <c r="V603" t="str">
        <v>wearables</v>
      </c>
    </row>
    <row r="604" spans="1:22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27"/>
        <v>1.2823628691983122</v>
      </c>
      <c r="G604" t="s">
        <v>20</v>
      </c>
      <c r="H604">
        <v>1140</v>
      </c>
      <c r="J604" t="s">
        <v>21</v>
      </c>
      <c r="K604" t="s">
        <v>22</v>
      </c>
      <c r="L604">
        <v>1433480400</v>
      </c>
      <c r="M604" s="19">
        <f t="shared" si="28"/>
        <v>42160.208333333328</v>
      </c>
      <c r="N604" s="19"/>
      <c r="O604" s="19"/>
      <c r="P604">
        <v>1434430800</v>
      </c>
      <c r="Q604" s="19">
        <f t="shared" si="29"/>
        <v>42171.208333333328</v>
      </c>
      <c r="R604" t="b">
        <v>0</v>
      </c>
      <c r="S604" t="b">
        <v>0</v>
      </c>
      <c r="T604" t="s">
        <v>33</v>
      </c>
      <c r="U604" t="str" cm="1">
        <f t="array" ref="U604:V604">_xlfn.TEXTSPLIT(T604,"/")</f>
        <v>theater</v>
      </c>
      <c r="V604" t="str">
        <v>plays</v>
      </c>
    </row>
    <row r="605" spans="1:22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27"/>
        <v>1.1966037735849056</v>
      </c>
      <c r="G605" t="s">
        <v>20</v>
      </c>
      <c r="H605">
        <v>102</v>
      </c>
      <c r="J605" t="s">
        <v>21</v>
      </c>
      <c r="K605" t="s">
        <v>22</v>
      </c>
      <c r="L605">
        <v>1555563600</v>
      </c>
      <c r="M605" s="19">
        <f t="shared" si="28"/>
        <v>43573.208333333328</v>
      </c>
      <c r="N605" s="19"/>
      <c r="O605" s="19"/>
      <c r="P605">
        <v>1557896400</v>
      </c>
      <c r="Q605" s="19">
        <f t="shared" si="29"/>
        <v>43600.208333333328</v>
      </c>
      <c r="R605" t="b">
        <v>0</v>
      </c>
      <c r="S605" t="b">
        <v>0</v>
      </c>
      <c r="T605" t="s">
        <v>33</v>
      </c>
      <c r="U605" t="str" cm="1">
        <f t="array" ref="U605:V605">_xlfn.TEXTSPLIT(T605,"/")</f>
        <v>theater</v>
      </c>
      <c r="V605" t="str">
        <v>plays</v>
      </c>
    </row>
    <row r="606" spans="1:22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27"/>
        <v>1.7073055242390078</v>
      </c>
      <c r="G606" t="s">
        <v>20</v>
      </c>
      <c r="H606">
        <v>2857</v>
      </c>
      <c r="J606" t="s">
        <v>21</v>
      </c>
      <c r="K606" t="s">
        <v>22</v>
      </c>
      <c r="L606">
        <v>1295676000</v>
      </c>
      <c r="M606" s="19">
        <f t="shared" si="28"/>
        <v>40565.25</v>
      </c>
      <c r="N606" s="19"/>
      <c r="O606" s="19"/>
      <c r="P606">
        <v>1297490400</v>
      </c>
      <c r="Q606" s="19">
        <f t="shared" si="29"/>
        <v>40586.25</v>
      </c>
      <c r="R606" t="b">
        <v>0</v>
      </c>
      <c r="S606" t="b">
        <v>0</v>
      </c>
      <c r="T606" t="s">
        <v>33</v>
      </c>
      <c r="U606" t="str" cm="1">
        <f t="array" ref="U606:V606">_xlfn.TEXTSPLIT(T606,"/")</f>
        <v>theater</v>
      </c>
      <c r="V606" t="str">
        <v>plays</v>
      </c>
    </row>
    <row r="607" spans="1:22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27"/>
        <v>1.8721212121212121</v>
      </c>
      <c r="G607" t="s">
        <v>20</v>
      </c>
      <c r="H607">
        <v>107</v>
      </c>
      <c r="J607" t="s">
        <v>21</v>
      </c>
      <c r="K607" t="s">
        <v>22</v>
      </c>
      <c r="L607">
        <v>1443848400</v>
      </c>
      <c r="M607" s="19">
        <f t="shared" si="28"/>
        <v>42280.208333333328</v>
      </c>
      <c r="N607" s="19"/>
      <c r="O607" s="19"/>
      <c r="P607">
        <v>1447394400</v>
      </c>
      <c r="Q607" s="19">
        <f t="shared" si="29"/>
        <v>42321.25</v>
      </c>
      <c r="R607" t="b">
        <v>0</v>
      </c>
      <c r="S607" t="b">
        <v>0</v>
      </c>
      <c r="T607" t="s">
        <v>68</v>
      </c>
      <c r="U607" t="str" cm="1">
        <f t="array" ref="U607:V607">_xlfn.TEXTSPLIT(T607,"/")</f>
        <v>publishing</v>
      </c>
      <c r="V607" t="str">
        <v>nonfiction</v>
      </c>
    </row>
    <row r="608" spans="1:22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27"/>
        <v>1.8838235294117647</v>
      </c>
      <c r="G608" t="s">
        <v>20</v>
      </c>
      <c r="H608">
        <v>160</v>
      </c>
      <c r="J608" t="s">
        <v>40</v>
      </c>
      <c r="K608" t="s">
        <v>41</v>
      </c>
      <c r="L608">
        <v>1457330400</v>
      </c>
      <c r="M608" s="19">
        <f t="shared" si="28"/>
        <v>42436.25</v>
      </c>
      <c r="N608" s="19"/>
      <c r="O608" s="19"/>
      <c r="P608">
        <v>1458277200</v>
      </c>
      <c r="Q608" s="19">
        <f t="shared" si="29"/>
        <v>42447.208333333328</v>
      </c>
      <c r="R608" t="b">
        <v>0</v>
      </c>
      <c r="S608" t="b">
        <v>0</v>
      </c>
      <c r="T608" t="s">
        <v>23</v>
      </c>
      <c r="U608" t="str" cm="1">
        <f t="array" ref="U608:V608">_xlfn.TEXTSPLIT(T608,"/")</f>
        <v>music</v>
      </c>
      <c r="V608" t="str">
        <v>rock</v>
      </c>
    </row>
    <row r="609" spans="1:22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27"/>
        <v>1.3129869186046512</v>
      </c>
      <c r="G609" t="s">
        <v>20</v>
      </c>
      <c r="H609">
        <v>2230</v>
      </c>
      <c r="J609" t="s">
        <v>21</v>
      </c>
      <c r="K609" t="s">
        <v>22</v>
      </c>
      <c r="L609">
        <v>1395550800</v>
      </c>
      <c r="M609" s="19">
        <f t="shared" si="28"/>
        <v>41721.208333333336</v>
      </c>
      <c r="N609" s="19"/>
      <c r="O609" s="19"/>
      <c r="P609">
        <v>1395723600</v>
      </c>
      <c r="Q609" s="19">
        <f t="shared" si="29"/>
        <v>41723.208333333336</v>
      </c>
      <c r="R609" t="b">
        <v>0</v>
      </c>
      <c r="S609" t="b">
        <v>0</v>
      </c>
      <c r="T609" t="s">
        <v>17</v>
      </c>
      <c r="U609" t="str" cm="1">
        <f t="array" ref="U609:V609">_xlfn.TEXTSPLIT(T609,"/")</f>
        <v>food</v>
      </c>
      <c r="V609" t="str">
        <v>food trucks</v>
      </c>
    </row>
    <row r="610" spans="1:22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27"/>
        <v>2.8397435897435899</v>
      </c>
      <c r="G610" t="s">
        <v>20</v>
      </c>
      <c r="H610">
        <v>316</v>
      </c>
      <c r="J610" t="s">
        <v>21</v>
      </c>
      <c r="K610" t="s">
        <v>22</v>
      </c>
      <c r="L610">
        <v>1551852000</v>
      </c>
      <c r="M610" s="19">
        <f t="shared" si="28"/>
        <v>43530.25</v>
      </c>
      <c r="N610" s="19"/>
      <c r="O610" s="19"/>
      <c r="P610">
        <v>1552197600</v>
      </c>
      <c r="Q610" s="19">
        <f t="shared" si="29"/>
        <v>43534.25</v>
      </c>
      <c r="R610" t="b">
        <v>0</v>
      </c>
      <c r="S610" t="b">
        <v>1</v>
      </c>
      <c r="T610" t="s">
        <v>159</v>
      </c>
      <c r="U610" t="str" cm="1">
        <f t="array" ref="U610:V610">_xlfn.TEXTSPLIT(T610,"/")</f>
        <v>music</v>
      </c>
      <c r="V610" t="str">
        <v>jazz</v>
      </c>
    </row>
    <row r="611" spans="1:22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27"/>
        <v>1.2041999999999999</v>
      </c>
      <c r="G611" t="s">
        <v>20</v>
      </c>
      <c r="H611">
        <v>117</v>
      </c>
      <c r="J611" t="s">
        <v>21</v>
      </c>
      <c r="K611" t="s">
        <v>22</v>
      </c>
      <c r="L611">
        <v>1547618400</v>
      </c>
      <c r="M611" s="19">
        <f t="shared" si="28"/>
        <v>43481.25</v>
      </c>
      <c r="N611" s="19"/>
      <c r="O611" s="19"/>
      <c r="P611">
        <v>1549087200</v>
      </c>
      <c r="Q611" s="19">
        <f t="shared" si="29"/>
        <v>43498.25</v>
      </c>
      <c r="R611" t="b">
        <v>0</v>
      </c>
      <c r="S611" t="b">
        <v>0</v>
      </c>
      <c r="T611" t="s">
        <v>474</v>
      </c>
      <c r="U611" t="str" cm="1">
        <f t="array" ref="U611:V611">_xlfn.TEXTSPLIT(T611,"/")</f>
        <v>film &amp; video</v>
      </c>
      <c r="V611" t="str">
        <v>science fiction</v>
      </c>
    </row>
    <row r="612" spans="1:22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27"/>
        <v>4.1905607476635511</v>
      </c>
      <c r="G612" t="s">
        <v>20</v>
      </c>
      <c r="H612">
        <v>6406</v>
      </c>
      <c r="J612" t="s">
        <v>21</v>
      </c>
      <c r="K612" t="s">
        <v>22</v>
      </c>
      <c r="L612">
        <v>1355637600</v>
      </c>
      <c r="M612" s="19">
        <f t="shared" si="28"/>
        <v>41259.25</v>
      </c>
      <c r="N612" s="19"/>
      <c r="O612" s="19"/>
      <c r="P612">
        <v>1356847200</v>
      </c>
      <c r="Q612" s="19">
        <f t="shared" si="29"/>
        <v>41273.25</v>
      </c>
      <c r="R612" t="b">
        <v>0</v>
      </c>
      <c r="S612" t="b">
        <v>0</v>
      </c>
      <c r="T612" t="s">
        <v>33</v>
      </c>
      <c r="U612" t="str" cm="1">
        <f t="array" ref="U612:V612">_xlfn.TEXTSPLIT(T612,"/")</f>
        <v>theater</v>
      </c>
      <c r="V612" t="str">
        <v>plays</v>
      </c>
    </row>
    <row r="613" spans="1:22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27"/>
        <v>0.13853658536585367</v>
      </c>
      <c r="G613" t="s">
        <v>74</v>
      </c>
      <c r="H613">
        <v>15</v>
      </c>
      <c r="J613" t="s">
        <v>21</v>
      </c>
      <c r="K613" t="s">
        <v>22</v>
      </c>
      <c r="L613">
        <v>1374728400</v>
      </c>
      <c r="M613" s="19">
        <f t="shared" si="28"/>
        <v>41480.208333333336</v>
      </c>
      <c r="N613" s="19"/>
      <c r="O613" s="19"/>
      <c r="P613">
        <v>1375765200</v>
      </c>
      <c r="Q613" s="19">
        <f t="shared" si="29"/>
        <v>41492.208333333336</v>
      </c>
      <c r="R613" t="b">
        <v>0</v>
      </c>
      <c r="S613" t="b">
        <v>0</v>
      </c>
      <c r="T613" t="s">
        <v>33</v>
      </c>
      <c r="U613" t="str" cm="1">
        <f t="array" ref="U613:V613">_xlfn.TEXTSPLIT(T613,"/")</f>
        <v>theater</v>
      </c>
      <c r="V613" t="str">
        <v>plays</v>
      </c>
    </row>
    <row r="614" spans="1:22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27"/>
        <v>1.3943548387096774</v>
      </c>
      <c r="G614" t="s">
        <v>20</v>
      </c>
      <c r="H614">
        <v>192</v>
      </c>
      <c r="J614" t="s">
        <v>21</v>
      </c>
      <c r="K614" t="s">
        <v>22</v>
      </c>
      <c r="L614">
        <v>1287810000</v>
      </c>
      <c r="M614" s="19">
        <f t="shared" si="28"/>
        <v>40474.208333333336</v>
      </c>
      <c r="N614" s="19"/>
      <c r="O614" s="19"/>
      <c r="P614">
        <v>1289800800</v>
      </c>
      <c r="Q614" s="19">
        <f t="shared" si="29"/>
        <v>40497.25</v>
      </c>
      <c r="R614" t="b">
        <v>0</v>
      </c>
      <c r="S614" t="b">
        <v>0</v>
      </c>
      <c r="T614" t="s">
        <v>50</v>
      </c>
      <c r="U614" t="str" cm="1">
        <f t="array" ref="U614:V614">_xlfn.TEXTSPLIT(T614,"/")</f>
        <v>music</v>
      </c>
      <c r="V614" t="str">
        <v>electric music</v>
      </c>
    </row>
    <row r="615" spans="1:22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27"/>
        <v>1.74</v>
      </c>
      <c r="G615" t="s">
        <v>20</v>
      </c>
      <c r="H615">
        <v>26</v>
      </c>
      <c r="J615" t="s">
        <v>15</v>
      </c>
      <c r="K615" t="s">
        <v>16</v>
      </c>
      <c r="L615">
        <v>1503723600</v>
      </c>
      <c r="M615" s="19">
        <f t="shared" si="28"/>
        <v>42973.208333333328</v>
      </c>
      <c r="N615" s="19"/>
      <c r="O615" s="19"/>
      <c r="P615">
        <v>1504501200</v>
      </c>
      <c r="Q615" s="19">
        <f t="shared" si="29"/>
        <v>42982.208333333328</v>
      </c>
      <c r="R615" t="b">
        <v>0</v>
      </c>
      <c r="S615" t="b">
        <v>0</v>
      </c>
      <c r="T615" t="s">
        <v>33</v>
      </c>
      <c r="U615" t="str" cm="1">
        <f t="array" ref="U615:V615">_xlfn.TEXTSPLIT(T615,"/")</f>
        <v>theater</v>
      </c>
      <c r="V615" t="str">
        <v>plays</v>
      </c>
    </row>
    <row r="616" spans="1:22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27"/>
        <v>1.5549056603773586</v>
      </c>
      <c r="G616" t="s">
        <v>20</v>
      </c>
      <c r="H616">
        <v>723</v>
      </c>
      <c r="J616" t="s">
        <v>21</v>
      </c>
      <c r="K616" t="s">
        <v>22</v>
      </c>
      <c r="L616">
        <v>1484114400</v>
      </c>
      <c r="M616" s="19">
        <f t="shared" si="28"/>
        <v>42746.25</v>
      </c>
      <c r="N616" s="19"/>
      <c r="O616" s="19"/>
      <c r="P616">
        <v>1485669600</v>
      </c>
      <c r="Q616" s="19">
        <f t="shared" si="29"/>
        <v>42764.25</v>
      </c>
      <c r="R616" t="b">
        <v>0</v>
      </c>
      <c r="S616" t="b">
        <v>0</v>
      </c>
      <c r="T616" t="s">
        <v>33</v>
      </c>
      <c r="U616" t="str" cm="1">
        <f t="array" ref="U616:V616">_xlfn.TEXTSPLIT(T616,"/")</f>
        <v>theater</v>
      </c>
      <c r="V616" t="str">
        <v>plays</v>
      </c>
    </row>
    <row r="617" spans="1:22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27"/>
        <v>1.7044705882352942</v>
      </c>
      <c r="G617" t="s">
        <v>20</v>
      </c>
      <c r="H617">
        <v>170</v>
      </c>
      <c r="J617" t="s">
        <v>107</v>
      </c>
      <c r="K617" t="s">
        <v>108</v>
      </c>
      <c r="L617">
        <v>1461906000</v>
      </c>
      <c r="M617" s="19">
        <f t="shared" si="28"/>
        <v>42489.208333333328</v>
      </c>
      <c r="N617" s="19"/>
      <c r="O617" s="19"/>
      <c r="P617">
        <v>1462770000</v>
      </c>
      <c r="Q617" s="19">
        <f t="shared" si="29"/>
        <v>42499.208333333328</v>
      </c>
      <c r="R617" t="b">
        <v>0</v>
      </c>
      <c r="S617" t="b">
        <v>0</v>
      </c>
      <c r="T617" t="s">
        <v>33</v>
      </c>
      <c r="U617" t="str" cm="1">
        <f t="array" ref="U617:V617">_xlfn.TEXTSPLIT(T617,"/")</f>
        <v>theater</v>
      </c>
      <c r="V617" t="str">
        <v>plays</v>
      </c>
    </row>
    <row r="618" spans="1:22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27"/>
        <v>1.8951562500000001</v>
      </c>
      <c r="G618" t="s">
        <v>20</v>
      </c>
      <c r="H618">
        <v>238</v>
      </c>
      <c r="J618" t="s">
        <v>40</v>
      </c>
      <c r="K618" t="s">
        <v>41</v>
      </c>
      <c r="L618">
        <v>1379653200</v>
      </c>
      <c r="M618" s="19">
        <f t="shared" si="28"/>
        <v>41537.208333333336</v>
      </c>
      <c r="N618" s="19"/>
      <c r="O618" s="19"/>
      <c r="P618">
        <v>1379739600</v>
      </c>
      <c r="Q618" s="19">
        <f t="shared" si="29"/>
        <v>41538.208333333336</v>
      </c>
      <c r="R618" t="b">
        <v>0</v>
      </c>
      <c r="S618" t="b">
        <v>1</v>
      </c>
      <c r="T618" t="s">
        <v>60</v>
      </c>
      <c r="U618" t="str" cm="1">
        <f t="array" ref="U618:V618">_xlfn.TEXTSPLIT(T618,"/")</f>
        <v>music</v>
      </c>
      <c r="V618" t="str">
        <v>indie rock</v>
      </c>
    </row>
    <row r="619" spans="1:22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27"/>
        <v>2.4971428571428573</v>
      </c>
      <c r="G619" t="s">
        <v>20</v>
      </c>
      <c r="H619">
        <v>55</v>
      </c>
      <c r="J619" t="s">
        <v>21</v>
      </c>
      <c r="K619" t="s">
        <v>22</v>
      </c>
      <c r="L619">
        <v>1401858000</v>
      </c>
      <c r="M619" s="19">
        <f t="shared" si="28"/>
        <v>41794.208333333336</v>
      </c>
      <c r="N619" s="19"/>
      <c r="O619" s="19"/>
      <c r="P619">
        <v>1402722000</v>
      </c>
      <c r="Q619" s="19">
        <f t="shared" si="29"/>
        <v>41804.208333333336</v>
      </c>
      <c r="R619" t="b">
        <v>0</v>
      </c>
      <c r="S619" t="b">
        <v>0</v>
      </c>
      <c r="T619" t="s">
        <v>33</v>
      </c>
      <c r="U619" t="str" cm="1">
        <f t="array" ref="U619:V619">_xlfn.TEXTSPLIT(T619,"/")</f>
        <v>theater</v>
      </c>
      <c r="V619" t="str">
        <v>plays</v>
      </c>
    </row>
    <row r="620" spans="1:22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27"/>
        <v>0.48860523665659616</v>
      </c>
      <c r="G620" t="s">
        <v>14</v>
      </c>
      <c r="H620">
        <v>1198</v>
      </c>
      <c r="J620" t="s">
        <v>21</v>
      </c>
      <c r="K620" t="s">
        <v>22</v>
      </c>
      <c r="L620">
        <v>1367470800</v>
      </c>
      <c r="M620" s="19">
        <f t="shared" si="28"/>
        <v>41396.208333333336</v>
      </c>
      <c r="N620" s="19"/>
      <c r="O620" s="19"/>
      <c r="P620">
        <v>1369285200</v>
      </c>
      <c r="Q620" s="19">
        <f t="shared" si="29"/>
        <v>41417.208333333336</v>
      </c>
      <c r="R620" t="b">
        <v>0</v>
      </c>
      <c r="S620" t="b">
        <v>0</v>
      </c>
      <c r="T620" t="s">
        <v>68</v>
      </c>
      <c r="U620" t="str" cm="1">
        <f t="array" ref="U620:V620">_xlfn.TEXTSPLIT(T620,"/")</f>
        <v>publishing</v>
      </c>
      <c r="V620" t="str">
        <v>nonfiction</v>
      </c>
    </row>
    <row r="621" spans="1:22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27"/>
        <v>0.28461970393057684</v>
      </c>
      <c r="G621" t="s">
        <v>14</v>
      </c>
      <c r="H621">
        <v>648</v>
      </c>
      <c r="J621" t="s">
        <v>21</v>
      </c>
      <c r="K621" t="s">
        <v>22</v>
      </c>
      <c r="L621">
        <v>1304658000</v>
      </c>
      <c r="M621" s="19">
        <f t="shared" si="28"/>
        <v>40669.208333333336</v>
      </c>
      <c r="N621" s="19"/>
      <c r="O621" s="19"/>
      <c r="P621">
        <v>1304744400</v>
      </c>
      <c r="Q621" s="19">
        <f t="shared" si="29"/>
        <v>40670.208333333336</v>
      </c>
      <c r="R621" t="b">
        <v>1</v>
      </c>
      <c r="S621" t="b">
        <v>1</v>
      </c>
      <c r="T621" t="s">
        <v>33</v>
      </c>
      <c r="U621" t="str" cm="1">
        <f t="array" ref="U621:V621">_xlfn.TEXTSPLIT(T621,"/")</f>
        <v>theater</v>
      </c>
      <c r="V621" t="str">
        <v>plays</v>
      </c>
    </row>
    <row r="622" spans="1:22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27"/>
        <v>2.6802325581395348</v>
      </c>
      <c r="G622" t="s">
        <v>20</v>
      </c>
      <c r="H622">
        <v>128</v>
      </c>
      <c r="J622" t="s">
        <v>26</v>
      </c>
      <c r="K622" t="s">
        <v>27</v>
      </c>
      <c r="L622">
        <v>1467954000</v>
      </c>
      <c r="M622" s="19">
        <f t="shared" si="28"/>
        <v>42559.208333333328</v>
      </c>
      <c r="N622" s="19"/>
      <c r="O622" s="19"/>
      <c r="P622">
        <v>1468299600</v>
      </c>
      <c r="Q622" s="19">
        <f t="shared" si="29"/>
        <v>42563.208333333328</v>
      </c>
      <c r="R622" t="b">
        <v>0</v>
      </c>
      <c r="S622" t="b">
        <v>0</v>
      </c>
      <c r="T622" t="s">
        <v>122</v>
      </c>
      <c r="U622" t="str" cm="1">
        <f t="array" ref="U622:V622">_xlfn.TEXTSPLIT(T622,"/")</f>
        <v>photography</v>
      </c>
      <c r="V622" t="str">
        <v>photography books</v>
      </c>
    </row>
    <row r="623" spans="1:22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27"/>
        <v>6.1980078125000002</v>
      </c>
      <c r="G623" t="s">
        <v>20</v>
      </c>
      <c r="H623">
        <v>2144</v>
      </c>
      <c r="J623" t="s">
        <v>21</v>
      </c>
      <c r="K623" t="s">
        <v>22</v>
      </c>
      <c r="L623">
        <v>1473742800</v>
      </c>
      <c r="M623" s="19">
        <f t="shared" si="28"/>
        <v>42626.208333333328</v>
      </c>
      <c r="N623" s="19"/>
      <c r="O623" s="19"/>
      <c r="P623">
        <v>1474174800</v>
      </c>
      <c r="Q623" s="19">
        <f t="shared" si="29"/>
        <v>42631.208333333328</v>
      </c>
      <c r="R623" t="b">
        <v>0</v>
      </c>
      <c r="S623" t="b">
        <v>0</v>
      </c>
      <c r="T623" t="s">
        <v>33</v>
      </c>
      <c r="U623" t="str" cm="1">
        <f t="array" ref="U623:V623">_xlfn.TEXTSPLIT(T623,"/")</f>
        <v>theater</v>
      </c>
      <c r="V623" t="str">
        <v>plays</v>
      </c>
    </row>
    <row r="624" spans="1:22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27"/>
        <v>3.1301587301587303E-2</v>
      </c>
      <c r="G624" t="s">
        <v>14</v>
      </c>
      <c r="H624">
        <v>64</v>
      </c>
      <c r="J624" t="s">
        <v>21</v>
      </c>
      <c r="K624" t="s">
        <v>22</v>
      </c>
      <c r="L624">
        <v>1523768400</v>
      </c>
      <c r="M624" s="19">
        <f t="shared" si="28"/>
        <v>43205.208333333328</v>
      </c>
      <c r="N624" s="19"/>
      <c r="O624" s="19"/>
      <c r="P624">
        <v>1526014800</v>
      </c>
      <c r="Q624" s="19">
        <f t="shared" si="29"/>
        <v>43231.208333333328</v>
      </c>
      <c r="R624" t="b">
        <v>0</v>
      </c>
      <c r="S624" t="b">
        <v>0</v>
      </c>
      <c r="T624" t="s">
        <v>60</v>
      </c>
      <c r="U624" t="str" cm="1">
        <f t="array" ref="U624:V624">_xlfn.TEXTSPLIT(T624,"/")</f>
        <v>music</v>
      </c>
      <c r="V624" t="str">
        <v>indie rock</v>
      </c>
    </row>
    <row r="625" spans="1:22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27"/>
        <v>1.5992152704135738</v>
      </c>
      <c r="G625" t="s">
        <v>20</v>
      </c>
      <c r="H625">
        <v>2693</v>
      </c>
      <c r="J625" t="s">
        <v>40</v>
      </c>
      <c r="K625" t="s">
        <v>41</v>
      </c>
      <c r="L625">
        <v>1437022800</v>
      </c>
      <c r="M625" s="19">
        <f t="shared" si="28"/>
        <v>42201.208333333328</v>
      </c>
      <c r="N625" s="19"/>
      <c r="O625" s="19"/>
      <c r="P625">
        <v>1437454800</v>
      </c>
      <c r="Q625" s="19">
        <f t="shared" si="29"/>
        <v>42206.208333333328</v>
      </c>
      <c r="R625" t="b">
        <v>0</v>
      </c>
      <c r="S625" t="b">
        <v>0</v>
      </c>
      <c r="T625" t="s">
        <v>33</v>
      </c>
      <c r="U625" t="str" cm="1">
        <f t="array" ref="U625:V625">_xlfn.TEXTSPLIT(T625,"/")</f>
        <v>theater</v>
      </c>
      <c r="V625" t="str">
        <v>plays</v>
      </c>
    </row>
    <row r="626" spans="1:22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27"/>
        <v>2.793921568627451</v>
      </c>
      <c r="G626" t="s">
        <v>20</v>
      </c>
      <c r="H626">
        <v>432</v>
      </c>
      <c r="J626" t="s">
        <v>21</v>
      </c>
      <c r="K626" t="s">
        <v>22</v>
      </c>
      <c r="L626">
        <v>1422165600</v>
      </c>
      <c r="M626" s="19">
        <f t="shared" si="28"/>
        <v>42029.25</v>
      </c>
      <c r="N626" s="19"/>
      <c r="O626" s="19"/>
      <c r="P626">
        <v>1422684000</v>
      </c>
      <c r="Q626" s="19">
        <f t="shared" si="29"/>
        <v>42035.25</v>
      </c>
      <c r="R626" t="b">
        <v>0</v>
      </c>
      <c r="S626" t="b">
        <v>0</v>
      </c>
      <c r="T626" t="s">
        <v>122</v>
      </c>
      <c r="U626" t="str" cm="1">
        <f t="array" ref="U626:V626">_xlfn.TEXTSPLIT(T626,"/")</f>
        <v>photography</v>
      </c>
      <c r="V626" t="str">
        <v>photography books</v>
      </c>
    </row>
    <row r="627" spans="1:22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27"/>
        <v>0.77373333333333338</v>
      </c>
      <c r="G627" t="s">
        <v>14</v>
      </c>
      <c r="H627">
        <v>62</v>
      </c>
      <c r="J627" t="s">
        <v>21</v>
      </c>
      <c r="K627" t="s">
        <v>22</v>
      </c>
      <c r="L627">
        <v>1580104800</v>
      </c>
      <c r="M627" s="19">
        <f t="shared" si="28"/>
        <v>43857.25</v>
      </c>
      <c r="N627" s="19"/>
      <c r="O627" s="19"/>
      <c r="P627">
        <v>1581314400</v>
      </c>
      <c r="Q627" s="19">
        <f t="shared" si="29"/>
        <v>43871.25</v>
      </c>
      <c r="R627" t="b">
        <v>0</v>
      </c>
      <c r="S627" t="b">
        <v>0</v>
      </c>
      <c r="T627" t="s">
        <v>33</v>
      </c>
      <c r="U627" t="str" cm="1">
        <f t="array" ref="U627:V627">_xlfn.TEXTSPLIT(T627,"/")</f>
        <v>theater</v>
      </c>
      <c r="V627" t="str">
        <v>plays</v>
      </c>
    </row>
    <row r="628" spans="1:22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27"/>
        <v>2.0632812500000002</v>
      </c>
      <c r="G628" t="s">
        <v>20</v>
      </c>
      <c r="H628">
        <v>189</v>
      </c>
      <c r="J628" t="s">
        <v>21</v>
      </c>
      <c r="K628" t="s">
        <v>22</v>
      </c>
      <c r="L628">
        <v>1285650000</v>
      </c>
      <c r="M628" s="19">
        <f t="shared" si="28"/>
        <v>40449.208333333336</v>
      </c>
      <c r="N628" s="19"/>
      <c r="O628" s="19"/>
      <c r="P628">
        <v>1286427600</v>
      </c>
      <c r="Q628" s="19">
        <f t="shared" si="29"/>
        <v>40458.208333333336</v>
      </c>
      <c r="R628" t="b">
        <v>0</v>
      </c>
      <c r="S628" t="b">
        <v>1</v>
      </c>
      <c r="T628" t="s">
        <v>33</v>
      </c>
      <c r="U628" t="str" cm="1">
        <f t="array" ref="U628:V628">_xlfn.TEXTSPLIT(T628,"/")</f>
        <v>theater</v>
      </c>
      <c r="V628" t="str">
        <v>plays</v>
      </c>
    </row>
    <row r="629" spans="1:22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27"/>
        <v>6.9424999999999999</v>
      </c>
      <c r="G629" t="s">
        <v>20</v>
      </c>
      <c r="H629">
        <v>154</v>
      </c>
      <c r="J629" t="s">
        <v>40</v>
      </c>
      <c r="K629" t="s">
        <v>41</v>
      </c>
      <c r="L629">
        <v>1276664400</v>
      </c>
      <c r="M629" s="19">
        <f t="shared" si="28"/>
        <v>40345.208333333336</v>
      </c>
      <c r="N629" s="19"/>
      <c r="O629" s="19"/>
      <c r="P629">
        <v>1278738000</v>
      </c>
      <c r="Q629" s="19">
        <f t="shared" si="29"/>
        <v>40369.208333333336</v>
      </c>
      <c r="R629" t="b">
        <v>1</v>
      </c>
      <c r="S629" t="b">
        <v>0</v>
      </c>
      <c r="T629" t="s">
        <v>17</v>
      </c>
      <c r="U629" t="str" cm="1">
        <f t="array" ref="U629:V629">_xlfn.TEXTSPLIT(T629,"/")</f>
        <v>food</v>
      </c>
      <c r="V629" t="str">
        <v>food trucks</v>
      </c>
    </row>
    <row r="630" spans="1:22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27"/>
        <v>1.5178947368421052</v>
      </c>
      <c r="G630" t="s">
        <v>20</v>
      </c>
      <c r="H630">
        <v>96</v>
      </c>
      <c r="J630" t="s">
        <v>21</v>
      </c>
      <c r="K630" t="s">
        <v>22</v>
      </c>
      <c r="L630">
        <v>1286168400</v>
      </c>
      <c r="M630" s="19">
        <f t="shared" si="28"/>
        <v>40455.208333333336</v>
      </c>
      <c r="N630" s="19"/>
      <c r="O630" s="19"/>
      <c r="P630">
        <v>1286427600</v>
      </c>
      <c r="Q630" s="19">
        <f t="shared" si="29"/>
        <v>40458.208333333336</v>
      </c>
      <c r="R630" t="b">
        <v>0</v>
      </c>
      <c r="S630" t="b">
        <v>0</v>
      </c>
      <c r="T630" t="s">
        <v>60</v>
      </c>
      <c r="U630" t="str" cm="1">
        <f t="array" ref="U630:V630">_xlfn.TEXTSPLIT(T630,"/")</f>
        <v>music</v>
      </c>
      <c r="V630" t="str">
        <v>indie rock</v>
      </c>
    </row>
    <row r="631" spans="1:22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27"/>
        <v>0.64582072176949945</v>
      </c>
      <c r="G631" t="s">
        <v>14</v>
      </c>
      <c r="H631">
        <v>750</v>
      </c>
      <c r="J631" t="s">
        <v>21</v>
      </c>
      <c r="K631" t="s">
        <v>22</v>
      </c>
      <c r="L631">
        <v>1467781200</v>
      </c>
      <c r="M631" s="19">
        <f t="shared" si="28"/>
        <v>42557.208333333328</v>
      </c>
      <c r="N631" s="19"/>
      <c r="O631" s="19"/>
      <c r="P631">
        <v>1467954000</v>
      </c>
      <c r="Q631" s="19">
        <f t="shared" si="29"/>
        <v>42559.208333333328</v>
      </c>
      <c r="R631" t="b">
        <v>0</v>
      </c>
      <c r="S631" t="b">
        <v>1</v>
      </c>
      <c r="T631" t="s">
        <v>33</v>
      </c>
      <c r="U631" t="str" cm="1">
        <f t="array" ref="U631:V631">_xlfn.TEXTSPLIT(T631,"/")</f>
        <v>theater</v>
      </c>
      <c r="V631" t="str">
        <v>plays</v>
      </c>
    </row>
    <row r="632" spans="1:22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27"/>
        <v>0.62873684210526315</v>
      </c>
      <c r="G632" t="s">
        <v>74</v>
      </c>
      <c r="H632">
        <v>87</v>
      </c>
      <c r="J632" t="s">
        <v>21</v>
      </c>
      <c r="K632" t="s">
        <v>22</v>
      </c>
      <c r="L632">
        <v>1556686800</v>
      </c>
      <c r="M632" s="19">
        <f t="shared" si="28"/>
        <v>43586.208333333328</v>
      </c>
      <c r="N632" s="19"/>
      <c r="O632" s="19"/>
      <c r="P632">
        <v>1557637200</v>
      </c>
      <c r="Q632" s="19">
        <f t="shared" si="29"/>
        <v>43597.208333333328</v>
      </c>
      <c r="R632" t="b">
        <v>0</v>
      </c>
      <c r="S632" t="b">
        <v>1</v>
      </c>
      <c r="T632" t="s">
        <v>33</v>
      </c>
      <c r="U632" t="str" cm="1">
        <f t="array" ref="U632:V632">_xlfn.TEXTSPLIT(T632,"/")</f>
        <v>theater</v>
      </c>
      <c r="V632" t="str">
        <v>plays</v>
      </c>
    </row>
    <row r="633" spans="1:22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27"/>
        <v>3.1039864864864866</v>
      </c>
      <c r="G633" t="s">
        <v>20</v>
      </c>
      <c r="H633">
        <v>3063</v>
      </c>
      <c r="J633" t="s">
        <v>21</v>
      </c>
      <c r="K633" t="s">
        <v>22</v>
      </c>
      <c r="L633">
        <v>1553576400</v>
      </c>
      <c r="M633" s="19">
        <f t="shared" si="28"/>
        <v>43550.208333333328</v>
      </c>
      <c r="N633" s="19"/>
      <c r="O633" s="19"/>
      <c r="P633">
        <v>1553922000</v>
      </c>
      <c r="Q633" s="19">
        <f t="shared" si="29"/>
        <v>43554.208333333328</v>
      </c>
      <c r="R633" t="b">
        <v>0</v>
      </c>
      <c r="S633" t="b">
        <v>0</v>
      </c>
      <c r="T633" t="s">
        <v>33</v>
      </c>
      <c r="U633" t="str" cm="1">
        <f t="array" ref="U633:V633">_xlfn.TEXTSPLIT(T633,"/")</f>
        <v>theater</v>
      </c>
      <c r="V633" t="str">
        <v>plays</v>
      </c>
    </row>
    <row r="634" spans="1:22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27"/>
        <v>0.42859916782246882</v>
      </c>
      <c r="G634" t="s">
        <v>47</v>
      </c>
      <c r="H634">
        <v>278</v>
      </c>
      <c r="J634" t="s">
        <v>21</v>
      </c>
      <c r="K634" t="s">
        <v>22</v>
      </c>
      <c r="L634">
        <v>1414904400</v>
      </c>
      <c r="M634" s="19">
        <f t="shared" si="28"/>
        <v>41945.208333333336</v>
      </c>
      <c r="N634" s="19"/>
      <c r="O634" s="19"/>
      <c r="P634">
        <v>1416463200</v>
      </c>
      <c r="Q634" s="19">
        <f t="shared" si="29"/>
        <v>41963.25</v>
      </c>
      <c r="R634" t="b">
        <v>0</v>
      </c>
      <c r="S634" t="b">
        <v>0</v>
      </c>
      <c r="T634" t="s">
        <v>33</v>
      </c>
      <c r="U634" t="str" cm="1">
        <f t="array" ref="U634:V634">_xlfn.TEXTSPLIT(T634,"/")</f>
        <v>theater</v>
      </c>
      <c r="V634" t="str">
        <v>plays</v>
      </c>
    </row>
    <row r="635" spans="1:22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27"/>
        <v>0.83119402985074631</v>
      </c>
      <c r="G635" t="s">
        <v>14</v>
      </c>
      <c r="H635">
        <v>105</v>
      </c>
      <c r="J635" t="s">
        <v>21</v>
      </c>
      <c r="K635" t="s">
        <v>22</v>
      </c>
      <c r="L635">
        <v>1446876000</v>
      </c>
      <c r="M635" s="19">
        <f t="shared" si="28"/>
        <v>42315.25</v>
      </c>
      <c r="N635" s="19"/>
      <c r="O635" s="19"/>
      <c r="P635">
        <v>1447221600</v>
      </c>
      <c r="Q635" s="19">
        <f t="shared" si="29"/>
        <v>42319.25</v>
      </c>
      <c r="R635" t="b">
        <v>0</v>
      </c>
      <c r="S635" t="b">
        <v>0</v>
      </c>
      <c r="T635" t="s">
        <v>71</v>
      </c>
      <c r="U635" t="str" cm="1">
        <f t="array" ref="U635:V635">_xlfn.TEXTSPLIT(T635,"/")</f>
        <v>film &amp; video</v>
      </c>
      <c r="V635" t="str">
        <v>animation</v>
      </c>
    </row>
    <row r="636" spans="1:22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27"/>
        <v>0.78531302876480547</v>
      </c>
      <c r="G636" t="s">
        <v>74</v>
      </c>
      <c r="H636">
        <v>1658</v>
      </c>
      <c r="J636" t="s">
        <v>21</v>
      </c>
      <c r="K636" t="s">
        <v>22</v>
      </c>
      <c r="L636">
        <v>1490418000</v>
      </c>
      <c r="M636" s="19">
        <f t="shared" si="28"/>
        <v>42819.208333333328</v>
      </c>
      <c r="N636" s="19"/>
      <c r="O636" s="19"/>
      <c r="P636">
        <v>1491627600</v>
      </c>
      <c r="Q636" s="19">
        <f t="shared" si="29"/>
        <v>42833.208333333328</v>
      </c>
      <c r="R636" t="b">
        <v>0</v>
      </c>
      <c r="S636" t="b">
        <v>0</v>
      </c>
      <c r="T636" t="s">
        <v>269</v>
      </c>
      <c r="U636" t="str" cm="1">
        <f t="array" ref="U636:V636">_xlfn.TEXTSPLIT(T636,"/")</f>
        <v>film &amp; video</v>
      </c>
      <c r="V636" t="str">
        <v>television</v>
      </c>
    </row>
    <row r="637" spans="1:22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27"/>
        <v>1.1409352517985611</v>
      </c>
      <c r="G637" t="s">
        <v>20</v>
      </c>
      <c r="H637">
        <v>2266</v>
      </c>
      <c r="J637" t="s">
        <v>21</v>
      </c>
      <c r="K637" t="s">
        <v>22</v>
      </c>
      <c r="L637">
        <v>1360389600</v>
      </c>
      <c r="M637" s="19">
        <f t="shared" si="28"/>
        <v>41314.25</v>
      </c>
      <c r="N637" s="19"/>
      <c r="O637" s="19"/>
      <c r="P637">
        <v>1363150800</v>
      </c>
      <c r="Q637" s="19">
        <f t="shared" si="29"/>
        <v>41346.208333333336</v>
      </c>
      <c r="R637" t="b">
        <v>0</v>
      </c>
      <c r="S637" t="b">
        <v>0</v>
      </c>
      <c r="T637" t="s">
        <v>269</v>
      </c>
      <c r="U637" t="str" cm="1">
        <f t="array" ref="U637:V637">_xlfn.TEXTSPLIT(T637,"/")</f>
        <v>film &amp; video</v>
      </c>
      <c r="V637" t="str">
        <v>television</v>
      </c>
    </row>
    <row r="638" spans="1:22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27"/>
        <v>0.64537683358624176</v>
      </c>
      <c r="G638" t="s">
        <v>14</v>
      </c>
      <c r="H638">
        <v>2604</v>
      </c>
      <c r="J638" t="s">
        <v>36</v>
      </c>
      <c r="K638" t="s">
        <v>37</v>
      </c>
      <c r="L638">
        <v>1326866400</v>
      </c>
      <c r="M638" s="19">
        <f t="shared" si="28"/>
        <v>40926.25</v>
      </c>
      <c r="N638" s="19"/>
      <c r="O638" s="19"/>
      <c r="P638">
        <v>1330754400</v>
      </c>
      <c r="Q638" s="19">
        <f t="shared" si="29"/>
        <v>40971.25</v>
      </c>
      <c r="R638" t="b">
        <v>0</v>
      </c>
      <c r="S638" t="b">
        <v>1</v>
      </c>
      <c r="T638" t="s">
        <v>71</v>
      </c>
      <c r="U638" t="str" cm="1">
        <f t="array" ref="U638:V638">_xlfn.TEXTSPLIT(T638,"/")</f>
        <v>film &amp; video</v>
      </c>
      <c r="V638" t="str">
        <v>animation</v>
      </c>
    </row>
    <row r="639" spans="1:22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27"/>
        <v>0.79411764705882348</v>
      </c>
      <c r="G639" t="s">
        <v>14</v>
      </c>
      <c r="H639">
        <v>65</v>
      </c>
      <c r="J639" t="s">
        <v>21</v>
      </c>
      <c r="K639" t="s">
        <v>22</v>
      </c>
      <c r="L639">
        <v>1479103200</v>
      </c>
      <c r="M639" s="19">
        <f t="shared" si="28"/>
        <v>42688.25</v>
      </c>
      <c r="N639" s="19"/>
      <c r="O639" s="19"/>
      <c r="P639">
        <v>1479794400</v>
      </c>
      <c r="Q639" s="19">
        <f t="shared" si="29"/>
        <v>42696.25</v>
      </c>
      <c r="R639" t="b">
        <v>0</v>
      </c>
      <c r="S639" t="b">
        <v>0</v>
      </c>
      <c r="T639" t="s">
        <v>33</v>
      </c>
      <c r="U639" t="str" cm="1">
        <f t="array" ref="U639:V639">_xlfn.TEXTSPLIT(T639,"/")</f>
        <v>theater</v>
      </c>
      <c r="V639" t="str">
        <v>plays</v>
      </c>
    </row>
    <row r="640" spans="1:22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27"/>
        <v>0.11419117647058824</v>
      </c>
      <c r="G640" t="s">
        <v>14</v>
      </c>
      <c r="H640">
        <v>94</v>
      </c>
      <c r="J640" t="s">
        <v>21</v>
      </c>
      <c r="K640" t="s">
        <v>22</v>
      </c>
      <c r="L640">
        <v>1280206800</v>
      </c>
      <c r="M640" s="19">
        <f t="shared" si="28"/>
        <v>40386.208333333336</v>
      </c>
      <c r="N640" s="19"/>
      <c r="O640" s="19"/>
      <c r="P640">
        <v>1281243600</v>
      </c>
      <c r="Q640" s="19">
        <f t="shared" si="29"/>
        <v>40398.208333333336</v>
      </c>
      <c r="R640" t="b">
        <v>0</v>
      </c>
      <c r="S640" t="b">
        <v>1</v>
      </c>
      <c r="T640" t="s">
        <v>33</v>
      </c>
      <c r="U640" t="str" cm="1">
        <f t="array" ref="U640:V640">_xlfn.TEXTSPLIT(T640,"/")</f>
        <v>theater</v>
      </c>
      <c r="V640" t="str">
        <v>plays</v>
      </c>
    </row>
    <row r="641" spans="1:22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27"/>
        <v>0.56186046511627907</v>
      </c>
      <c r="G641" t="s">
        <v>47</v>
      </c>
      <c r="H641">
        <v>45</v>
      </c>
      <c r="J641" t="s">
        <v>21</v>
      </c>
      <c r="K641" t="s">
        <v>22</v>
      </c>
      <c r="L641">
        <v>1532754000</v>
      </c>
      <c r="M641" s="19">
        <f t="shared" si="28"/>
        <v>43309.208333333328</v>
      </c>
      <c r="N641" s="19"/>
      <c r="O641" s="19"/>
      <c r="P641">
        <v>1532754000</v>
      </c>
      <c r="Q641" s="19">
        <f t="shared" si="29"/>
        <v>43309.208333333328</v>
      </c>
      <c r="R641" t="b">
        <v>0</v>
      </c>
      <c r="S641" t="b">
        <v>1</v>
      </c>
      <c r="T641" t="s">
        <v>53</v>
      </c>
      <c r="U641" t="str" cm="1">
        <f t="array" ref="U641:V641">_xlfn.TEXTSPLIT(T641,"/")</f>
        <v>film &amp; video</v>
      </c>
      <c r="V641" t="str">
        <v>drama</v>
      </c>
    </row>
    <row r="642" spans="1:22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27"/>
        <v>0.16501669449081802</v>
      </c>
      <c r="G642" t="s">
        <v>14</v>
      </c>
      <c r="H642">
        <v>257</v>
      </c>
      <c r="J642" t="s">
        <v>21</v>
      </c>
      <c r="K642" t="s">
        <v>22</v>
      </c>
      <c r="L642">
        <v>1453096800</v>
      </c>
      <c r="M642" s="19">
        <f t="shared" si="28"/>
        <v>42387.25</v>
      </c>
      <c r="N642" s="19"/>
      <c r="O642" s="19"/>
      <c r="P642">
        <v>1453356000</v>
      </c>
      <c r="Q642" s="19">
        <f t="shared" si="29"/>
        <v>42390.25</v>
      </c>
      <c r="R642" t="b">
        <v>0</v>
      </c>
      <c r="S642" t="b">
        <v>0</v>
      </c>
      <c r="T642" t="s">
        <v>33</v>
      </c>
      <c r="U642" t="str" cm="1">
        <f t="array" ref="U642:V642">_xlfn.TEXTSPLIT(T642,"/")</f>
        <v>theater</v>
      </c>
      <c r="V642" t="str">
        <v>plays</v>
      </c>
    </row>
    <row r="643" spans="1:22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30">E643/D643</f>
        <v>1.1996808510638297</v>
      </c>
      <c r="G643" t="s">
        <v>20</v>
      </c>
      <c r="H643">
        <v>194</v>
      </c>
      <c r="J643" t="s">
        <v>98</v>
      </c>
      <c r="K643" t="s">
        <v>99</v>
      </c>
      <c r="L643">
        <v>1487570400</v>
      </c>
      <c r="M643" s="19">
        <f t="shared" ref="M643:M706" si="31">(((L643/60)/60)/24)+DATE(1970,1,1)</f>
        <v>42786.25</v>
      </c>
      <c r="N643" s="19"/>
      <c r="O643" s="19"/>
      <c r="P643">
        <v>1489986000</v>
      </c>
      <c r="Q643" s="19">
        <f t="shared" ref="Q643:Q706" si="32">(((P643/60)/60)/24)+DATE(1970,1,1)</f>
        <v>42814.208333333328</v>
      </c>
      <c r="R643" t="b">
        <v>0</v>
      </c>
      <c r="S643" t="b">
        <v>0</v>
      </c>
      <c r="T643" t="s">
        <v>33</v>
      </c>
      <c r="U643" t="str" cm="1">
        <f t="array" ref="U643:V643">_xlfn.TEXTSPLIT(T643,"/")</f>
        <v>theater</v>
      </c>
      <c r="V643" t="str">
        <v>plays</v>
      </c>
    </row>
    <row r="644" spans="1:22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0"/>
        <v>1.4545652173913044</v>
      </c>
      <c r="G644" t="s">
        <v>20</v>
      </c>
      <c r="H644">
        <v>129</v>
      </c>
      <c r="J644" t="s">
        <v>15</v>
      </c>
      <c r="K644" t="s">
        <v>16</v>
      </c>
      <c r="L644">
        <v>1545026400</v>
      </c>
      <c r="M644" s="19">
        <f t="shared" si="31"/>
        <v>43451.25</v>
      </c>
      <c r="N644" s="19"/>
      <c r="O644" s="19"/>
      <c r="P644">
        <v>1545804000</v>
      </c>
      <c r="Q644" s="19">
        <f t="shared" si="32"/>
        <v>43460.25</v>
      </c>
      <c r="R644" t="b">
        <v>0</v>
      </c>
      <c r="S644" t="b">
        <v>0</v>
      </c>
      <c r="T644" t="s">
        <v>65</v>
      </c>
      <c r="U644" t="str" cm="1">
        <f t="array" ref="U644:V644">_xlfn.TEXTSPLIT(T644,"/")</f>
        <v>technology</v>
      </c>
      <c r="V644" t="str">
        <v>wearables</v>
      </c>
    </row>
    <row r="645" spans="1:22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0"/>
        <v>2.2138255033557046</v>
      </c>
      <c r="G645" t="s">
        <v>20</v>
      </c>
      <c r="H645">
        <v>375</v>
      </c>
      <c r="J645" t="s">
        <v>21</v>
      </c>
      <c r="K645" t="s">
        <v>22</v>
      </c>
      <c r="L645">
        <v>1488348000</v>
      </c>
      <c r="M645" s="19">
        <f t="shared" si="31"/>
        <v>42795.25</v>
      </c>
      <c r="N645" s="19"/>
      <c r="O645" s="19"/>
      <c r="P645">
        <v>1489899600</v>
      </c>
      <c r="Q645" s="19">
        <f t="shared" si="32"/>
        <v>42813.208333333328</v>
      </c>
      <c r="R645" t="b">
        <v>0</v>
      </c>
      <c r="S645" t="b">
        <v>0</v>
      </c>
      <c r="T645" t="s">
        <v>33</v>
      </c>
      <c r="U645" t="str" cm="1">
        <f t="array" ref="U645:V645">_xlfn.TEXTSPLIT(T645,"/")</f>
        <v>theater</v>
      </c>
      <c r="V645" t="str">
        <v>plays</v>
      </c>
    </row>
    <row r="646" spans="1:22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30"/>
        <v>0.48396694214876035</v>
      </c>
      <c r="G646" t="s">
        <v>14</v>
      </c>
      <c r="H646">
        <v>2928</v>
      </c>
      <c r="J646" t="s">
        <v>15</v>
      </c>
      <c r="K646" t="s">
        <v>16</v>
      </c>
      <c r="L646">
        <v>1545112800</v>
      </c>
      <c r="M646" s="19">
        <f t="shared" si="31"/>
        <v>43452.25</v>
      </c>
      <c r="N646" s="19"/>
      <c r="O646" s="19"/>
      <c r="P646">
        <v>1546495200</v>
      </c>
      <c r="Q646" s="19">
        <f t="shared" si="32"/>
        <v>43468.25</v>
      </c>
      <c r="R646" t="b">
        <v>0</v>
      </c>
      <c r="S646" t="b">
        <v>0</v>
      </c>
      <c r="T646" t="s">
        <v>33</v>
      </c>
      <c r="U646" t="str" cm="1">
        <f t="array" ref="U646:V646">_xlfn.TEXTSPLIT(T646,"/")</f>
        <v>theater</v>
      </c>
      <c r="V646" t="str">
        <v>plays</v>
      </c>
    </row>
    <row r="647" spans="1:22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30"/>
        <v>0.92911504424778757</v>
      </c>
      <c r="G647" t="s">
        <v>14</v>
      </c>
      <c r="H647">
        <v>4697</v>
      </c>
      <c r="J647" t="s">
        <v>21</v>
      </c>
      <c r="K647" t="s">
        <v>22</v>
      </c>
      <c r="L647">
        <v>1537938000</v>
      </c>
      <c r="M647" s="19">
        <f t="shared" si="31"/>
        <v>43369.208333333328</v>
      </c>
      <c r="N647" s="19"/>
      <c r="O647" s="19"/>
      <c r="P647">
        <v>1539752400</v>
      </c>
      <c r="Q647" s="19">
        <f t="shared" si="32"/>
        <v>43390.208333333328</v>
      </c>
      <c r="R647" t="b">
        <v>0</v>
      </c>
      <c r="S647" t="b">
        <v>1</v>
      </c>
      <c r="T647" t="s">
        <v>23</v>
      </c>
      <c r="U647" t="str" cm="1">
        <f t="array" ref="U647:V647">_xlfn.TEXTSPLIT(T647,"/")</f>
        <v>music</v>
      </c>
      <c r="V647" t="str">
        <v>rock</v>
      </c>
    </row>
    <row r="648" spans="1:22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30"/>
        <v>0.88599797365754818</v>
      </c>
      <c r="G648" t="s">
        <v>14</v>
      </c>
      <c r="H648">
        <v>2915</v>
      </c>
      <c r="J648" t="s">
        <v>21</v>
      </c>
      <c r="K648" t="s">
        <v>22</v>
      </c>
      <c r="L648">
        <v>1363150800</v>
      </c>
      <c r="M648" s="19">
        <f t="shared" si="31"/>
        <v>41346.208333333336</v>
      </c>
      <c r="N648" s="19"/>
      <c r="O648" s="19"/>
      <c r="P648">
        <v>1364101200</v>
      </c>
      <c r="Q648" s="19">
        <f t="shared" si="32"/>
        <v>41357.208333333336</v>
      </c>
      <c r="R648" t="b">
        <v>0</v>
      </c>
      <c r="S648" t="b">
        <v>0</v>
      </c>
      <c r="T648" t="s">
        <v>89</v>
      </c>
      <c r="U648" t="str" cm="1">
        <f t="array" ref="U648:V648">_xlfn.TEXTSPLIT(T648,"/")</f>
        <v>games</v>
      </c>
      <c r="V648" t="str">
        <v>video games</v>
      </c>
    </row>
    <row r="649" spans="1:22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30"/>
        <v>0.41399999999999998</v>
      </c>
      <c r="G649" t="s">
        <v>14</v>
      </c>
      <c r="H649">
        <v>18</v>
      </c>
      <c r="J649" t="s">
        <v>21</v>
      </c>
      <c r="K649" t="s">
        <v>22</v>
      </c>
      <c r="L649">
        <v>1523250000</v>
      </c>
      <c r="M649" s="19">
        <f t="shared" si="31"/>
        <v>43199.208333333328</v>
      </c>
      <c r="N649" s="19"/>
      <c r="O649" s="19"/>
      <c r="P649">
        <v>1525323600</v>
      </c>
      <c r="Q649" s="19">
        <f t="shared" si="32"/>
        <v>43223.208333333328</v>
      </c>
      <c r="R649" t="b">
        <v>0</v>
      </c>
      <c r="S649" t="b">
        <v>0</v>
      </c>
      <c r="T649" t="s">
        <v>206</v>
      </c>
      <c r="U649" t="str" cm="1">
        <f t="array" ref="U649:V649">_xlfn.TEXTSPLIT(T649,"/")</f>
        <v>publishing</v>
      </c>
      <c r="V649" t="str">
        <v>translations</v>
      </c>
    </row>
    <row r="650" spans="1:22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30"/>
        <v>0.63056795131845844</v>
      </c>
      <c r="G650" t="s">
        <v>74</v>
      </c>
      <c r="H650">
        <v>723</v>
      </c>
      <c r="J650" t="s">
        <v>21</v>
      </c>
      <c r="K650" t="s">
        <v>22</v>
      </c>
      <c r="L650">
        <v>1499317200</v>
      </c>
      <c r="M650" s="19">
        <f t="shared" si="31"/>
        <v>42922.208333333328</v>
      </c>
      <c r="N650" s="19"/>
      <c r="O650" s="19"/>
      <c r="P650">
        <v>1500872400</v>
      </c>
      <c r="Q650" s="19">
        <f t="shared" si="32"/>
        <v>42940.208333333328</v>
      </c>
      <c r="R650" t="b">
        <v>1</v>
      </c>
      <c r="S650" t="b">
        <v>0</v>
      </c>
      <c r="T650" t="s">
        <v>17</v>
      </c>
      <c r="U650" t="str" cm="1">
        <f t="array" ref="U650:V650">_xlfn.TEXTSPLIT(T650,"/")</f>
        <v>food</v>
      </c>
      <c r="V650" t="str">
        <v>food trucks</v>
      </c>
    </row>
    <row r="651" spans="1:22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30"/>
        <v>0.48482333607230893</v>
      </c>
      <c r="G651" t="s">
        <v>14</v>
      </c>
      <c r="H651">
        <v>602</v>
      </c>
      <c r="J651" t="s">
        <v>98</v>
      </c>
      <c r="K651" t="s">
        <v>99</v>
      </c>
      <c r="L651">
        <v>1287550800</v>
      </c>
      <c r="M651" s="19">
        <f t="shared" si="31"/>
        <v>40471.208333333336</v>
      </c>
      <c r="N651" s="19"/>
      <c r="O651" s="19"/>
      <c r="P651">
        <v>1288501200</v>
      </c>
      <c r="Q651" s="19">
        <f t="shared" si="32"/>
        <v>40482.208333333336</v>
      </c>
      <c r="R651" t="b">
        <v>1</v>
      </c>
      <c r="S651" t="b">
        <v>1</v>
      </c>
      <c r="T651" t="s">
        <v>33</v>
      </c>
      <c r="U651" t="str" cm="1">
        <f t="array" ref="U651:V651">_xlfn.TEXTSPLIT(T651,"/")</f>
        <v>theater</v>
      </c>
      <c r="V651" t="str">
        <v>plays</v>
      </c>
    </row>
    <row r="652" spans="1:22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30"/>
        <v>0.02</v>
      </c>
      <c r="G652" t="s">
        <v>14</v>
      </c>
      <c r="H652">
        <v>1</v>
      </c>
      <c r="J652" t="s">
        <v>21</v>
      </c>
      <c r="K652" t="s">
        <v>22</v>
      </c>
      <c r="L652">
        <v>1404795600</v>
      </c>
      <c r="M652" s="19">
        <f t="shared" si="31"/>
        <v>41828.208333333336</v>
      </c>
      <c r="N652" s="19"/>
      <c r="O652" s="19"/>
      <c r="P652">
        <v>1407128400</v>
      </c>
      <c r="Q652" s="19">
        <f t="shared" si="32"/>
        <v>41855.208333333336</v>
      </c>
      <c r="R652" t="b">
        <v>0</v>
      </c>
      <c r="S652" t="b">
        <v>0</v>
      </c>
      <c r="T652" t="s">
        <v>159</v>
      </c>
      <c r="U652" t="str" cm="1">
        <f t="array" ref="U652:V652">_xlfn.TEXTSPLIT(T652,"/")</f>
        <v>music</v>
      </c>
      <c r="V652" t="str">
        <v>jazz</v>
      </c>
    </row>
    <row r="653" spans="1:22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30"/>
        <v>0.88479410269445857</v>
      </c>
      <c r="G653" t="s">
        <v>14</v>
      </c>
      <c r="H653">
        <v>3868</v>
      </c>
      <c r="J653" t="s">
        <v>107</v>
      </c>
      <c r="K653" t="s">
        <v>108</v>
      </c>
      <c r="L653">
        <v>1393048800</v>
      </c>
      <c r="M653" s="19">
        <f t="shared" si="31"/>
        <v>41692.25</v>
      </c>
      <c r="N653" s="19"/>
      <c r="O653" s="19"/>
      <c r="P653">
        <v>1394344800</v>
      </c>
      <c r="Q653" s="19">
        <f t="shared" si="32"/>
        <v>41707.25</v>
      </c>
      <c r="R653" t="b">
        <v>0</v>
      </c>
      <c r="S653" t="b">
        <v>0</v>
      </c>
      <c r="T653" t="s">
        <v>100</v>
      </c>
      <c r="U653" t="str" cm="1">
        <f t="array" ref="U653:V653">_xlfn.TEXTSPLIT(T653,"/")</f>
        <v>film &amp; video</v>
      </c>
      <c r="V653" t="str">
        <v>shorts</v>
      </c>
    </row>
    <row r="654" spans="1:22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30"/>
        <v>1.2684</v>
      </c>
      <c r="G654" t="s">
        <v>20</v>
      </c>
      <c r="H654">
        <v>409</v>
      </c>
      <c r="J654" t="s">
        <v>21</v>
      </c>
      <c r="K654" t="s">
        <v>22</v>
      </c>
      <c r="L654">
        <v>1470373200</v>
      </c>
      <c r="M654" s="19">
        <f t="shared" si="31"/>
        <v>42587.208333333328</v>
      </c>
      <c r="N654" s="19"/>
      <c r="O654" s="19"/>
      <c r="P654">
        <v>1474088400</v>
      </c>
      <c r="Q654" s="19">
        <f t="shared" si="32"/>
        <v>42630.208333333328</v>
      </c>
      <c r="R654" t="b">
        <v>0</v>
      </c>
      <c r="S654" t="b">
        <v>0</v>
      </c>
      <c r="T654" t="s">
        <v>28</v>
      </c>
      <c r="U654" t="str" cm="1">
        <f t="array" ref="U654:V654">_xlfn.TEXTSPLIT(T654,"/")</f>
        <v>technology</v>
      </c>
      <c r="V654" t="str">
        <v>web</v>
      </c>
    </row>
    <row r="655" spans="1:22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30"/>
        <v>23.388333333333332</v>
      </c>
      <c r="G655" t="s">
        <v>20</v>
      </c>
      <c r="H655">
        <v>234</v>
      </c>
      <c r="J655" t="s">
        <v>21</v>
      </c>
      <c r="K655" t="s">
        <v>22</v>
      </c>
      <c r="L655">
        <v>1460091600</v>
      </c>
      <c r="M655" s="19">
        <f t="shared" si="31"/>
        <v>42468.208333333328</v>
      </c>
      <c r="N655" s="19"/>
      <c r="O655" s="19"/>
      <c r="P655">
        <v>1460264400</v>
      </c>
      <c r="Q655" s="19">
        <f t="shared" si="32"/>
        <v>42470.208333333328</v>
      </c>
      <c r="R655" t="b">
        <v>0</v>
      </c>
      <c r="S655" t="b">
        <v>0</v>
      </c>
      <c r="T655" t="s">
        <v>28</v>
      </c>
      <c r="U655" t="str" cm="1">
        <f t="array" ref="U655:V655">_xlfn.TEXTSPLIT(T655,"/")</f>
        <v>technology</v>
      </c>
      <c r="V655" t="str">
        <v>web</v>
      </c>
    </row>
    <row r="656" spans="1:22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30"/>
        <v>5.0838857142857146</v>
      </c>
      <c r="G656" t="s">
        <v>20</v>
      </c>
      <c r="H656">
        <v>3016</v>
      </c>
      <c r="J656" t="s">
        <v>21</v>
      </c>
      <c r="K656" t="s">
        <v>22</v>
      </c>
      <c r="L656">
        <v>1440392400</v>
      </c>
      <c r="M656" s="19">
        <f t="shared" si="31"/>
        <v>42240.208333333328</v>
      </c>
      <c r="N656" s="19"/>
      <c r="O656" s="19"/>
      <c r="P656">
        <v>1440824400</v>
      </c>
      <c r="Q656" s="19">
        <f t="shared" si="32"/>
        <v>42245.208333333328</v>
      </c>
      <c r="R656" t="b">
        <v>0</v>
      </c>
      <c r="S656" t="b">
        <v>0</v>
      </c>
      <c r="T656" t="s">
        <v>148</v>
      </c>
      <c r="U656" t="str" cm="1">
        <f t="array" ref="U656:V656">_xlfn.TEXTSPLIT(T656,"/")</f>
        <v>music</v>
      </c>
      <c r="V656" t="str">
        <v>metal</v>
      </c>
    </row>
    <row r="657" spans="1:22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30"/>
        <v>1.9147826086956521</v>
      </c>
      <c r="G657" t="s">
        <v>20</v>
      </c>
      <c r="H657">
        <v>264</v>
      </c>
      <c r="J657" t="s">
        <v>21</v>
      </c>
      <c r="K657" t="s">
        <v>22</v>
      </c>
      <c r="L657">
        <v>1488434400</v>
      </c>
      <c r="M657" s="19">
        <f t="shared" si="31"/>
        <v>42796.25</v>
      </c>
      <c r="N657" s="19"/>
      <c r="O657" s="19"/>
      <c r="P657">
        <v>1489554000</v>
      </c>
      <c r="Q657" s="19">
        <f t="shared" si="32"/>
        <v>42809.208333333328</v>
      </c>
      <c r="R657" t="b">
        <v>1</v>
      </c>
      <c r="S657" t="b">
        <v>0</v>
      </c>
      <c r="T657" t="s">
        <v>122</v>
      </c>
      <c r="U657" t="str" cm="1">
        <f t="array" ref="U657:V657">_xlfn.TEXTSPLIT(T657,"/")</f>
        <v>photography</v>
      </c>
      <c r="V657" t="str">
        <v>photography books</v>
      </c>
    </row>
    <row r="658" spans="1:22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30"/>
        <v>0.42127533783783783</v>
      </c>
      <c r="G658" t="s">
        <v>14</v>
      </c>
      <c r="H658">
        <v>504</v>
      </c>
      <c r="J658" t="s">
        <v>26</v>
      </c>
      <c r="K658" t="s">
        <v>27</v>
      </c>
      <c r="L658">
        <v>1514440800</v>
      </c>
      <c r="M658" s="19">
        <f t="shared" si="31"/>
        <v>43097.25</v>
      </c>
      <c r="N658" s="19"/>
      <c r="O658" s="19"/>
      <c r="P658">
        <v>1514872800</v>
      </c>
      <c r="Q658" s="19">
        <f t="shared" si="32"/>
        <v>43102.25</v>
      </c>
      <c r="R658" t="b">
        <v>0</v>
      </c>
      <c r="S658" t="b">
        <v>0</v>
      </c>
      <c r="T658" t="s">
        <v>17</v>
      </c>
      <c r="U658" t="str" cm="1">
        <f t="array" ref="U658:V658">_xlfn.TEXTSPLIT(T658,"/")</f>
        <v>food</v>
      </c>
      <c r="V658" t="str">
        <v>food trucks</v>
      </c>
    </row>
    <row r="659" spans="1:22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30"/>
        <v>8.2400000000000001E-2</v>
      </c>
      <c r="G659" t="s">
        <v>14</v>
      </c>
      <c r="H659">
        <v>14</v>
      </c>
      <c r="J659" t="s">
        <v>21</v>
      </c>
      <c r="K659" t="s">
        <v>22</v>
      </c>
      <c r="L659">
        <v>1514354400</v>
      </c>
      <c r="M659" s="19">
        <f t="shared" si="31"/>
        <v>43096.25</v>
      </c>
      <c r="N659" s="19"/>
      <c r="O659" s="19"/>
      <c r="P659">
        <v>1515736800</v>
      </c>
      <c r="Q659" s="19">
        <f t="shared" si="32"/>
        <v>43112.25</v>
      </c>
      <c r="R659" t="b">
        <v>0</v>
      </c>
      <c r="S659" t="b">
        <v>0</v>
      </c>
      <c r="T659" t="s">
        <v>474</v>
      </c>
      <c r="U659" t="str" cm="1">
        <f t="array" ref="U659:V659">_xlfn.TEXTSPLIT(T659,"/")</f>
        <v>film &amp; video</v>
      </c>
      <c r="V659" t="str">
        <v>science fiction</v>
      </c>
    </row>
    <row r="660" spans="1:22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30"/>
        <v>0.60064638783269964</v>
      </c>
      <c r="G660" t="s">
        <v>74</v>
      </c>
      <c r="H660">
        <v>390</v>
      </c>
      <c r="J660" t="s">
        <v>21</v>
      </c>
      <c r="K660" t="s">
        <v>22</v>
      </c>
      <c r="L660">
        <v>1440910800</v>
      </c>
      <c r="M660" s="19">
        <f t="shared" si="31"/>
        <v>42246.208333333328</v>
      </c>
      <c r="N660" s="19"/>
      <c r="O660" s="19"/>
      <c r="P660">
        <v>1442898000</v>
      </c>
      <c r="Q660" s="19">
        <f t="shared" si="32"/>
        <v>42269.208333333328</v>
      </c>
      <c r="R660" t="b">
        <v>0</v>
      </c>
      <c r="S660" t="b">
        <v>0</v>
      </c>
      <c r="T660" t="s">
        <v>23</v>
      </c>
      <c r="U660" t="str" cm="1">
        <f t="array" ref="U660:V660">_xlfn.TEXTSPLIT(T660,"/")</f>
        <v>music</v>
      </c>
      <c r="V660" t="str">
        <v>rock</v>
      </c>
    </row>
    <row r="661" spans="1:22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30"/>
        <v>0.47232808616404309</v>
      </c>
      <c r="G661" t="s">
        <v>14</v>
      </c>
      <c r="H661">
        <v>750</v>
      </c>
      <c r="J661" t="s">
        <v>40</v>
      </c>
      <c r="K661" t="s">
        <v>41</v>
      </c>
      <c r="L661">
        <v>1296108000</v>
      </c>
      <c r="M661" s="19">
        <f t="shared" si="31"/>
        <v>40570.25</v>
      </c>
      <c r="N661" s="19"/>
      <c r="O661" s="19"/>
      <c r="P661">
        <v>1296194400</v>
      </c>
      <c r="Q661" s="19">
        <f t="shared" si="32"/>
        <v>40571.25</v>
      </c>
      <c r="R661" t="b">
        <v>0</v>
      </c>
      <c r="S661" t="b">
        <v>0</v>
      </c>
      <c r="T661" t="s">
        <v>42</v>
      </c>
      <c r="U661" t="str" cm="1">
        <f t="array" ref="U661:V661">_xlfn.TEXTSPLIT(T661,"/")</f>
        <v>film &amp; video</v>
      </c>
      <c r="V661" t="str">
        <v>documentary</v>
      </c>
    </row>
    <row r="662" spans="1:22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30"/>
        <v>0.81736263736263737</v>
      </c>
      <c r="G662" t="s">
        <v>14</v>
      </c>
      <c r="H662">
        <v>77</v>
      </c>
      <c r="J662" t="s">
        <v>21</v>
      </c>
      <c r="K662" t="s">
        <v>22</v>
      </c>
      <c r="L662">
        <v>1440133200</v>
      </c>
      <c r="M662" s="19">
        <f t="shared" si="31"/>
        <v>42237.208333333328</v>
      </c>
      <c r="N662" s="19"/>
      <c r="O662" s="19"/>
      <c r="P662">
        <v>1440910800</v>
      </c>
      <c r="Q662" s="19">
        <f t="shared" si="32"/>
        <v>42246.208333333328</v>
      </c>
      <c r="R662" t="b">
        <v>1</v>
      </c>
      <c r="S662" t="b">
        <v>0</v>
      </c>
      <c r="T662" t="s">
        <v>33</v>
      </c>
      <c r="U662" t="str" cm="1">
        <f t="array" ref="U662:V662">_xlfn.TEXTSPLIT(T662,"/")</f>
        <v>theater</v>
      </c>
      <c r="V662" t="str">
        <v>plays</v>
      </c>
    </row>
    <row r="663" spans="1:22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30"/>
        <v>0.54187265917603</v>
      </c>
      <c r="G663" t="s">
        <v>14</v>
      </c>
      <c r="H663">
        <v>752</v>
      </c>
      <c r="J663" t="s">
        <v>36</v>
      </c>
      <c r="K663" t="s">
        <v>37</v>
      </c>
      <c r="L663">
        <v>1332910800</v>
      </c>
      <c r="M663" s="19">
        <f t="shared" si="31"/>
        <v>40996.208333333336</v>
      </c>
      <c r="N663" s="19"/>
      <c r="O663" s="19"/>
      <c r="P663">
        <v>1335502800</v>
      </c>
      <c r="Q663" s="19">
        <f t="shared" si="32"/>
        <v>41026.208333333336</v>
      </c>
      <c r="R663" t="b">
        <v>0</v>
      </c>
      <c r="S663" t="b">
        <v>0</v>
      </c>
      <c r="T663" t="s">
        <v>159</v>
      </c>
      <c r="U663" t="str" cm="1">
        <f t="array" ref="U663:V663">_xlfn.TEXTSPLIT(T663,"/")</f>
        <v>music</v>
      </c>
      <c r="V663" t="str">
        <v>jazz</v>
      </c>
    </row>
    <row r="664" spans="1:22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30"/>
        <v>0.97868131868131869</v>
      </c>
      <c r="G664" t="s">
        <v>14</v>
      </c>
      <c r="H664">
        <v>131</v>
      </c>
      <c r="J664" t="s">
        <v>21</v>
      </c>
      <c r="K664" t="s">
        <v>22</v>
      </c>
      <c r="L664">
        <v>1544335200</v>
      </c>
      <c r="M664" s="19">
        <f t="shared" si="31"/>
        <v>43443.25</v>
      </c>
      <c r="N664" s="19"/>
      <c r="O664" s="19"/>
      <c r="P664">
        <v>1544680800</v>
      </c>
      <c r="Q664" s="19">
        <f t="shared" si="32"/>
        <v>43447.25</v>
      </c>
      <c r="R664" t="b">
        <v>0</v>
      </c>
      <c r="S664" t="b">
        <v>0</v>
      </c>
      <c r="T664" t="s">
        <v>33</v>
      </c>
      <c r="U664" t="str" cm="1">
        <f t="array" ref="U664:V664">_xlfn.TEXTSPLIT(T664,"/")</f>
        <v>theater</v>
      </c>
      <c r="V664" t="str">
        <v>plays</v>
      </c>
    </row>
    <row r="665" spans="1:22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30"/>
        <v>0.77239999999999998</v>
      </c>
      <c r="G665" t="s">
        <v>14</v>
      </c>
      <c r="H665">
        <v>87</v>
      </c>
      <c r="J665" t="s">
        <v>21</v>
      </c>
      <c r="K665" t="s">
        <v>22</v>
      </c>
      <c r="L665">
        <v>1286427600</v>
      </c>
      <c r="M665" s="19">
        <f t="shared" si="31"/>
        <v>40458.208333333336</v>
      </c>
      <c r="N665" s="19"/>
      <c r="O665" s="19"/>
      <c r="P665">
        <v>1288414800</v>
      </c>
      <c r="Q665" s="19">
        <f t="shared" si="32"/>
        <v>40481.208333333336</v>
      </c>
      <c r="R665" t="b">
        <v>0</v>
      </c>
      <c r="S665" t="b">
        <v>0</v>
      </c>
      <c r="T665" t="s">
        <v>33</v>
      </c>
      <c r="U665" t="str" cm="1">
        <f t="array" ref="U665:V665">_xlfn.TEXTSPLIT(T665,"/")</f>
        <v>theater</v>
      </c>
      <c r="V665" t="str">
        <v>plays</v>
      </c>
    </row>
    <row r="666" spans="1:22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30"/>
        <v>0.33464735516372796</v>
      </c>
      <c r="G666" t="s">
        <v>14</v>
      </c>
      <c r="H666">
        <v>1063</v>
      </c>
      <c r="J666" t="s">
        <v>21</v>
      </c>
      <c r="K666" t="s">
        <v>22</v>
      </c>
      <c r="L666">
        <v>1329717600</v>
      </c>
      <c r="M666" s="19">
        <f t="shared" si="31"/>
        <v>40959.25</v>
      </c>
      <c r="N666" s="19"/>
      <c r="O666" s="19"/>
      <c r="P666">
        <v>1330581600</v>
      </c>
      <c r="Q666" s="19">
        <f t="shared" si="32"/>
        <v>40969.25</v>
      </c>
      <c r="R666" t="b">
        <v>0</v>
      </c>
      <c r="S666" t="b">
        <v>0</v>
      </c>
      <c r="T666" t="s">
        <v>159</v>
      </c>
      <c r="U666" t="str" cm="1">
        <f t="array" ref="U666:V666">_xlfn.TEXTSPLIT(T666,"/")</f>
        <v>music</v>
      </c>
      <c r="V666" t="str">
        <v>jazz</v>
      </c>
    </row>
    <row r="667" spans="1:22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30"/>
        <v>2.3958823529411766</v>
      </c>
      <c r="G667" t="s">
        <v>20</v>
      </c>
      <c r="H667">
        <v>272</v>
      </c>
      <c r="J667" t="s">
        <v>21</v>
      </c>
      <c r="K667" t="s">
        <v>22</v>
      </c>
      <c r="L667">
        <v>1310187600</v>
      </c>
      <c r="M667" s="19">
        <f t="shared" si="31"/>
        <v>40733.208333333336</v>
      </c>
      <c r="N667" s="19"/>
      <c r="O667" s="19"/>
      <c r="P667">
        <v>1311397200</v>
      </c>
      <c r="Q667" s="19">
        <f t="shared" si="32"/>
        <v>40747.208333333336</v>
      </c>
      <c r="R667" t="b">
        <v>0</v>
      </c>
      <c r="S667" t="b">
        <v>1</v>
      </c>
      <c r="T667" t="s">
        <v>42</v>
      </c>
      <c r="U667" t="str" cm="1">
        <f t="array" ref="U667:V667">_xlfn.TEXTSPLIT(T667,"/")</f>
        <v>film &amp; video</v>
      </c>
      <c r="V667" t="str">
        <v>documentary</v>
      </c>
    </row>
    <row r="668" spans="1:22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30"/>
        <v>0.64032258064516134</v>
      </c>
      <c r="G668" t="s">
        <v>74</v>
      </c>
      <c r="H668">
        <v>25</v>
      </c>
      <c r="J668" t="s">
        <v>21</v>
      </c>
      <c r="K668" t="s">
        <v>22</v>
      </c>
      <c r="L668">
        <v>1377838800</v>
      </c>
      <c r="M668" s="19">
        <f t="shared" si="31"/>
        <v>41516.208333333336</v>
      </c>
      <c r="N668" s="19"/>
      <c r="O668" s="19"/>
      <c r="P668">
        <v>1378357200</v>
      </c>
      <c r="Q668" s="19">
        <f t="shared" si="32"/>
        <v>41522.208333333336</v>
      </c>
      <c r="R668" t="b">
        <v>0</v>
      </c>
      <c r="S668" t="b">
        <v>1</v>
      </c>
      <c r="T668" t="s">
        <v>33</v>
      </c>
      <c r="U668" t="str" cm="1">
        <f t="array" ref="U668:V668">_xlfn.TEXTSPLIT(T668,"/")</f>
        <v>theater</v>
      </c>
      <c r="V668" t="str">
        <v>plays</v>
      </c>
    </row>
    <row r="669" spans="1:22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30"/>
        <v>1.7615942028985507</v>
      </c>
      <c r="G669" t="s">
        <v>20</v>
      </c>
      <c r="H669">
        <v>419</v>
      </c>
      <c r="J669" t="s">
        <v>21</v>
      </c>
      <c r="K669" t="s">
        <v>22</v>
      </c>
      <c r="L669">
        <v>1410325200</v>
      </c>
      <c r="M669" s="19">
        <f t="shared" si="31"/>
        <v>41892.208333333336</v>
      </c>
      <c r="N669" s="19"/>
      <c r="O669" s="19"/>
      <c r="P669">
        <v>1411102800</v>
      </c>
      <c r="Q669" s="19">
        <f t="shared" si="32"/>
        <v>41901.208333333336</v>
      </c>
      <c r="R669" t="b">
        <v>0</v>
      </c>
      <c r="S669" t="b">
        <v>0</v>
      </c>
      <c r="T669" t="s">
        <v>1029</v>
      </c>
      <c r="U669" t="str" cm="1">
        <f t="array" ref="U669:V669">_xlfn.TEXTSPLIT(T669,"/")</f>
        <v>journalism</v>
      </c>
      <c r="V669" t="str">
        <v>audio</v>
      </c>
    </row>
    <row r="670" spans="1:22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30"/>
        <v>0.20338181818181819</v>
      </c>
      <c r="G670" t="s">
        <v>14</v>
      </c>
      <c r="H670">
        <v>76</v>
      </c>
      <c r="J670" t="s">
        <v>21</v>
      </c>
      <c r="K670" t="s">
        <v>22</v>
      </c>
      <c r="L670">
        <v>1343797200</v>
      </c>
      <c r="M670" s="19">
        <f t="shared" si="31"/>
        <v>41122.208333333336</v>
      </c>
      <c r="N670" s="19"/>
      <c r="O670" s="19"/>
      <c r="P670">
        <v>1344834000</v>
      </c>
      <c r="Q670" s="19">
        <f t="shared" si="32"/>
        <v>41134.208333333336</v>
      </c>
      <c r="R670" t="b">
        <v>0</v>
      </c>
      <c r="S670" t="b">
        <v>0</v>
      </c>
      <c r="T670" t="s">
        <v>33</v>
      </c>
      <c r="U670" t="str" cm="1">
        <f t="array" ref="U670:V670">_xlfn.TEXTSPLIT(T670,"/")</f>
        <v>theater</v>
      </c>
      <c r="V670" t="str">
        <v>plays</v>
      </c>
    </row>
    <row r="671" spans="1:22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30"/>
        <v>3.5864754098360656</v>
      </c>
      <c r="G671" t="s">
        <v>20</v>
      </c>
      <c r="H671">
        <v>1621</v>
      </c>
      <c r="J671" t="s">
        <v>107</v>
      </c>
      <c r="K671" t="s">
        <v>108</v>
      </c>
      <c r="L671">
        <v>1498453200</v>
      </c>
      <c r="M671" s="19">
        <f t="shared" si="31"/>
        <v>42912.208333333328</v>
      </c>
      <c r="N671" s="19"/>
      <c r="O671" s="19"/>
      <c r="P671">
        <v>1499230800</v>
      </c>
      <c r="Q671" s="19">
        <f t="shared" si="32"/>
        <v>42921.208333333328</v>
      </c>
      <c r="R671" t="b">
        <v>0</v>
      </c>
      <c r="S671" t="b">
        <v>0</v>
      </c>
      <c r="T671" t="s">
        <v>33</v>
      </c>
      <c r="U671" t="str" cm="1">
        <f t="array" ref="U671:V671">_xlfn.TEXTSPLIT(T671,"/")</f>
        <v>theater</v>
      </c>
      <c r="V671" t="str">
        <v>plays</v>
      </c>
    </row>
    <row r="672" spans="1:22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30"/>
        <v>4.6885802469135802</v>
      </c>
      <c r="G672" t="s">
        <v>20</v>
      </c>
      <c r="H672">
        <v>1101</v>
      </c>
      <c r="J672" t="s">
        <v>21</v>
      </c>
      <c r="K672" t="s">
        <v>22</v>
      </c>
      <c r="L672">
        <v>1456380000</v>
      </c>
      <c r="M672" s="19">
        <f t="shared" si="31"/>
        <v>42425.25</v>
      </c>
      <c r="N672" s="19"/>
      <c r="O672" s="19"/>
      <c r="P672">
        <v>1457416800</v>
      </c>
      <c r="Q672" s="19">
        <f t="shared" si="32"/>
        <v>42437.25</v>
      </c>
      <c r="R672" t="b">
        <v>0</v>
      </c>
      <c r="S672" t="b">
        <v>0</v>
      </c>
      <c r="T672" t="s">
        <v>60</v>
      </c>
      <c r="U672" t="str" cm="1">
        <f t="array" ref="U672:V672">_xlfn.TEXTSPLIT(T672,"/")</f>
        <v>music</v>
      </c>
      <c r="V672" t="str">
        <v>indie rock</v>
      </c>
    </row>
    <row r="673" spans="1:22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30"/>
        <v>1.220563524590164</v>
      </c>
      <c r="G673" t="s">
        <v>20</v>
      </c>
      <c r="H673">
        <v>1073</v>
      </c>
      <c r="J673" t="s">
        <v>21</v>
      </c>
      <c r="K673" t="s">
        <v>22</v>
      </c>
      <c r="L673">
        <v>1280552400</v>
      </c>
      <c r="M673" s="19">
        <f t="shared" si="31"/>
        <v>40390.208333333336</v>
      </c>
      <c r="N673" s="19"/>
      <c r="O673" s="19"/>
      <c r="P673">
        <v>1280898000</v>
      </c>
      <c r="Q673" s="19">
        <f t="shared" si="32"/>
        <v>40394.208333333336</v>
      </c>
      <c r="R673" t="b">
        <v>0</v>
      </c>
      <c r="S673" t="b">
        <v>1</v>
      </c>
      <c r="T673" t="s">
        <v>33</v>
      </c>
      <c r="U673" t="str" cm="1">
        <f t="array" ref="U673:V673">_xlfn.TEXTSPLIT(T673,"/")</f>
        <v>theater</v>
      </c>
      <c r="V673" t="str">
        <v>plays</v>
      </c>
    </row>
    <row r="674" spans="1:22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30"/>
        <v>0.55931783729156137</v>
      </c>
      <c r="G674" t="s">
        <v>14</v>
      </c>
      <c r="H674">
        <v>4428</v>
      </c>
      <c r="J674" t="s">
        <v>26</v>
      </c>
      <c r="K674" t="s">
        <v>27</v>
      </c>
      <c r="L674">
        <v>1521608400</v>
      </c>
      <c r="M674" s="19">
        <f t="shared" si="31"/>
        <v>43180.208333333328</v>
      </c>
      <c r="N674" s="19"/>
      <c r="O674" s="19"/>
      <c r="P674">
        <v>1522472400</v>
      </c>
      <c r="Q674" s="19">
        <f t="shared" si="32"/>
        <v>43190.208333333328</v>
      </c>
      <c r="R674" t="b">
        <v>0</v>
      </c>
      <c r="S674" t="b">
        <v>0</v>
      </c>
      <c r="T674" t="s">
        <v>33</v>
      </c>
      <c r="U674" t="str" cm="1">
        <f t="array" ref="U674:V674">_xlfn.TEXTSPLIT(T674,"/")</f>
        <v>theater</v>
      </c>
      <c r="V674" t="str">
        <v>plays</v>
      </c>
    </row>
    <row r="675" spans="1:22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30"/>
        <v>0.43660714285714286</v>
      </c>
      <c r="G675" t="s">
        <v>14</v>
      </c>
      <c r="H675">
        <v>58</v>
      </c>
      <c r="J675" t="s">
        <v>107</v>
      </c>
      <c r="K675" t="s">
        <v>108</v>
      </c>
      <c r="L675">
        <v>1460696400</v>
      </c>
      <c r="M675" s="19">
        <f t="shared" si="31"/>
        <v>42475.208333333328</v>
      </c>
      <c r="N675" s="19"/>
      <c r="O675" s="19"/>
      <c r="P675">
        <v>1462510800</v>
      </c>
      <c r="Q675" s="19">
        <f t="shared" si="32"/>
        <v>42496.208333333328</v>
      </c>
      <c r="R675" t="b">
        <v>0</v>
      </c>
      <c r="S675" t="b">
        <v>0</v>
      </c>
      <c r="T675" t="s">
        <v>60</v>
      </c>
      <c r="U675" t="str" cm="1">
        <f t="array" ref="U675:V675">_xlfn.TEXTSPLIT(T675,"/")</f>
        <v>music</v>
      </c>
      <c r="V675" t="str">
        <v>indie rock</v>
      </c>
    </row>
    <row r="676" spans="1:22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30"/>
        <v>0.33538371411833628</v>
      </c>
      <c r="G676" t="s">
        <v>74</v>
      </c>
      <c r="H676">
        <v>1218</v>
      </c>
      <c r="J676" t="s">
        <v>21</v>
      </c>
      <c r="K676" t="s">
        <v>22</v>
      </c>
      <c r="L676">
        <v>1313730000</v>
      </c>
      <c r="M676" s="19">
        <f t="shared" si="31"/>
        <v>40774.208333333336</v>
      </c>
      <c r="N676" s="19"/>
      <c r="O676" s="19"/>
      <c r="P676">
        <v>1317790800</v>
      </c>
      <c r="Q676" s="19">
        <f t="shared" si="32"/>
        <v>40821.208333333336</v>
      </c>
      <c r="R676" t="b">
        <v>0</v>
      </c>
      <c r="S676" t="b">
        <v>0</v>
      </c>
      <c r="T676" t="s">
        <v>122</v>
      </c>
      <c r="U676" t="str" cm="1">
        <f t="array" ref="U676:V676">_xlfn.TEXTSPLIT(T676,"/")</f>
        <v>photography</v>
      </c>
      <c r="V676" t="str">
        <v>photography books</v>
      </c>
    </row>
    <row r="677" spans="1:22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30"/>
        <v>1.2297938144329896</v>
      </c>
      <c r="G677" t="s">
        <v>20</v>
      </c>
      <c r="H677">
        <v>331</v>
      </c>
      <c r="J677" t="s">
        <v>21</v>
      </c>
      <c r="K677" t="s">
        <v>22</v>
      </c>
      <c r="L677">
        <v>1568178000</v>
      </c>
      <c r="M677" s="19">
        <f t="shared" si="31"/>
        <v>43719.208333333328</v>
      </c>
      <c r="N677" s="19"/>
      <c r="O677" s="19"/>
      <c r="P677">
        <v>1568782800</v>
      </c>
      <c r="Q677" s="19">
        <f t="shared" si="32"/>
        <v>43726.208333333328</v>
      </c>
      <c r="R677" t="b">
        <v>0</v>
      </c>
      <c r="S677" t="b">
        <v>0</v>
      </c>
      <c r="T677" t="s">
        <v>1029</v>
      </c>
      <c r="U677" t="str" cm="1">
        <f t="array" ref="U677:V677">_xlfn.TEXTSPLIT(T677,"/")</f>
        <v>journalism</v>
      </c>
      <c r="V677" t="str">
        <v>audio</v>
      </c>
    </row>
    <row r="678" spans="1:22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30"/>
        <v>1.8974959871589085</v>
      </c>
      <c r="G678" t="s">
        <v>20</v>
      </c>
      <c r="H678">
        <v>1170</v>
      </c>
      <c r="J678" t="s">
        <v>21</v>
      </c>
      <c r="K678" t="s">
        <v>22</v>
      </c>
      <c r="L678">
        <v>1348635600</v>
      </c>
      <c r="M678" s="19">
        <f t="shared" si="31"/>
        <v>41178.208333333336</v>
      </c>
      <c r="N678" s="19"/>
      <c r="O678" s="19"/>
      <c r="P678">
        <v>1349413200</v>
      </c>
      <c r="Q678" s="19">
        <f t="shared" si="32"/>
        <v>41187.208333333336</v>
      </c>
      <c r="R678" t="b">
        <v>0</v>
      </c>
      <c r="S678" t="b">
        <v>0</v>
      </c>
      <c r="T678" t="s">
        <v>122</v>
      </c>
      <c r="U678" t="str" cm="1">
        <f t="array" ref="U678:V678">_xlfn.TEXTSPLIT(T678,"/")</f>
        <v>photography</v>
      </c>
      <c r="V678" t="str">
        <v>photography books</v>
      </c>
    </row>
    <row r="679" spans="1:22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30"/>
        <v>0.83622641509433959</v>
      </c>
      <c r="G679" t="s">
        <v>14</v>
      </c>
      <c r="H679">
        <v>111</v>
      </c>
      <c r="J679" t="s">
        <v>21</v>
      </c>
      <c r="K679" t="s">
        <v>22</v>
      </c>
      <c r="L679">
        <v>1468126800</v>
      </c>
      <c r="M679" s="19">
        <f t="shared" si="31"/>
        <v>42561.208333333328</v>
      </c>
      <c r="N679" s="19"/>
      <c r="O679" s="19"/>
      <c r="P679">
        <v>1472446800</v>
      </c>
      <c r="Q679" s="19">
        <f t="shared" si="32"/>
        <v>42611.208333333328</v>
      </c>
      <c r="R679" t="b">
        <v>0</v>
      </c>
      <c r="S679" t="b">
        <v>0</v>
      </c>
      <c r="T679" t="s">
        <v>119</v>
      </c>
      <c r="U679" t="str" cm="1">
        <f t="array" ref="U679:V679">_xlfn.TEXTSPLIT(T679,"/")</f>
        <v>publishing</v>
      </c>
      <c r="V679" t="str">
        <v>fiction</v>
      </c>
    </row>
    <row r="680" spans="1:22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30"/>
        <v>0.17968844221105529</v>
      </c>
      <c r="G680" t="s">
        <v>74</v>
      </c>
      <c r="H680">
        <v>215</v>
      </c>
      <c r="J680" t="s">
        <v>21</v>
      </c>
      <c r="K680" t="s">
        <v>22</v>
      </c>
      <c r="L680">
        <v>1547877600</v>
      </c>
      <c r="M680" s="19">
        <f t="shared" si="31"/>
        <v>43484.25</v>
      </c>
      <c r="N680" s="19"/>
      <c r="O680" s="19"/>
      <c r="P680">
        <v>1548050400</v>
      </c>
      <c r="Q680" s="19">
        <f t="shared" si="32"/>
        <v>43486.25</v>
      </c>
      <c r="R680" t="b">
        <v>0</v>
      </c>
      <c r="S680" t="b">
        <v>0</v>
      </c>
      <c r="T680" t="s">
        <v>53</v>
      </c>
      <c r="U680" t="str" cm="1">
        <f t="array" ref="U680:V680">_xlfn.TEXTSPLIT(T680,"/")</f>
        <v>film &amp; video</v>
      </c>
      <c r="V680" t="str">
        <v>drama</v>
      </c>
    </row>
    <row r="681" spans="1:22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30"/>
        <v>10.365</v>
      </c>
      <c r="G681" t="s">
        <v>20</v>
      </c>
      <c r="H681">
        <v>363</v>
      </c>
      <c r="J681" t="s">
        <v>21</v>
      </c>
      <c r="K681" t="s">
        <v>22</v>
      </c>
      <c r="L681">
        <v>1571374800</v>
      </c>
      <c r="M681" s="19">
        <f t="shared" si="31"/>
        <v>43756.208333333328</v>
      </c>
      <c r="N681" s="19"/>
      <c r="O681" s="19"/>
      <c r="P681">
        <v>1571806800</v>
      </c>
      <c r="Q681" s="19">
        <f t="shared" si="32"/>
        <v>43761.208333333328</v>
      </c>
      <c r="R681" t="b">
        <v>0</v>
      </c>
      <c r="S681" t="b">
        <v>1</v>
      </c>
      <c r="T681" t="s">
        <v>17</v>
      </c>
      <c r="U681" t="str" cm="1">
        <f t="array" ref="U681:V681">_xlfn.TEXTSPLIT(T681,"/")</f>
        <v>food</v>
      </c>
      <c r="V681" t="str">
        <v>food trucks</v>
      </c>
    </row>
    <row r="682" spans="1:22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30"/>
        <v>0.97405219780219776</v>
      </c>
      <c r="G682" t="s">
        <v>14</v>
      </c>
      <c r="H682">
        <v>2955</v>
      </c>
      <c r="J682" t="s">
        <v>21</v>
      </c>
      <c r="K682" t="s">
        <v>22</v>
      </c>
      <c r="L682">
        <v>1576303200</v>
      </c>
      <c r="M682" s="19">
        <f t="shared" si="31"/>
        <v>43813.25</v>
      </c>
      <c r="N682" s="19"/>
      <c r="O682" s="19"/>
      <c r="P682">
        <v>1576476000</v>
      </c>
      <c r="Q682" s="19">
        <f t="shared" si="32"/>
        <v>43815.25</v>
      </c>
      <c r="R682" t="b">
        <v>0</v>
      </c>
      <c r="S682" t="b">
        <v>1</v>
      </c>
      <c r="T682" t="s">
        <v>292</v>
      </c>
      <c r="U682" t="str" cm="1">
        <f t="array" ref="U682:V682">_xlfn.TEXTSPLIT(T682,"/")</f>
        <v>games</v>
      </c>
      <c r="V682" t="str">
        <v>mobile games</v>
      </c>
    </row>
    <row r="683" spans="1:22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30"/>
        <v>0.86386203150461705</v>
      </c>
      <c r="G683" t="s">
        <v>14</v>
      </c>
      <c r="H683">
        <v>1657</v>
      </c>
      <c r="J683" t="s">
        <v>21</v>
      </c>
      <c r="K683" t="s">
        <v>22</v>
      </c>
      <c r="L683">
        <v>1324447200</v>
      </c>
      <c r="M683" s="19">
        <f t="shared" si="31"/>
        <v>40898.25</v>
      </c>
      <c r="N683" s="19"/>
      <c r="O683" s="19"/>
      <c r="P683">
        <v>1324965600</v>
      </c>
      <c r="Q683" s="19">
        <f t="shared" si="32"/>
        <v>40904.25</v>
      </c>
      <c r="R683" t="b">
        <v>0</v>
      </c>
      <c r="S683" t="b">
        <v>0</v>
      </c>
      <c r="T683" t="s">
        <v>33</v>
      </c>
      <c r="U683" t="str" cm="1">
        <f t="array" ref="U683:V683">_xlfn.TEXTSPLIT(T683,"/")</f>
        <v>theater</v>
      </c>
      <c r="V683" t="str">
        <v>plays</v>
      </c>
    </row>
    <row r="684" spans="1:22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30"/>
        <v>1.5016666666666667</v>
      </c>
      <c r="G684" t="s">
        <v>20</v>
      </c>
      <c r="H684">
        <v>103</v>
      </c>
      <c r="J684" t="s">
        <v>21</v>
      </c>
      <c r="K684" t="s">
        <v>22</v>
      </c>
      <c r="L684">
        <v>1386741600</v>
      </c>
      <c r="M684" s="19">
        <f t="shared" si="31"/>
        <v>41619.25</v>
      </c>
      <c r="N684" s="19"/>
      <c r="O684" s="19"/>
      <c r="P684">
        <v>1387519200</v>
      </c>
      <c r="Q684" s="19">
        <f t="shared" si="32"/>
        <v>41628.25</v>
      </c>
      <c r="R684" t="b">
        <v>0</v>
      </c>
      <c r="S684" t="b">
        <v>0</v>
      </c>
      <c r="T684" t="s">
        <v>33</v>
      </c>
      <c r="U684" t="str" cm="1">
        <f t="array" ref="U684:V684">_xlfn.TEXTSPLIT(T684,"/")</f>
        <v>theater</v>
      </c>
      <c r="V684" t="str">
        <v>plays</v>
      </c>
    </row>
    <row r="685" spans="1:22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30"/>
        <v>3.5843478260869563</v>
      </c>
      <c r="G685" t="s">
        <v>20</v>
      </c>
      <c r="H685">
        <v>147</v>
      </c>
      <c r="J685" t="s">
        <v>21</v>
      </c>
      <c r="K685" t="s">
        <v>22</v>
      </c>
      <c r="L685">
        <v>1537074000</v>
      </c>
      <c r="M685" s="19">
        <f t="shared" si="31"/>
        <v>43359.208333333328</v>
      </c>
      <c r="N685" s="19"/>
      <c r="O685" s="19"/>
      <c r="P685">
        <v>1537246800</v>
      </c>
      <c r="Q685" s="19">
        <f t="shared" si="32"/>
        <v>43361.208333333328</v>
      </c>
      <c r="R685" t="b">
        <v>0</v>
      </c>
      <c r="S685" t="b">
        <v>0</v>
      </c>
      <c r="T685" t="s">
        <v>33</v>
      </c>
      <c r="U685" t="str" cm="1">
        <f t="array" ref="U685:V685">_xlfn.TEXTSPLIT(T685,"/")</f>
        <v>theater</v>
      </c>
      <c r="V685" t="str">
        <v>plays</v>
      </c>
    </row>
    <row r="686" spans="1:22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30"/>
        <v>5.4285714285714288</v>
      </c>
      <c r="G686" t="s">
        <v>20</v>
      </c>
      <c r="H686">
        <v>110</v>
      </c>
      <c r="J686" t="s">
        <v>15</v>
      </c>
      <c r="K686" t="s">
        <v>16</v>
      </c>
      <c r="L686">
        <v>1277787600</v>
      </c>
      <c r="M686" s="19">
        <f t="shared" si="31"/>
        <v>40358.208333333336</v>
      </c>
      <c r="N686" s="19"/>
      <c r="O686" s="19"/>
      <c r="P686">
        <v>1279515600</v>
      </c>
      <c r="Q686" s="19">
        <f t="shared" si="32"/>
        <v>40378.208333333336</v>
      </c>
      <c r="R686" t="b">
        <v>0</v>
      </c>
      <c r="S686" t="b">
        <v>0</v>
      </c>
      <c r="T686" t="s">
        <v>68</v>
      </c>
      <c r="U686" t="str" cm="1">
        <f t="array" ref="U686:V686">_xlfn.TEXTSPLIT(T686,"/")</f>
        <v>publishing</v>
      </c>
      <c r="V686" t="str">
        <v>nonfiction</v>
      </c>
    </row>
    <row r="687" spans="1:22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30"/>
        <v>0.67500714285714281</v>
      </c>
      <c r="G687" t="s">
        <v>14</v>
      </c>
      <c r="H687">
        <v>926</v>
      </c>
      <c r="J687" t="s">
        <v>15</v>
      </c>
      <c r="K687" t="s">
        <v>16</v>
      </c>
      <c r="L687">
        <v>1440306000</v>
      </c>
      <c r="M687" s="19">
        <f t="shared" si="31"/>
        <v>42239.208333333328</v>
      </c>
      <c r="N687" s="19"/>
      <c r="O687" s="19"/>
      <c r="P687">
        <v>1442379600</v>
      </c>
      <c r="Q687" s="19">
        <f t="shared" si="32"/>
        <v>42263.208333333328</v>
      </c>
      <c r="R687" t="b">
        <v>0</v>
      </c>
      <c r="S687" t="b">
        <v>0</v>
      </c>
      <c r="T687" t="s">
        <v>33</v>
      </c>
      <c r="U687" t="str" cm="1">
        <f t="array" ref="U687:V687">_xlfn.TEXTSPLIT(T687,"/")</f>
        <v>theater</v>
      </c>
      <c r="V687" t="str">
        <v>plays</v>
      </c>
    </row>
    <row r="688" spans="1:22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30"/>
        <v>1.9174666666666667</v>
      </c>
      <c r="G688" t="s">
        <v>20</v>
      </c>
      <c r="H688">
        <v>134</v>
      </c>
      <c r="J688" t="s">
        <v>21</v>
      </c>
      <c r="K688" t="s">
        <v>22</v>
      </c>
      <c r="L688">
        <v>1522126800</v>
      </c>
      <c r="M688" s="19">
        <f t="shared" si="31"/>
        <v>43186.208333333328</v>
      </c>
      <c r="N688" s="19"/>
      <c r="O688" s="19"/>
      <c r="P688">
        <v>1523077200</v>
      </c>
      <c r="Q688" s="19">
        <f t="shared" si="32"/>
        <v>43197.208333333328</v>
      </c>
      <c r="R688" t="b">
        <v>0</v>
      </c>
      <c r="S688" t="b">
        <v>0</v>
      </c>
      <c r="T688" t="s">
        <v>65</v>
      </c>
      <c r="U688" t="str" cm="1">
        <f t="array" ref="U688:V688">_xlfn.TEXTSPLIT(T688,"/")</f>
        <v>technology</v>
      </c>
      <c r="V688" t="str">
        <v>wearables</v>
      </c>
    </row>
    <row r="689" spans="1:22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30"/>
        <v>9.32</v>
      </c>
      <c r="G689" t="s">
        <v>20</v>
      </c>
      <c r="H689">
        <v>269</v>
      </c>
      <c r="J689" t="s">
        <v>21</v>
      </c>
      <c r="K689" t="s">
        <v>22</v>
      </c>
      <c r="L689">
        <v>1489298400</v>
      </c>
      <c r="M689" s="19">
        <f t="shared" si="31"/>
        <v>42806.25</v>
      </c>
      <c r="N689" s="19"/>
      <c r="O689" s="19"/>
      <c r="P689">
        <v>1489554000</v>
      </c>
      <c r="Q689" s="19">
        <f t="shared" si="32"/>
        <v>42809.208333333328</v>
      </c>
      <c r="R689" t="b">
        <v>0</v>
      </c>
      <c r="S689" t="b">
        <v>0</v>
      </c>
      <c r="T689" t="s">
        <v>33</v>
      </c>
      <c r="U689" t="str" cm="1">
        <f t="array" ref="U689:V689">_xlfn.TEXTSPLIT(T689,"/")</f>
        <v>theater</v>
      </c>
      <c r="V689" t="str">
        <v>plays</v>
      </c>
    </row>
    <row r="690" spans="1:22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30"/>
        <v>4.2927586206896553</v>
      </c>
      <c r="G690" t="s">
        <v>20</v>
      </c>
      <c r="H690">
        <v>175</v>
      </c>
      <c r="J690" t="s">
        <v>21</v>
      </c>
      <c r="K690" t="s">
        <v>22</v>
      </c>
      <c r="L690">
        <v>1547100000</v>
      </c>
      <c r="M690" s="19">
        <f t="shared" si="31"/>
        <v>43475.25</v>
      </c>
      <c r="N690" s="19"/>
      <c r="O690" s="19"/>
      <c r="P690">
        <v>1548482400</v>
      </c>
      <c r="Q690" s="19">
        <f t="shared" si="32"/>
        <v>43491.25</v>
      </c>
      <c r="R690" t="b">
        <v>0</v>
      </c>
      <c r="S690" t="b">
        <v>1</v>
      </c>
      <c r="T690" t="s">
        <v>269</v>
      </c>
      <c r="U690" t="str" cm="1">
        <f t="array" ref="U690:V690">_xlfn.TEXTSPLIT(T690,"/")</f>
        <v>film &amp; video</v>
      </c>
      <c r="V690" t="str">
        <v>television</v>
      </c>
    </row>
    <row r="691" spans="1:22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30"/>
        <v>1.0065753424657535</v>
      </c>
      <c r="G691" t="s">
        <v>20</v>
      </c>
      <c r="H691">
        <v>69</v>
      </c>
      <c r="J691" t="s">
        <v>21</v>
      </c>
      <c r="K691" t="s">
        <v>22</v>
      </c>
      <c r="L691">
        <v>1383022800</v>
      </c>
      <c r="M691" s="19">
        <f t="shared" si="31"/>
        <v>41576.208333333336</v>
      </c>
      <c r="N691" s="19"/>
      <c r="O691" s="19"/>
      <c r="P691">
        <v>1384063200</v>
      </c>
      <c r="Q691" s="19">
        <f t="shared" si="32"/>
        <v>41588.25</v>
      </c>
      <c r="R691" t="b">
        <v>0</v>
      </c>
      <c r="S691" t="b">
        <v>0</v>
      </c>
      <c r="T691" t="s">
        <v>28</v>
      </c>
      <c r="U691" t="str" cm="1">
        <f t="array" ref="U691:V691">_xlfn.TEXTSPLIT(T691,"/")</f>
        <v>technology</v>
      </c>
      <c r="V691" t="str">
        <v>web</v>
      </c>
    </row>
    <row r="692" spans="1:22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30"/>
        <v>2.266111111111111</v>
      </c>
      <c r="G692" t="s">
        <v>20</v>
      </c>
      <c r="H692">
        <v>190</v>
      </c>
      <c r="J692" t="s">
        <v>21</v>
      </c>
      <c r="K692" t="s">
        <v>22</v>
      </c>
      <c r="L692">
        <v>1322373600</v>
      </c>
      <c r="M692" s="19">
        <f t="shared" si="31"/>
        <v>40874.25</v>
      </c>
      <c r="N692" s="19"/>
      <c r="O692" s="19"/>
      <c r="P692">
        <v>1322892000</v>
      </c>
      <c r="Q692" s="19">
        <f t="shared" si="32"/>
        <v>40880.25</v>
      </c>
      <c r="R692" t="b">
        <v>0</v>
      </c>
      <c r="S692" t="b">
        <v>1</v>
      </c>
      <c r="T692" t="s">
        <v>42</v>
      </c>
      <c r="U692" t="str" cm="1">
        <f t="array" ref="U692:V692">_xlfn.TEXTSPLIT(T692,"/")</f>
        <v>film &amp; video</v>
      </c>
      <c r="V692" t="str">
        <v>documentary</v>
      </c>
    </row>
    <row r="693" spans="1:22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30"/>
        <v>1.4238</v>
      </c>
      <c r="G693" t="s">
        <v>20</v>
      </c>
      <c r="H693">
        <v>237</v>
      </c>
      <c r="J693" t="s">
        <v>21</v>
      </c>
      <c r="K693" t="s">
        <v>22</v>
      </c>
      <c r="L693">
        <v>1349240400</v>
      </c>
      <c r="M693" s="19">
        <f t="shared" si="31"/>
        <v>41185.208333333336</v>
      </c>
      <c r="N693" s="19"/>
      <c r="O693" s="19"/>
      <c r="P693">
        <v>1350709200</v>
      </c>
      <c r="Q693" s="19">
        <f t="shared" si="32"/>
        <v>41202.208333333336</v>
      </c>
      <c r="R693" t="b">
        <v>1</v>
      </c>
      <c r="S693" t="b">
        <v>1</v>
      </c>
      <c r="T693" t="s">
        <v>42</v>
      </c>
      <c r="U693" t="str" cm="1">
        <f t="array" ref="U693:V693">_xlfn.TEXTSPLIT(T693,"/")</f>
        <v>film &amp; video</v>
      </c>
      <c r="V693" t="str">
        <v>documentary</v>
      </c>
    </row>
    <row r="694" spans="1:22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30"/>
        <v>0.90633333333333332</v>
      </c>
      <c r="G694" t="s">
        <v>14</v>
      </c>
      <c r="H694">
        <v>77</v>
      </c>
      <c r="J694" t="s">
        <v>40</v>
      </c>
      <c r="K694" t="s">
        <v>41</v>
      </c>
      <c r="L694">
        <v>1562648400</v>
      </c>
      <c r="M694" s="19">
        <f t="shared" si="31"/>
        <v>43655.208333333328</v>
      </c>
      <c r="N694" s="19"/>
      <c r="O694" s="19"/>
      <c r="P694">
        <v>1564203600</v>
      </c>
      <c r="Q694" s="19">
        <f t="shared" si="32"/>
        <v>43673.208333333328</v>
      </c>
      <c r="R694" t="b">
        <v>0</v>
      </c>
      <c r="S694" t="b">
        <v>0</v>
      </c>
      <c r="T694" t="s">
        <v>23</v>
      </c>
      <c r="U694" t="str" cm="1">
        <f t="array" ref="U694:V694">_xlfn.TEXTSPLIT(T694,"/")</f>
        <v>music</v>
      </c>
      <c r="V694" t="str">
        <v>rock</v>
      </c>
    </row>
    <row r="695" spans="1:22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30"/>
        <v>0.63966740576496672</v>
      </c>
      <c r="G695" t="s">
        <v>14</v>
      </c>
      <c r="H695">
        <v>1748</v>
      </c>
      <c r="J695" t="s">
        <v>21</v>
      </c>
      <c r="K695" t="s">
        <v>22</v>
      </c>
      <c r="L695">
        <v>1508216400</v>
      </c>
      <c r="M695" s="19">
        <f t="shared" si="31"/>
        <v>43025.208333333328</v>
      </c>
      <c r="N695" s="19"/>
      <c r="O695" s="19"/>
      <c r="P695">
        <v>1509685200</v>
      </c>
      <c r="Q695" s="19">
        <f t="shared" si="32"/>
        <v>43042.208333333328</v>
      </c>
      <c r="R695" t="b">
        <v>0</v>
      </c>
      <c r="S695" t="b">
        <v>0</v>
      </c>
      <c r="T695" t="s">
        <v>33</v>
      </c>
      <c r="U695" t="str" cm="1">
        <f t="array" ref="U695:V695">_xlfn.TEXTSPLIT(T695,"/")</f>
        <v>theater</v>
      </c>
      <c r="V695" t="str">
        <v>plays</v>
      </c>
    </row>
    <row r="696" spans="1:22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30"/>
        <v>0.84131868131868137</v>
      </c>
      <c r="G696" t="s">
        <v>14</v>
      </c>
      <c r="H696">
        <v>79</v>
      </c>
      <c r="J696" t="s">
        <v>21</v>
      </c>
      <c r="K696" t="s">
        <v>22</v>
      </c>
      <c r="L696">
        <v>1511762400</v>
      </c>
      <c r="M696" s="19">
        <f t="shared" si="31"/>
        <v>43066.25</v>
      </c>
      <c r="N696" s="19"/>
      <c r="O696" s="19"/>
      <c r="P696">
        <v>1514959200</v>
      </c>
      <c r="Q696" s="19">
        <f t="shared" si="32"/>
        <v>43103.25</v>
      </c>
      <c r="R696" t="b">
        <v>0</v>
      </c>
      <c r="S696" t="b">
        <v>0</v>
      </c>
      <c r="T696" t="s">
        <v>33</v>
      </c>
      <c r="U696" t="str" cm="1">
        <f t="array" ref="U696:V696">_xlfn.TEXTSPLIT(T696,"/")</f>
        <v>theater</v>
      </c>
      <c r="V696" t="str">
        <v>plays</v>
      </c>
    </row>
    <row r="697" spans="1:22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30"/>
        <v>1.3393478260869565</v>
      </c>
      <c r="G697" t="s">
        <v>20</v>
      </c>
      <c r="H697">
        <v>196</v>
      </c>
      <c r="J697" t="s">
        <v>107</v>
      </c>
      <c r="K697" t="s">
        <v>108</v>
      </c>
      <c r="L697">
        <v>1447480800</v>
      </c>
      <c r="M697" s="19">
        <f t="shared" si="31"/>
        <v>42322.25</v>
      </c>
      <c r="N697" s="19"/>
      <c r="O697" s="19"/>
      <c r="P697">
        <v>1448863200</v>
      </c>
      <c r="Q697" s="19">
        <f t="shared" si="32"/>
        <v>42338.25</v>
      </c>
      <c r="R697" t="b">
        <v>1</v>
      </c>
      <c r="S697" t="b">
        <v>0</v>
      </c>
      <c r="T697" t="s">
        <v>23</v>
      </c>
      <c r="U697" t="str" cm="1">
        <f t="array" ref="U697:V697">_xlfn.TEXTSPLIT(T697,"/")</f>
        <v>music</v>
      </c>
      <c r="V697" t="str">
        <v>rock</v>
      </c>
    </row>
    <row r="698" spans="1:22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30"/>
        <v>0.59042047531992692</v>
      </c>
      <c r="G698" t="s">
        <v>14</v>
      </c>
      <c r="H698">
        <v>889</v>
      </c>
      <c r="J698" t="s">
        <v>21</v>
      </c>
      <c r="K698" t="s">
        <v>22</v>
      </c>
      <c r="L698">
        <v>1429506000</v>
      </c>
      <c r="M698" s="19">
        <f t="shared" si="31"/>
        <v>42114.208333333328</v>
      </c>
      <c r="N698" s="19"/>
      <c r="O698" s="19"/>
      <c r="P698">
        <v>1429592400</v>
      </c>
      <c r="Q698" s="19">
        <f t="shared" si="32"/>
        <v>42115.208333333328</v>
      </c>
      <c r="R698" t="b">
        <v>0</v>
      </c>
      <c r="S698" t="b">
        <v>1</v>
      </c>
      <c r="T698" t="s">
        <v>33</v>
      </c>
      <c r="U698" t="str" cm="1">
        <f t="array" ref="U698:V698">_xlfn.TEXTSPLIT(T698,"/")</f>
        <v>theater</v>
      </c>
      <c r="V698" t="str">
        <v>plays</v>
      </c>
    </row>
    <row r="699" spans="1:22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30"/>
        <v>1.5280062063615205</v>
      </c>
      <c r="G699" t="s">
        <v>20</v>
      </c>
      <c r="H699">
        <v>7295</v>
      </c>
      <c r="J699" t="s">
        <v>21</v>
      </c>
      <c r="K699" t="s">
        <v>22</v>
      </c>
      <c r="L699">
        <v>1522472400</v>
      </c>
      <c r="M699" s="19">
        <f t="shared" si="31"/>
        <v>43190.208333333328</v>
      </c>
      <c r="N699" s="19"/>
      <c r="O699" s="19"/>
      <c r="P699">
        <v>1522645200</v>
      </c>
      <c r="Q699" s="19">
        <f t="shared" si="32"/>
        <v>43192.208333333328</v>
      </c>
      <c r="R699" t="b">
        <v>0</v>
      </c>
      <c r="S699" t="b">
        <v>0</v>
      </c>
      <c r="T699" t="s">
        <v>50</v>
      </c>
      <c r="U699" t="str" cm="1">
        <f t="array" ref="U699:V699">_xlfn.TEXTSPLIT(T699,"/")</f>
        <v>music</v>
      </c>
      <c r="V699" t="str">
        <v>electric music</v>
      </c>
    </row>
    <row r="700" spans="1:22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30"/>
        <v>4.466912114014252</v>
      </c>
      <c r="G700" t="s">
        <v>20</v>
      </c>
      <c r="H700">
        <v>2893</v>
      </c>
      <c r="J700" t="s">
        <v>15</v>
      </c>
      <c r="K700" t="s">
        <v>16</v>
      </c>
      <c r="L700">
        <v>1322114400</v>
      </c>
      <c r="M700" s="19">
        <f t="shared" si="31"/>
        <v>40871.25</v>
      </c>
      <c r="N700" s="19"/>
      <c r="O700" s="19"/>
      <c r="P700">
        <v>1323324000</v>
      </c>
      <c r="Q700" s="19">
        <f t="shared" si="32"/>
        <v>40885.25</v>
      </c>
      <c r="R700" t="b">
        <v>0</v>
      </c>
      <c r="S700" t="b">
        <v>0</v>
      </c>
      <c r="T700" t="s">
        <v>65</v>
      </c>
      <c r="U700" t="str" cm="1">
        <f t="array" ref="U700:V700">_xlfn.TEXTSPLIT(T700,"/")</f>
        <v>technology</v>
      </c>
      <c r="V700" t="str">
        <v>wearables</v>
      </c>
    </row>
    <row r="701" spans="1:22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30"/>
        <v>0.8439189189189189</v>
      </c>
      <c r="G701" t="s">
        <v>14</v>
      </c>
      <c r="H701">
        <v>56</v>
      </c>
      <c r="J701" t="s">
        <v>21</v>
      </c>
      <c r="K701" t="s">
        <v>22</v>
      </c>
      <c r="L701">
        <v>1561438800</v>
      </c>
      <c r="M701" s="19">
        <f t="shared" si="31"/>
        <v>43641.208333333328</v>
      </c>
      <c r="N701" s="19"/>
      <c r="O701" s="19"/>
      <c r="P701">
        <v>1561525200</v>
      </c>
      <c r="Q701" s="19">
        <f t="shared" si="32"/>
        <v>43642.208333333328</v>
      </c>
      <c r="R701" t="b">
        <v>0</v>
      </c>
      <c r="S701" t="b">
        <v>0</v>
      </c>
      <c r="T701" t="s">
        <v>53</v>
      </c>
      <c r="U701" t="str" cm="1">
        <f t="array" ref="U701:V701">_xlfn.TEXTSPLIT(T701,"/")</f>
        <v>film &amp; video</v>
      </c>
      <c r="V701" t="str">
        <v>drama</v>
      </c>
    </row>
    <row r="702" spans="1:22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30"/>
        <v>0.03</v>
      </c>
      <c r="G702" t="s">
        <v>14</v>
      </c>
      <c r="H702">
        <v>1</v>
      </c>
      <c r="J702" t="s">
        <v>21</v>
      </c>
      <c r="K702" t="s">
        <v>22</v>
      </c>
      <c r="L702">
        <v>1264399200</v>
      </c>
      <c r="M702" s="19">
        <f t="shared" si="31"/>
        <v>40203.25</v>
      </c>
      <c r="N702" s="19"/>
      <c r="O702" s="19"/>
      <c r="P702">
        <v>1265695200</v>
      </c>
      <c r="Q702" s="19">
        <f t="shared" si="32"/>
        <v>40218.25</v>
      </c>
      <c r="R702" t="b">
        <v>0</v>
      </c>
      <c r="S702" t="b">
        <v>0</v>
      </c>
      <c r="T702" t="s">
        <v>65</v>
      </c>
      <c r="U702" t="str" cm="1">
        <f t="array" ref="U702:V702">_xlfn.TEXTSPLIT(T702,"/")</f>
        <v>technology</v>
      </c>
      <c r="V702" t="str">
        <v>wearables</v>
      </c>
    </row>
    <row r="703" spans="1:22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30"/>
        <v>1.7502692307692307</v>
      </c>
      <c r="G703" t="s">
        <v>20</v>
      </c>
      <c r="H703">
        <v>820</v>
      </c>
      <c r="J703" t="s">
        <v>21</v>
      </c>
      <c r="K703" t="s">
        <v>22</v>
      </c>
      <c r="L703">
        <v>1301202000</v>
      </c>
      <c r="M703" s="19">
        <f t="shared" si="31"/>
        <v>40629.208333333336</v>
      </c>
      <c r="N703" s="19"/>
      <c r="O703" s="19"/>
      <c r="P703">
        <v>1301806800</v>
      </c>
      <c r="Q703" s="19">
        <f t="shared" si="32"/>
        <v>40636.208333333336</v>
      </c>
      <c r="R703" t="b">
        <v>1</v>
      </c>
      <c r="S703" t="b">
        <v>0</v>
      </c>
      <c r="T703" t="s">
        <v>33</v>
      </c>
      <c r="U703" t="str" cm="1">
        <f t="array" ref="U703:V703">_xlfn.TEXTSPLIT(T703,"/")</f>
        <v>theater</v>
      </c>
      <c r="V703" t="str">
        <v>plays</v>
      </c>
    </row>
    <row r="704" spans="1:22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30"/>
        <v>0.54137931034482756</v>
      </c>
      <c r="G704" t="s">
        <v>14</v>
      </c>
      <c r="H704">
        <v>83</v>
      </c>
      <c r="J704" t="s">
        <v>21</v>
      </c>
      <c r="K704" t="s">
        <v>22</v>
      </c>
      <c r="L704">
        <v>1374469200</v>
      </c>
      <c r="M704" s="19">
        <f t="shared" si="31"/>
        <v>41477.208333333336</v>
      </c>
      <c r="N704" s="19"/>
      <c r="O704" s="19"/>
      <c r="P704">
        <v>1374901200</v>
      </c>
      <c r="Q704" s="19">
        <f t="shared" si="32"/>
        <v>41482.208333333336</v>
      </c>
      <c r="R704" t="b">
        <v>0</v>
      </c>
      <c r="S704" t="b">
        <v>0</v>
      </c>
      <c r="T704" t="s">
        <v>65</v>
      </c>
      <c r="U704" t="str" cm="1">
        <f t="array" ref="U704:V704">_xlfn.TEXTSPLIT(T704,"/")</f>
        <v>technology</v>
      </c>
      <c r="V704" t="str">
        <v>wearables</v>
      </c>
    </row>
    <row r="705" spans="1:22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30"/>
        <v>3.1187381703470032</v>
      </c>
      <c r="G705" t="s">
        <v>20</v>
      </c>
      <c r="H705">
        <v>2038</v>
      </c>
      <c r="J705" t="s">
        <v>21</v>
      </c>
      <c r="K705" t="s">
        <v>22</v>
      </c>
      <c r="L705">
        <v>1334984400</v>
      </c>
      <c r="M705" s="19">
        <f t="shared" si="31"/>
        <v>41020.208333333336</v>
      </c>
      <c r="N705" s="19"/>
      <c r="O705" s="19"/>
      <c r="P705">
        <v>1336453200</v>
      </c>
      <c r="Q705" s="19">
        <f t="shared" si="32"/>
        <v>41037.208333333336</v>
      </c>
      <c r="R705" t="b">
        <v>1</v>
      </c>
      <c r="S705" t="b">
        <v>1</v>
      </c>
      <c r="T705" t="s">
        <v>206</v>
      </c>
      <c r="U705" t="str" cm="1">
        <f t="array" ref="U705:V705">_xlfn.TEXTSPLIT(T705,"/")</f>
        <v>publishing</v>
      </c>
      <c r="V705" t="str">
        <v>translations</v>
      </c>
    </row>
    <row r="706" spans="1:22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30"/>
        <v>1.2278160919540231</v>
      </c>
      <c r="G706" t="s">
        <v>20</v>
      </c>
      <c r="H706">
        <v>116</v>
      </c>
      <c r="J706" t="s">
        <v>21</v>
      </c>
      <c r="K706" t="s">
        <v>22</v>
      </c>
      <c r="L706">
        <v>1467608400</v>
      </c>
      <c r="M706" s="19">
        <f t="shared" si="31"/>
        <v>42555.208333333328</v>
      </c>
      <c r="N706" s="19"/>
      <c r="O706" s="19"/>
      <c r="P706">
        <v>1468904400</v>
      </c>
      <c r="Q706" s="19">
        <f t="shared" si="32"/>
        <v>42570.208333333328</v>
      </c>
      <c r="R706" t="b">
        <v>0</v>
      </c>
      <c r="S706" t="b">
        <v>0</v>
      </c>
      <c r="T706" t="s">
        <v>71</v>
      </c>
      <c r="U706" t="str" cm="1">
        <f t="array" ref="U706:V706">_xlfn.TEXTSPLIT(T706,"/")</f>
        <v>film &amp; video</v>
      </c>
      <c r="V706" t="str">
        <v>animation</v>
      </c>
    </row>
    <row r="707" spans="1:22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33">E707/D707</f>
        <v>0.99026517383618151</v>
      </c>
      <c r="G707" t="s">
        <v>14</v>
      </c>
      <c r="H707">
        <v>2025</v>
      </c>
      <c r="J707" t="s">
        <v>40</v>
      </c>
      <c r="K707" t="s">
        <v>41</v>
      </c>
      <c r="L707">
        <v>1386741600</v>
      </c>
      <c r="M707" s="19">
        <f t="shared" ref="M707:M770" si="34">(((L707/60)/60)/24)+DATE(1970,1,1)</f>
        <v>41619.25</v>
      </c>
      <c r="N707" s="19"/>
      <c r="O707" s="19"/>
      <c r="P707">
        <v>1387087200</v>
      </c>
      <c r="Q707" s="19">
        <f t="shared" ref="Q707:Q770" si="35">(((P707/60)/60)/24)+DATE(1970,1,1)</f>
        <v>41623.25</v>
      </c>
      <c r="R707" t="b">
        <v>0</v>
      </c>
      <c r="S707" t="b">
        <v>0</v>
      </c>
      <c r="T707" t="s">
        <v>68</v>
      </c>
      <c r="U707" t="str" cm="1">
        <f t="array" ref="U707:V707">_xlfn.TEXTSPLIT(T707,"/")</f>
        <v>publishing</v>
      </c>
      <c r="V707" t="str">
        <v>nonfiction</v>
      </c>
    </row>
    <row r="708" spans="1:22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33"/>
        <v>1.278468634686347</v>
      </c>
      <c r="G708" t="s">
        <v>20</v>
      </c>
      <c r="H708">
        <v>1345</v>
      </c>
      <c r="J708" t="s">
        <v>26</v>
      </c>
      <c r="K708" t="s">
        <v>27</v>
      </c>
      <c r="L708">
        <v>1546754400</v>
      </c>
      <c r="M708" s="19">
        <f t="shared" si="34"/>
        <v>43471.25</v>
      </c>
      <c r="N708" s="19"/>
      <c r="O708" s="19"/>
      <c r="P708">
        <v>1547445600</v>
      </c>
      <c r="Q708" s="19">
        <f t="shared" si="35"/>
        <v>43479.25</v>
      </c>
      <c r="R708" t="b">
        <v>0</v>
      </c>
      <c r="S708" t="b">
        <v>1</v>
      </c>
      <c r="T708" t="s">
        <v>28</v>
      </c>
      <c r="U708" t="str" cm="1">
        <f t="array" ref="U708:V708">_xlfn.TEXTSPLIT(T708,"/")</f>
        <v>technology</v>
      </c>
      <c r="V708" t="str">
        <v>web</v>
      </c>
    </row>
    <row r="709" spans="1:22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33"/>
        <v>1.5861643835616439</v>
      </c>
      <c r="G709" t="s">
        <v>20</v>
      </c>
      <c r="H709">
        <v>168</v>
      </c>
      <c r="J709" t="s">
        <v>21</v>
      </c>
      <c r="K709" t="s">
        <v>22</v>
      </c>
      <c r="L709">
        <v>1544248800</v>
      </c>
      <c r="M709" s="19">
        <f t="shared" si="34"/>
        <v>43442.25</v>
      </c>
      <c r="N709" s="19"/>
      <c r="O709" s="19"/>
      <c r="P709">
        <v>1547359200</v>
      </c>
      <c r="Q709" s="19">
        <f t="shared" si="35"/>
        <v>43478.25</v>
      </c>
      <c r="R709" t="b">
        <v>0</v>
      </c>
      <c r="S709" t="b">
        <v>0</v>
      </c>
      <c r="T709" t="s">
        <v>53</v>
      </c>
      <c r="U709" t="str" cm="1">
        <f t="array" ref="U709:V709">_xlfn.TEXTSPLIT(T709,"/")</f>
        <v>film &amp; video</v>
      </c>
      <c r="V709" t="str">
        <v>drama</v>
      </c>
    </row>
    <row r="710" spans="1:22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33"/>
        <v>7.0705882352941174</v>
      </c>
      <c r="G710" t="s">
        <v>20</v>
      </c>
      <c r="H710">
        <v>137</v>
      </c>
      <c r="J710" t="s">
        <v>98</v>
      </c>
      <c r="K710" t="s">
        <v>99</v>
      </c>
      <c r="L710">
        <v>1495429200</v>
      </c>
      <c r="M710" s="19">
        <f t="shared" si="34"/>
        <v>42877.208333333328</v>
      </c>
      <c r="N710" s="19"/>
      <c r="O710" s="19"/>
      <c r="P710">
        <v>1496293200</v>
      </c>
      <c r="Q710" s="19">
        <f t="shared" si="35"/>
        <v>42887.208333333328</v>
      </c>
      <c r="R710" t="b">
        <v>0</v>
      </c>
      <c r="S710" t="b">
        <v>0</v>
      </c>
      <c r="T710" t="s">
        <v>33</v>
      </c>
      <c r="U710" t="str" cm="1">
        <f t="array" ref="U710:V710">_xlfn.TEXTSPLIT(T710,"/")</f>
        <v>theater</v>
      </c>
      <c r="V710" t="str">
        <v>plays</v>
      </c>
    </row>
    <row r="711" spans="1:22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33"/>
        <v>1.4238775510204082</v>
      </c>
      <c r="G711" t="s">
        <v>20</v>
      </c>
      <c r="H711">
        <v>186</v>
      </c>
      <c r="J711" t="s">
        <v>107</v>
      </c>
      <c r="K711" t="s">
        <v>108</v>
      </c>
      <c r="L711">
        <v>1334811600</v>
      </c>
      <c r="M711" s="19">
        <f t="shared" si="34"/>
        <v>41018.208333333336</v>
      </c>
      <c r="N711" s="19"/>
      <c r="O711" s="19"/>
      <c r="P711">
        <v>1335416400</v>
      </c>
      <c r="Q711" s="19">
        <f t="shared" si="35"/>
        <v>41025.208333333336</v>
      </c>
      <c r="R711" t="b">
        <v>0</v>
      </c>
      <c r="S711" t="b">
        <v>0</v>
      </c>
      <c r="T711" t="s">
        <v>33</v>
      </c>
      <c r="U711" t="str" cm="1">
        <f t="array" ref="U711:V711">_xlfn.TEXTSPLIT(T711,"/")</f>
        <v>theater</v>
      </c>
      <c r="V711" t="str">
        <v>plays</v>
      </c>
    </row>
    <row r="712" spans="1:22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33"/>
        <v>1.4786046511627906</v>
      </c>
      <c r="G712" t="s">
        <v>20</v>
      </c>
      <c r="H712">
        <v>125</v>
      </c>
      <c r="J712" t="s">
        <v>21</v>
      </c>
      <c r="K712" t="s">
        <v>22</v>
      </c>
      <c r="L712">
        <v>1531544400</v>
      </c>
      <c r="M712" s="19">
        <f t="shared" si="34"/>
        <v>43295.208333333328</v>
      </c>
      <c r="N712" s="19"/>
      <c r="O712" s="19"/>
      <c r="P712">
        <v>1532149200</v>
      </c>
      <c r="Q712" s="19">
        <f t="shared" si="35"/>
        <v>43302.208333333328</v>
      </c>
      <c r="R712" t="b">
        <v>0</v>
      </c>
      <c r="S712" t="b">
        <v>1</v>
      </c>
      <c r="T712" t="s">
        <v>33</v>
      </c>
      <c r="U712" t="str" cm="1">
        <f t="array" ref="U712:V712">_xlfn.TEXTSPLIT(T712,"/")</f>
        <v>theater</v>
      </c>
      <c r="V712" t="str">
        <v>plays</v>
      </c>
    </row>
    <row r="713" spans="1:22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33"/>
        <v>0.20322580645161289</v>
      </c>
      <c r="G713" t="s">
        <v>14</v>
      </c>
      <c r="H713">
        <v>14</v>
      </c>
      <c r="J713" t="s">
        <v>107</v>
      </c>
      <c r="K713" t="s">
        <v>108</v>
      </c>
      <c r="L713">
        <v>1453615200</v>
      </c>
      <c r="M713" s="19">
        <f t="shared" si="34"/>
        <v>42393.25</v>
      </c>
      <c r="N713" s="19"/>
      <c r="O713" s="19"/>
      <c r="P713">
        <v>1453788000</v>
      </c>
      <c r="Q713" s="19">
        <f t="shared" si="35"/>
        <v>42395.25</v>
      </c>
      <c r="R713" t="b">
        <v>1</v>
      </c>
      <c r="S713" t="b">
        <v>1</v>
      </c>
      <c r="T713" t="s">
        <v>33</v>
      </c>
      <c r="U713" t="str" cm="1">
        <f t="array" ref="U713:V713">_xlfn.TEXTSPLIT(T713,"/")</f>
        <v>theater</v>
      </c>
      <c r="V713" t="str">
        <v>plays</v>
      </c>
    </row>
    <row r="714" spans="1:22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33"/>
        <v>18.40625</v>
      </c>
      <c r="G714" t="s">
        <v>20</v>
      </c>
      <c r="H714">
        <v>202</v>
      </c>
      <c r="J714" t="s">
        <v>21</v>
      </c>
      <c r="K714" t="s">
        <v>22</v>
      </c>
      <c r="L714">
        <v>1467954000</v>
      </c>
      <c r="M714" s="19">
        <f t="shared" si="34"/>
        <v>42559.208333333328</v>
      </c>
      <c r="N714" s="19"/>
      <c r="O714" s="19"/>
      <c r="P714">
        <v>1471496400</v>
      </c>
      <c r="Q714" s="19">
        <f t="shared" si="35"/>
        <v>42600.208333333328</v>
      </c>
      <c r="R714" t="b">
        <v>0</v>
      </c>
      <c r="S714" t="b">
        <v>0</v>
      </c>
      <c r="T714" t="s">
        <v>33</v>
      </c>
      <c r="U714" t="str" cm="1">
        <f t="array" ref="U714:V714">_xlfn.TEXTSPLIT(T714,"/")</f>
        <v>theater</v>
      </c>
      <c r="V714" t="str">
        <v>plays</v>
      </c>
    </row>
    <row r="715" spans="1:22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33"/>
        <v>1.6194202898550725</v>
      </c>
      <c r="G715" t="s">
        <v>20</v>
      </c>
      <c r="H715">
        <v>103</v>
      </c>
      <c r="J715" t="s">
        <v>21</v>
      </c>
      <c r="K715" t="s">
        <v>22</v>
      </c>
      <c r="L715">
        <v>1471842000</v>
      </c>
      <c r="M715" s="19">
        <f t="shared" si="34"/>
        <v>42604.208333333328</v>
      </c>
      <c r="N715" s="19"/>
      <c r="O715" s="19"/>
      <c r="P715">
        <v>1472878800</v>
      </c>
      <c r="Q715" s="19">
        <f t="shared" si="35"/>
        <v>42616.208333333328</v>
      </c>
      <c r="R715" t="b">
        <v>0</v>
      </c>
      <c r="S715" t="b">
        <v>0</v>
      </c>
      <c r="T715" t="s">
        <v>133</v>
      </c>
      <c r="U715" t="str" cm="1">
        <f t="array" ref="U715:V715">_xlfn.TEXTSPLIT(T715,"/")</f>
        <v>publishing</v>
      </c>
      <c r="V715" t="str">
        <v>radio &amp; podcasts</v>
      </c>
    </row>
    <row r="716" spans="1:22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33"/>
        <v>4.7282077922077921</v>
      </c>
      <c r="G716" t="s">
        <v>20</v>
      </c>
      <c r="H716">
        <v>1785</v>
      </c>
      <c r="J716" t="s">
        <v>21</v>
      </c>
      <c r="K716" t="s">
        <v>22</v>
      </c>
      <c r="L716">
        <v>1408424400</v>
      </c>
      <c r="M716" s="19">
        <f t="shared" si="34"/>
        <v>41870.208333333336</v>
      </c>
      <c r="N716" s="19"/>
      <c r="O716" s="19"/>
      <c r="P716">
        <v>1408510800</v>
      </c>
      <c r="Q716" s="19">
        <f t="shared" si="35"/>
        <v>41871.208333333336</v>
      </c>
      <c r="R716" t="b">
        <v>0</v>
      </c>
      <c r="S716" t="b">
        <v>0</v>
      </c>
      <c r="T716" t="s">
        <v>23</v>
      </c>
      <c r="U716" t="str" cm="1">
        <f t="array" ref="U716:V716">_xlfn.TEXTSPLIT(T716,"/")</f>
        <v>music</v>
      </c>
      <c r="V716" t="str">
        <v>rock</v>
      </c>
    </row>
    <row r="717" spans="1:22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33"/>
        <v>0.24466101694915254</v>
      </c>
      <c r="G717" t="s">
        <v>14</v>
      </c>
      <c r="H717">
        <v>656</v>
      </c>
      <c r="J717" t="s">
        <v>21</v>
      </c>
      <c r="K717" t="s">
        <v>22</v>
      </c>
      <c r="L717">
        <v>1281157200</v>
      </c>
      <c r="M717" s="19">
        <f t="shared" si="34"/>
        <v>40397.208333333336</v>
      </c>
      <c r="N717" s="19"/>
      <c r="O717" s="19"/>
      <c r="P717">
        <v>1281589200</v>
      </c>
      <c r="Q717" s="19">
        <f t="shared" si="35"/>
        <v>40402.208333333336</v>
      </c>
      <c r="R717" t="b">
        <v>0</v>
      </c>
      <c r="S717" t="b">
        <v>0</v>
      </c>
      <c r="T717" t="s">
        <v>292</v>
      </c>
      <c r="U717" t="str" cm="1">
        <f t="array" ref="U717:V717">_xlfn.TEXTSPLIT(T717,"/")</f>
        <v>games</v>
      </c>
      <c r="V717" t="str">
        <v>mobile games</v>
      </c>
    </row>
    <row r="718" spans="1:22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33"/>
        <v>5.1764999999999999</v>
      </c>
      <c r="G718" t="s">
        <v>20</v>
      </c>
      <c r="H718">
        <v>157</v>
      </c>
      <c r="J718" t="s">
        <v>21</v>
      </c>
      <c r="K718" t="s">
        <v>22</v>
      </c>
      <c r="L718">
        <v>1373432400</v>
      </c>
      <c r="M718" s="19">
        <f t="shared" si="34"/>
        <v>41465.208333333336</v>
      </c>
      <c r="N718" s="19"/>
      <c r="O718" s="19"/>
      <c r="P718">
        <v>1375851600</v>
      </c>
      <c r="Q718" s="19">
        <f t="shared" si="35"/>
        <v>41493.208333333336</v>
      </c>
      <c r="R718" t="b">
        <v>0</v>
      </c>
      <c r="S718" t="b">
        <v>1</v>
      </c>
      <c r="T718" t="s">
        <v>33</v>
      </c>
      <c r="U718" t="str" cm="1">
        <f t="array" ref="U718:V718">_xlfn.TEXTSPLIT(T718,"/")</f>
        <v>theater</v>
      </c>
      <c r="V718" t="str">
        <v>plays</v>
      </c>
    </row>
    <row r="719" spans="1:22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33"/>
        <v>2.4764285714285714</v>
      </c>
      <c r="G719" t="s">
        <v>20</v>
      </c>
      <c r="H719">
        <v>555</v>
      </c>
      <c r="J719" t="s">
        <v>21</v>
      </c>
      <c r="K719" t="s">
        <v>22</v>
      </c>
      <c r="L719">
        <v>1313989200</v>
      </c>
      <c r="M719" s="19">
        <f t="shared" si="34"/>
        <v>40777.208333333336</v>
      </c>
      <c r="N719" s="19"/>
      <c r="O719" s="19"/>
      <c r="P719">
        <v>1315803600</v>
      </c>
      <c r="Q719" s="19">
        <f t="shared" si="35"/>
        <v>40798.208333333336</v>
      </c>
      <c r="R719" t="b">
        <v>0</v>
      </c>
      <c r="S719" t="b">
        <v>0</v>
      </c>
      <c r="T719" t="s">
        <v>42</v>
      </c>
      <c r="U719" t="str" cm="1">
        <f t="array" ref="U719:V719">_xlfn.TEXTSPLIT(T719,"/")</f>
        <v>film &amp; video</v>
      </c>
      <c r="V719" t="str">
        <v>documentary</v>
      </c>
    </row>
    <row r="720" spans="1:22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33"/>
        <v>1.0020481927710843</v>
      </c>
      <c r="G720" t="s">
        <v>20</v>
      </c>
      <c r="H720">
        <v>297</v>
      </c>
      <c r="J720" t="s">
        <v>21</v>
      </c>
      <c r="K720" t="s">
        <v>22</v>
      </c>
      <c r="L720">
        <v>1371445200</v>
      </c>
      <c r="M720" s="19">
        <f t="shared" si="34"/>
        <v>41442.208333333336</v>
      </c>
      <c r="N720" s="19"/>
      <c r="O720" s="19"/>
      <c r="P720">
        <v>1373691600</v>
      </c>
      <c r="Q720" s="19">
        <f t="shared" si="35"/>
        <v>41468.208333333336</v>
      </c>
      <c r="R720" t="b">
        <v>0</v>
      </c>
      <c r="S720" t="b">
        <v>0</v>
      </c>
      <c r="T720" t="s">
        <v>65</v>
      </c>
      <c r="U720" t="str" cm="1">
        <f t="array" ref="U720:V720">_xlfn.TEXTSPLIT(T720,"/")</f>
        <v>technology</v>
      </c>
      <c r="V720" t="str">
        <v>wearables</v>
      </c>
    </row>
    <row r="721" spans="1:22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33"/>
        <v>1.53</v>
      </c>
      <c r="G721" t="s">
        <v>20</v>
      </c>
      <c r="H721">
        <v>123</v>
      </c>
      <c r="J721" t="s">
        <v>21</v>
      </c>
      <c r="K721" t="s">
        <v>22</v>
      </c>
      <c r="L721">
        <v>1338267600</v>
      </c>
      <c r="M721" s="19">
        <f t="shared" si="34"/>
        <v>41058.208333333336</v>
      </c>
      <c r="N721" s="19"/>
      <c r="O721" s="19"/>
      <c r="P721">
        <v>1339218000</v>
      </c>
      <c r="Q721" s="19">
        <f t="shared" si="35"/>
        <v>41069.208333333336</v>
      </c>
      <c r="R721" t="b">
        <v>0</v>
      </c>
      <c r="S721" t="b">
        <v>0</v>
      </c>
      <c r="T721" t="s">
        <v>119</v>
      </c>
      <c r="U721" t="str" cm="1">
        <f t="array" ref="U721:V721">_xlfn.TEXTSPLIT(T721,"/")</f>
        <v>publishing</v>
      </c>
      <c r="V721" t="str">
        <v>fiction</v>
      </c>
    </row>
    <row r="722" spans="1:22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33"/>
        <v>0.37091954022988505</v>
      </c>
      <c r="G722" t="s">
        <v>74</v>
      </c>
      <c r="H722">
        <v>38</v>
      </c>
      <c r="J722" t="s">
        <v>36</v>
      </c>
      <c r="K722" t="s">
        <v>37</v>
      </c>
      <c r="L722">
        <v>1519192800</v>
      </c>
      <c r="M722" s="19">
        <f t="shared" si="34"/>
        <v>43152.25</v>
      </c>
      <c r="N722" s="19"/>
      <c r="O722" s="19"/>
      <c r="P722">
        <v>1520402400</v>
      </c>
      <c r="Q722" s="19">
        <f t="shared" si="35"/>
        <v>43166.25</v>
      </c>
      <c r="R722" t="b">
        <v>0</v>
      </c>
      <c r="S722" t="b">
        <v>1</v>
      </c>
      <c r="T722" t="s">
        <v>33</v>
      </c>
      <c r="U722" t="str" cm="1">
        <f t="array" ref="U722:V722">_xlfn.TEXTSPLIT(T722,"/")</f>
        <v>theater</v>
      </c>
      <c r="V722" t="str">
        <v>plays</v>
      </c>
    </row>
    <row r="723" spans="1:22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33"/>
        <v>4.3923948220064728E-2</v>
      </c>
      <c r="G723" t="s">
        <v>74</v>
      </c>
      <c r="H723">
        <v>60</v>
      </c>
      <c r="J723" t="s">
        <v>21</v>
      </c>
      <c r="K723" t="s">
        <v>22</v>
      </c>
      <c r="L723">
        <v>1522818000</v>
      </c>
      <c r="M723" s="19">
        <f t="shared" si="34"/>
        <v>43194.208333333328</v>
      </c>
      <c r="N723" s="19"/>
      <c r="O723" s="19"/>
      <c r="P723">
        <v>1523336400</v>
      </c>
      <c r="Q723" s="19">
        <f t="shared" si="35"/>
        <v>43200.208333333328</v>
      </c>
      <c r="R723" t="b">
        <v>0</v>
      </c>
      <c r="S723" t="b">
        <v>0</v>
      </c>
      <c r="T723" t="s">
        <v>23</v>
      </c>
      <c r="U723" t="str" cm="1">
        <f t="array" ref="U723:V723">_xlfn.TEXTSPLIT(T723,"/")</f>
        <v>music</v>
      </c>
      <c r="V723" t="str">
        <v>rock</v>
      </c>
    </row>
    <row r="724" spans="1:22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33"/>
        <v>1.5650721649484536</v>
      </c>
      <c r="G724" t="s">
        <v>20</v>
      </c>
      <c r="H724">
        <v>3036</v>
      </c>
      <c r="J724" t="s">
        <v>21</v>
      </c>
      <c r="K724" t="s">
        <v>22</v>
      </c>
      <c r="L724">
        <v>1509948000</v>
      </c>
      <c r="M724" s="19">
        <f t="shared" si="34"/>
        <v>43045.25</v>
      </c>
      <c r="N724" s="19"/>
      <c r="O724" s="19"/>
      <c r="P724">
        <v>1512280800</v>
      </c>
      <c r="Q724" s="19">
        <f t="shared" si="35"/>
        <v>43072.25</v>
      </c>
      <c r="R724" t="b">
        <v>0</v>
      </c>
      <c r="S724" t="b">
        <v>0</v>
      </c>
      <c r="T724" t="s">
        <v>42</v>
      </c>
      <c r="U724" t="str" cm="1">
        <f t="array" ref="U724:V724">_xlfn.TEXTSPLIT(T724,"/")</f>
        <v>film &amp; video</v>
      </c>
      <c r="V724" t="str">
        <v>documentary</v>
      </c>
    </row>
    <row r="725" spans="1:22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33"/>
        <v>2.704081632653061</v>
      </c>
      <c r="G725" t="s">
        <v>20</v>
      </c>
      <c r="H725">
        <v>144</v>
      </c>
      <c r="J725" t="s">
        <v>26</v>
      </c>
      <c r="K725" t="s">
        <v>27</v>
      </c>
      <c r="L725">
        <v>1456898400</v>
      </c>
      <c r="M725" s="19">
        <f t="shared" si="34"/>
        <v>42431.25</v>
      </c>
      <c r="N725" s="19"/>
      <c r="O725" s="19"/>
      <c r="P725">
        <v>1458709200</v>
      </c>
      <c r="Q725" s="19">
        <f t="shared" si="35"/>
        <v>42452.208333333328</v>
      </c>
      <c r="R725" t="b">
        <v>0</v>
      </c>
      <c r="S725" t="b">
        <v>0</v>
      </c>
      <c r="T725" t="s">
        <v>33</v>
      </c>
      <c r="U725" t="str" cm="1">
        <f t="array" ref="U725:V725">_xlfn.TEXTSPLIT(T725,"/")</f>
        <v>theater</v>
      </c>
      <c r="V725" t="str">
        <v>plays</v>
      </c>
    </row>
    <row r="726" spans="1:22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33"/>
        <v>1.3405952380952382</v>
      </c>
      <c r="G726" t="s">
        <v>20</v>
      </c>
      <c r="H726">
        <v>121</v>
      </c>
      <c r="J726" t="s">
        <v>40</v>
      </c>
      <c r="K726" t="s">
        <v>41</v>
      </c>
      <c r="L726">
        <v>1413954000</v>
      </c>
      <c r="M726" s="19">
        <f t="shared" si="34"/>
        <v>41934.208333333336</v>
      </c>
      <c r="N726" s="19"/>
      <c r="O726" s="19"/>
      <c r="P726">
        <v>1414126800</v>
      </c>
      <c r="Q726" s="19">
        <f t="shared" si="35"/>
        <v>41936.208333333336</v>
      </c>
      <c r="R726" t="b">
        <v>0</v>
      </c>
      <c r="S726" t="b">
        <v>1</v>
      </c>
      <c r="T726" t="s">
        <v>33</v>
      </c>
      <c r="U726" t="str" cm="1">
        <f t="array" ref="U726:V726">_xlfn.TEXTSPLIT(T726,"/")</f>
        <v>theater</v>
      </c>
      <c r="V726" t="str">
        <v>plays</v>
      </c>
    </row>
    <row r="727" spans="1:22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33"/>
        <v>0.50398033126293995</v>
      </c>
      <c r="G727" t="s">
        <v>14</v>
      </c>
      <c r="H727">
        <v>1596</v>
      </c>
      <c r="J727" t="s">
        <v>21</v>
      </c>
      <c r="K727" t="s">
        <v>22</v>
      </c>
      <c r="L727">
        <v>1416031200</v>
      </c>
      <c r="M727" s="19">
        <f t="shared" si="34"/>
        <v>41958.25</v>
      </c>
      <c r="N727" s="19"/>
      <c r="O727" s="19"/>
      <c r="P727">
        <v>1416204000</v>
      </c>
      <c r="Q727" s="19">
        <f t="shared" si="35"/>
        <v>41960.25</v>
      </c>
      <c r="R727" t="b">
        <v>0</v>
      </c>
      <c r="S727" t="b">
        <v>0</v>
      </c>
      <c r="T727" t="s">
        <v>292</v>
      </c>
      <c r="U727" t="str" cm="1">
        <f t="array" ref="U727:V727">_xlfn.TEXTSPLIT(T727,"/")</f>
        <v>games</v>
      </c>
      <c r="V727" t="str">
        <v>mobile games</v>
      </c>
    </row>
    <row r="728" spans="1:22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33"/>
        <v>0.88815837937384901</v>
      </c>
      <c r="G728" t="s">
        <v>74</v>
      </c>
      <c r="H728">
        <v>524</v>
      </c>
      <c r="J728" t="s">
        <v>21</v>
      </c>
      <c r="K728" t="s">
        <v>22</v>
      </c>
      <c r="L728">
        <v>1287982800</v>
      </c>
      <c r="M728" s="19">
        <f t="shared" si="34"/>
        <v>40476.208333333336</v>
      </c>
      <c r="N728" s="19"/>
      <c r="O728" s="19"/>
      <c r="P728">
        <v>1288501200</v>
      </c>
      <c r="Q728" s="19">
        <f t="shared" si="35"/>
        <v>40482.208333333336</v>
      </c>
      <c r="R728" t="b">
        <v>0</v>
      </c>
      <c r="S728" t="b">
        <v>1</v>
      </c>
      <c r="T728" t="s">
        <v>33</v>
      </c>
      <c r="U728" t="str" cm="1">
        <f t="array" ref="U728:V728">_xlfn.TEXTSPLIT(T728,"/")</f>
        <v>theater</v>
      </c>
      <c r="V728" t="str">
        <v>plays</v>
      </c>
    </row>
    <row r="729" spans="1:22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33"/>
        <v>1.65</v>
      </c>
      <c r="G729" t="s">
        <v>20</v>
      </c>
      <c r="H729">
        <v>181</v>
      </c>
      <c r="J729" t="s">
        <v>21</v>
      </c>
      <c r="K729" t="s">
        <v>22</v>
      </c>
      <c r="L729">
        <v>1547964000</v>
      </c>
      <c r="M729" s="19">
        <f t="shared" si="34"/>
        <v>43485.25</v>
      </c>
      <c r="N729" s="19"/>
      <c r="O729" s="19"/>
      <c r="P729">
        <v>1552971600</v>
      </c>
      <c r="Q729" s="19">
        <f t="shared" si="35"/>
        <v>43543.208333333328</v>
      </c>
      <c r="R729" t="b">
        <v>0</v>
      </c>
      <c r="S729" t="b">
        <v>0</v>
      </c>
      <c r="T729" t="s">
        <v>28</v>
      </c>
      <c r="U729" t="str" cm="1">
        <f t="array" ref="U729:V729">_xlfn.TEXTSPLIT(T729,"/")</f>
        <v>technology</v>
      </c>
      <c r="V729" t="str">
        <v>web</v>
      </c>
    </row>
    <row r="730" spans="1:22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33"/>
        <v>0.17499999999999999</v>
      </c>
      <c r="G730" t="s">
        <v>14</v>
      </c>
      <c r="H730">
        <v>10</v>
      </c>
      <c r="J730" t="s">
        <v>21</v>
      </c>
      <c r="K730" t="s">
        <v>22</v>
      </c>
      <c r="L730">
        <v>1464152400</v>
      </c>
      <c r="M730" s="19">
        <f t="shared" si="34"/>
        <v>42515.208333333328</v>
      </c>
      <c r="N730" s="19"/>
      <c r="O730" s="19"/>
      <c r="P730">
        <v>1465102800</v>
      </c>
      <c r="Q730" s="19">
        <f t="shared" si="35"/>
        <v>42526.208333333328</v>
      </c>
      <c r="R730" t="b">
        <v>0</v>
      </c>
      <c r="S730" t="b">
        <v>0</v>
      </c>
      <c r="T730" t="s">
        <v>33</v>
      </c>
      <c r="U730" t="str" cm="1">
        <f t="array" ref="U730:V730">_xlfn.TEXTSPLIT(T730,"/")</f>
        <v>theater</v>
      </c>
      <c r="V730" t="str">
        <v>plays</v>
      </c>
    </row>
    <row r="731" spans="1:22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33"/>
        <v>1.8566071428571429</v>
      </c>
      <c r="G731" t="s">
        <v>20</v>
      </c>
      <c r="H731">
        <v>122</v>
      </c>
      <c r="J731" t="s">
        <v>21</v>
      </c>
      <c r="K731" t="s">
        <v>22</v>
      </c>
      <c r="L731">
        <v>1359957600</v>
      </c>
      <c r="M731" s="19">
        <f t="shared" si="34"/>
        <v>41309.25</v>
      </c>
      <c r="N731" s="19"/>
      <c r="O731" s="19"/>
      <c r="P731">
        <v>1360130400</v>
      </c>
      <c r="Q731" s="19">
        <f t="shared" si="35"/>
        <v>41311.25</v>
      </c>
      <c r="R731" t="b">
        <v>0</v>
      </c>
      <c r="S731" t="b">
        <v>0</v>
      </c>
      <c r="T731" t="s">
        <v>53</v>
      </c>
      <c r="U731" t="str" cm="1">
        <f t="array" ref="U731:V731">_xlfn.TEXTSPLIT(T731,"/")</f>
        <v>film &amp; video</v>
      </c>
      <c r="V731" t="str">
        <v>drama</v>
      </c>
    </row>
    <row r="732" spans="1:22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33"/>
        <v>4.1266319444444441</v>
      </c>
      <c r="G732" t="s">
        <v>20</v>
      </c>
      <c r="H732">
        <v>1071</v>
      </c>
      <c r="J732" t="s">
        <v>15</v>
      </c>
      <c r="K732" t="s">
        <v>16</v>
      </c>
      <c r="L732">
        <v>1432357200</v>
      </c>
      <c r="M732" s="19">
        <f t="shared" si="34"/>
        <v>42147.208333333328</v>
      </c>
      <c r="N732" s="19"/>
      <c r="O732" s="19"/>
      <c r="P732">
        <v>1432875600</v>
      </c>
      <c r="Q732" s="19">
        <f t="shared" si="35"/>
        <v>42153.208333333328</v>
      </c>
      <c r="R732" t="b">
        <v>0</v>
      </c>
      <c r="S732" t="b">
        <v>0</v>
      </c>
      <c r="T732" t="s">
        <v>65</v>
      </c>
      <c r="U732" t="str" cm="1">
        <f t="array" ref="U732:V732">_xlfn.TEXTSPLIT(T732,"/")</f>
        <v>technology</v>
      </c>
      <c r="V732" t="str">
        <v>wearables</v>
      </c>
    </row>
    <row r="733" spans="1:22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33"/>
        <v>0.90249999999999997</v>
      </c>
      <c r="G733" t="s">
        <v>74</v>
      </c>
      <c r="H733">
        <v>219</v>
      </c>
      <c r="J733" t="s">
        <v>21</v>
      </c>
      <c r="K733" t="s">
        <v>22</v>
      </c>
      <c r="L733">
        <v>1500786000</v>
      </c>
      <c r="M733" s="19">
        <f t="shared" si="34"/>
        <v>42939.208333333328</v>
      </c>
      <c r="N733" s="19"/>
      <c r="O733" s="19"/>
      <c r="P733">
        <v>1500872400</v>
      </c>
      <c r="Q733" s="19">
        <f t="shared" si="35"/>
        <v>42940.208333333328</v>
      </c>
      <c r="R733" t="b">
        <v>0</v>
      </c>
      <c r="S733" t="b">
        <v>0</v>
      </c>
      <c r="T733" t="s">
        <v>28</v>
      </c>
      <c r="U733" t="str" cm="1">
        <f t="array" ref="U733:V733">_xlfn.TEXTSPLIT(T733,"/")</f>
        <v>technology</v>
      </c>
      <c r="V733" t="str">
        <v>web</v>
      </c>
    </row>
    <row r="734" spans="1:22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33"/>
        <v>0.91984615384615387</v>
      </c>
      <c r="G734" t="s">
        <v>14</v>
      </c>
      <c r="H734">
        <v>1121</v>
      </c>
      <c r="J734" t="s">
        <v>21</v>
      </c>
      <c r="K734" t="s">
        <v>22</v>
      </c>
      <c r="L734">
        <v>1490158800</v>
      </c>
      <c r="M734" s="19">
        <f t="shared" si="34"/>
        <v>42816.208333333328</v>
      </c>
      <c r="N734" s="19"/>
      <c r="O734" s="19"/>
      <c r="P734">
        <v>1492146000</v>
      </c>
      <c r="Q734" s="19">
        <f t="shared" si="35"/>
        <v>42839.208333333328</v>
      </c>
      <c r="R734" t="b">
        <v>0</v>
      </c>
      <c r="S734" t="b">
        <v>1</v>
      </c>
      <c r="T734" t="s">
        <v>23</v>
      </c>
      <c r="U734" t="str" cm="1">
        <f t="array" ref="U734:V734">_xlfn.TEXTSPLIT(T734,"/")</f>
        <v>music</v>
      </c>
      <c r="V734" t="str">
        <v>rock</v>
      </c>
    </row>
    <row r="735" spans="1:22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33"/>
        <v>5.2700632911392402</v>
      </c>
      <c r="G735" t="s">
        <v>20</v>
      </c>
      <c r="H735">
        <v>980</v>
      </c>
      <c r="J735" t="s">
        <v>21</v>
      </c>
      <c r="K735" t="s">
        <v>22</v>
      </c>
      <c r="L735">
        <v>1406178000</v>
      </c>
      <c r="M735" s="19">
        <f t="shared" si="34"/>
        <v>41844.208333333336</v>
      </c>
      <c r="N735" s="19"/>
      <c r="O735" s="19"/>
      <c r="P735">
        <v>1407301200</v>
      </c>
      <c r="Q735" s="19">
        <f t="shared" si="35"/>
        <v>41857.208333333336</v>
      </c>
      <c r="R735" t="b">
        <v>0</v>
      </c>
      <c r="S735" t="b">
        <v>0</v>
      </c>
      <c r="T735" t="s">
        <v>148</v>
      </c>
      <c r="U735" t="str" cm="1">
        <f t="array" ref="U735:V735">_xlfn.TEXTSPLIT(T735,"/")</f>
        <v>music</v>
      </c>
      <c r="V735" t="str">
        <v>metal</v>
      </c>
    </row>
    <row r="736" spans="1:22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33"/>
        <v>3.1914285714285713</v>
      </c>
      <c r="G736" t="s">
        <v>20</v>
      </c>
      <c r="H736">
        <v>536</v>
      </c>
      <c r="J736" t="s">
        <v>21</v>
      </c>
      <c r="K736" t="s">
        <v>22</v>
      </c>
      <c r="L736">
        <v>1485583200</v>
      </c>
      <c r="M736" s="19">
        <f t="shared" si="34"/>
        <v>42763.25</v>
      </c>
      <c r="N736" s="19"/>
      <c r="O736" s="19"/>
      <c r="P736">
        <v>1486620000</v>
      </c>
      <c r="Q736" s="19">
        <f t="shared" si="35"/>
        <v>42775.25</v>
      </c>
      <c r="R736" t="b">
        <v>0</v>
      </c>
      <c r="S736" t="b">
        <v>1</v>
      </c>
      <c r="T736" t="s">
        <v>33</v>
      </c>
      <c r="U736" t="str" cm="1">
        <f t="array" ref="U736:V736">_xlfn.TEXTSPLIT(T736,"/")</f>
        <v>theater</v>
      </c>
      <c r="V736" t="str">
        <v>plays</v>
      </c>
    </row>
    <row r="737" spans="1:22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33"/>
        <v>3.5418867924528303</v>
      </c>
      <c r="G737" t="s">
        <v>20</v>
      </c>
      <c r="H737">
        <v>1991</v>
      </c>
      <c r="J737" t="s">
        <v>21</v>
      </c>
      <c r="K737" t="s">
        <v>22</v>
      </c>
      <c r="L737">
        <v>1459314000</v>
      </c>
      <c r="M737" s="19">
        <f t="shared" si="34"/>
        <v>42459.208333333328</v>
      </c>
      <c r="N737" s="19"/>
      <c r="O737" s="19"/>
      <c r="P737">
        <v>1459918800</v>
      </c>
      <c r="Q737" s="19">
        <f t="shared" si="35"/>
        <v>42466.208333333328</v>
      </c>
      <c r="R737" t="b">
        <v>0</v>
      </c>
      <c r="S737" t="b">
        <v>0</v>
      </c>
      <c r="T737" t="s">
        <v>122</v>
      </c>
      <c r="U737" t="str" cm="1">
        <f t="array" ref="U737:V737">_xlfn.TEXTSPLIT(T737,"/")</f>
        <v>photography</v>
      </c>
      <c r="V737" t="str">
        <v>photography books</v>
      </c>
    </row>
    <row r="738" spans="1:22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33"/>
        <v>0.32896103896103895</v>
      </c>
      <c r="G738" t="s">
        <v>74</v>
      </c>
      <c r="H738">
        <v>29</v>
      </c>
      <c r="J738" t="s">
        <v>21</v>
      </c>
      <c r="K738" t="s">
        <v>22</v>
      </c>
      <c r="L738">
        <v>1424412000</v>
      </c>
      <c r="M738" s="19">
        <f t="shared" si="34"/>
        <v>42055.25</v>
      </c>
      <c r="N738" s="19"/>
      <c r="O738" s="19"/>
      <c r="P738">
        <v>1424757600</v>
      </c>
      <c r="Q738" s="19">
        <f t="shared" si="35"/>
        <v>42059.25</v>
      </c>
      <c r="R738" t="b">
        <v>0</v>
      </c>
      <c r="S738" t="b">
        <v>0</v>
      </c>
      <c r="T738" t="s">
        <v>68</v>
      </c>
      <c r="U738" t="str" cm="1">
        <f t="array" ref="U738:V738">_xlfn.TEXTSPLIT(T738,"/")</f>
        <v>publishing</v>
      </c>
      <c r="V738" t="str">
        <v>nonfiction</v>
      </c>
    </row>
    <row r="739" spans="1:22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33"/>
        <v>1.358918918918919</v>
      </c>
      <c r="G739" t="s">
        <v>20</v>
      </c>
      <c r="H739">
        <v>180</v>
      </c>
      <c r="J739" t="s">
        <v>21</v>
      </c>
      <c r="K739" t="s">
        <v>22</v>
      </c>
      <c r="L739">
        <v>1478844000</v>
      </c>
      <c r="M739" s="19">
        <f t="shared" si="34"/>
        <v>42685.25</v>
      </c>
      <c r="N739" s="19"/>
      <c r="O739" s="19"/>
      <c r="P739">
        <v>1479880800</v>
      </c>
      <c r="Q739" s="19">
        <f t="shared" si="35"/>
        <v>42697.25</v>
      </c>
      <c r="R739" t="b">
        <v>0</v>
      </c>
      <c r="S739" t="b">
        <v>0</v>
      </c>
      <c r="T739" t="s">
        <v>60</v>
      </c>
      <c r="U739" t="str" cm="1">
        <f t="array" ref="U739:V739">_xlfn.TEXTSPLIT(T739,"/")</f>
        <v>music</v>
      </c>
      <c r="V739" t="str">
        <v>indie rock</v>
      </c>
    </row>
    <row r="740" spans="1:22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33"/>
        <v>2.0843373493975904E-2</v>
      </c>
      <c r="G740" t="s">
        <v>14</v>
      </c>
      <c r="H740">
        <v>15</v>
      </c>
      <c r="J740" t="s">
        <v>21</v>
      </c>
      <c r="K740" t="s">
        <v>22</v>
      </c>
      <c r="L740">
        <v>1416117600</v>
      </c>
      <c r="M740" s="19">
        <f t="shared" si="34"/>
        <v>41959.25</v>
      </c>
      <c r="N740" s="19"/>
      <c r="O740" s="19"/>
      <c r="P740">
        <v>1418018400</v>
      </c>
      <c r="Q740" s="19">
        <f t="shared" si="35"/>
        <v>41981.25</v>
      </c>
      <c r="R740" t="b">
        <v>0</v>
      </c>
      <c r="S740" t="b">
        <v>1</v>
      </c>
      <c r="T740" t="s">
        <v>33</v>
      </c>
      <c r="U740" t="str" cm="1">
        <f t="array" ref="U740:V740">_xlfn.TEXTSPLIT(T740,"/")</f>
        <v>theater</v>
      </c>
      <c r="V740" t="str">
        <v>plays</v>
      </c>
    </row>
    <row r="741" spans="1:22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33"/>
        <v>0.61</v>
      </c>
      <c r="G741" t="s">
        <v>14</v>
      </c>
      <c r="H741">
        <v>191</v>
      </c>
      <c r="J741" t="s">
        <v>21</v>
      </c>
      <c r="K741" t="s">
        <v>22</v>
      </c>
      <c r="L741">
        <v>1340946000</v>
      </c>
      <c r="M741" s="19">
        <f t="shared" si="34"/>
        <v>41089.208333333336</v>
      </c>
      <c r="N741" s="19"/>
      <c r="O741" s="19"/>
      <c r="P741">
        <v>1341032400</v>
      </c>
      <c r="Q741" s="19">
        <f t="shared" si="35"/>
        <v>41090.208333333336</v>
      </c>
      <c r="R741" t="b">
        <v>0</v>
      </c>
      <c r="S741" t="b">
        <v>0</v>
      </c>
      <c r="T741" t="s">
        <v>60</v>
      </c>
      <c r="U741" t="str" cm="1">
        <f t="array" ref="U741:V741">_xlfn.TEXTSPLIT(T741,"/")</f>
        <v>music</v>
      </c>
      <c r="V741" t="str">
        <v>indie rock</v>
      </c>
    </row>
    <row r="742" spans="1:22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33"/>
        <v>0.30037735849056602</v>
      </c>
      <c r="G742" t="s">
        <v>14</v>
      </c>
      <c r="H742">
        <v>16</v>
      </c>
      <c r="J742" t="s">
        <v>21</v>
      </c>
      <c r="K742" t="s">
        <v>22</v>
      </c>
      <c r="L742">
        <v>1486101600</v>
      </c>
      <c r="M742" s="19">
        <f t="shared" si="34"/>
        <v>42769.25</v>
      </c>
      <c r="N742" s="19"/>
      <c r="O742" s="19"/>
      <c r="P742">
        <v>1486360800</v>
      </c>
      <c r="Q742" s="19">
        <f t="shared" si="35"/>
        <v>42772.25</v>
      </c>
      <c r="R742" t="b">
        <v>0</v>
      </c>
      <c r="S742" t="b">
        <v>0</v>
      </c>
      <c r="T742" t="s">
        <v>33</v>
      </c>
      <c r="U742" t="str" cm="1">
        <f t="array" ref="U742:V742">_xlfn.TEXTSPLIT(T742,"/")</f>
        <v>theater</v>
      </c>
      <c r="V742" t="str">
        <v>plays</v>
      </c>
    </row>
    <row r="743" spans="1:22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33"/>
        <v>11.791666666666666</v>
      </c>
      <c r="G743" t="s">
        <v>20</v>
      </c>
      <c r="H743">
        <v>130</v>
      </c>
      <c r="J743" t="s">
        <v>21</v>
      </c>
      <c r="K743" t="s">
        <v>22</v>
      </c>
      <c r="L743">
        <v>1274590800</v>
      </c>
      <c r="M743" s="19">
        <f t="shared" si="34"/>
        <v>40321.208333333336</v>
      </c>
      <c r="N743" s="19"/>
      <c r="O743" s="19"/>
      <c r="P743">
        <v>1274677200</v>
      </c>
      <c r="Q743" s="19">
        <f t="shared" si="35"/>
        <v>40322.208333333336</v>
      </c>
      <c r="R743" t="b">
        <v>0</v>
      </c>
      <c r="S743" t="b">
        <v>0</v>
      </c>
      <c r="T743" t="s">
        <v>33</v>
      </c>
      <c r="U743" t="str" cm="1">
        <f t="array" ref="U743:V743">_xlfn.TEXTSPLIT(T743,"/")</f>
        <v>theater</v>
      </c>
      <c r="V743" t="str">
        <v>plays</v>
      </c>
    </row>
    <row r="744" spans="1:22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33"/>
        <v>11.260833333333334</v>
      </c>
      <c r="G744" t="s">
        <v>20</v>
      </c>
      <c r="H744">
        <v>122</v>
      </c>
      <c r="J744" t="s">
        <v>21</v>
      </c>
      <c r="K744" t="s">
        <v>22</v>
      </c>
      <c r="L744">
        <v>1263880800</v>
      </c>
      <c r="M744" s="19">
        <f t="shared" si="34"/>
        <v>40197.25</v>
      </c>
      <c r="N744" s="19"/>
      <c r="O744" s="19"/>
      <c r="P744">
        <v>1267509600</v>
      </c>
      <c r="Q744" s="19">
        <f t="shared" si="35"/>
        <v>40239.25</v>
      </c>
      <c r="R744" t="b">
        <v>0</v>
      </c>
      <c r="S744" t="b">
        <v>0</v>
      </c>
      <c r="T744" t="s">
        <v>50</v>
      </c>
      <c r="U744" t="str" cm="1">
        <f t="array" ref="U744:V744">_xlfn.TEXTSPLIT(T744,"/")</f>
        <v>music</v>
      </c>
      <c r="V744" t="str">
        <v>electric music</v>
      </c>
    </row>
    <row r="745" spans="1:22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33"/>
        <v>0.12923076923076923</v>
      </c>
      <c r="G745" t="s">
        <v>14</v>
      </c>
      <c r="H745">
        <v>17</v>
      </c>
      <c r="J745" t="s">
        <v>21</v>
      </c>
      <c r="K745" t="s">
        <v>22</v>
      </c>
      <c r="L745">
        <v>1445403600</v>
      </c>
      <c r="M745" s="19">
        <f t="shared" si="34"/>
        <v>42298.208333333328</v>
      </c>
      <c r="N745" s="19"/>
      <c r="O745" s="19"/>
      <c r="P745">
        <v>1445922000</v>
      </c>
      <c r="Q745" s="19">
        <f t="shared" si="35"/>
        <v>42304.208333333328</v>
      </c>
      <c r="R745" t="b">
        <v>0</v>
      </c>
      <c r="S745" t="b">
        <v>1</v>
      </c>
      <c r="T745" t="s">
        <v>33</v>
      </c>
      <c r="U745" t="str" cm="1">
        <f t="array" ref="U745:V745">_xlfn.TEXTSPLIT(T745,"/")</f>
        <v>theater</v>
      </c>
      <c r="V745" t="str">
        <v>plays</v>
      </c>
    </row>
    <row r="746" spans="1:22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33"/>
        <v>7.12</v>
      </c>
      <c r="G746" t="s">
        <v>20</v>
      </c>
      <c r="H746">
        <v>140</v>
      </c>
      <c r="J746" t="s">
        <v>21</v>
      </c>
      <c r="K746" t="s">
        <v>22</v>
      </c>
      <c r="L746">
        <v>1533877200</v>
      </c>
      <c r="M746" s="19">
        <f t="shared" si="34"/>
        <v>43322.208333333328</v>
      </c>
      <c r="N746" s="19"/>
      <c r="O746" s="19"/>
      <c r="P746">
        <v>1534050000</v>
      </c>
      <c r="Q746" s="19">
        <f t="shared" si="35"/>
        <v>43324.208333333328</v>
      </c>
      <c r="R746" t="b">
        <v>0</v>
      </c>
      <c r="S746" t="b">
        <v>1</v>
      </c>
      <c r="T746" t="s">
        <v>33</v>
      </c>
      <c r="U746" t="str" cm="1">
        <f t="array" ref="U746:V746">_xlfn.TEXTSPLIT(T746,"/")</f>
        <v>theater</v>
      </c>
      <c r="V746" t="str">
        <v>plays</v>
      </c>
    </row>
    <row r="747" spans="1:22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33"/>
        <v>0.30304347826086958</v>
      </c>
      <c r="G747" t="s">
        <v>14</v>
      </c>
      <c r="H747">
        <v>34</v>
      </c>
      <c r="J747" t="s">
        <v>21</v>
      </c>
      <c r="K747" t="s">
        <v>22</v>
      </c>
      <c r="L747">
        <v>1275195600</v>
      </c>
      <c r="M747" s="19">
        <f t="shared" si="34"/>
        <v>40328.208333333336</v>
      </c>
      <c r="N747" s="19"/>
      <c r="O747" s="19"/>
      <c r="P747">
        <v>1277528400</v>
      </c>
      <c r="Q747" s="19">
        <f t="shared" si="35"/>
        <v>40355.208333333336</v>
      </c>
      <c r="R747" t="b">
        <v>0</v>
      </c>
      <c r="S747" t="b">
        <v>0</v>
      </c>
      <c r="T747" t="s">
        <v>65</v>
      </c>
      <c r="U747" t="str" cm="1">
        <f t="array" ref="U747:V747">_xlfn.TEXTSPLIT(T747,"/")</f>
        <v>technology</v>
      </c>
      <c r="V747" t="str">
        <v>wearables</v>
      </c>
    </row>
    <row r="748" spans="1:22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33"/>
        <v>2.1250896057347672</v>
      </c>
      <c r="G748" t="s">
        <v>20</v>
      </c>
      <c r="H748">
        <v>3388</v>
      </c>
      <c r="J748" t="s">
        <v>21</v>
      </c>
      <c r="K748" t="s">
        <v>22</v>
      </c>
      <c r="L748">
        <v>1318136400</v>
      </c>
      <c r="M748" s="19">
        <f t="shared" si="34"/>
        <v>40825.208333333336</v>
      </c>
      <c r="N748" s="19"/>
      <c r="O748" s="19"/>
      <c r="P748">
        <v>1318568400</v>
      </c>
      <c r="Q748" s="19">
        <f t="shared" si="35"/>
        <v>40830.208333333336</v>
      </c>
      <c r="R748" t="b">
        <v>0</v>
      </c>
      <c r="S748" t="b">
        <v>0</v>
      </c>
      <c r="T748" t="s">
        <v>28</v>
      </c>
      <c r="U748" t="str" cm="1">
        <f t="array" ref="U748:V748">_xlfn.TEXTSPLIT(T748,"/")</f>
        <v>technology</v>
      </c>
      <c r="V748" t="str">
        <v>web</v>
      </c>
    </row>
    <row r="749" spans="1:22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33"/>
        <v>2.2885714285714287</v>
      </c>
      <c r="G749" t="s">
        <v>20</v>
      </c>
      <c r="H749">
        <v>280</v>
      </c>
      <c r="J749" t="s">
        <v>21</v>
      </c>
      <c r="K749" t="s">
        <v>22</v>
      </c>
      <c r="L749">
        <v>1283403600</v>
      </c>
      <c r="M749" s="19">
        <f t="shared" si="34"/>
        <v>40423.208333333336</v>
      </c>
      <c r="N749" s="19"/>
      <c r="O749" s="19"/>
      <c r="P749">
        <v>1284354000</v>
      </c>
      <c r="Q749" s="19">
        <f t="shared" si="35"/>
        <v>40434.208333333336</v>
      </c>
      <c r="R749" t="b">
        <v>0</v>
      </c>
      <c r="S749" t="b">
        <v>0</v>
      </c>
      <c r="T749" t="s">
        <v>33</v>
      </c>
      <c r="U749" t="str" cm="1">
        <f t="array" ref="U749:V749">_xlfn.TEXTSPLIT(T749,"/")</f>
        <v>theater</v>
      </c>
      <c r="V749" t="str">
        <v>plays</v>
      </c>
    </row>
    <row r="750" spans="1:22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33"/>
        <v>0.34959979476654696</v>
      </c>
      <c r="G750" t="s">
        <v>74</v>
      </c>
      <c r="H750">
        <v>614</v>
      </c>
      <c r="J750" t="s">
        <v>21</v>
      </c>
      <c r="K750" t="s">
        <v>22</v>
      </c>
      <c r="L750">
        <v>1267423200</v>
      </c>
      <c r="M750" s="19">
        <f t="shared" si="34"/>
        <v>40238.25</v>
      </c>
      <c r="N750" s="19"/>
      <c r="O750" s="19"/>
      <c r="P750">
        <v>1269579600</v>
      </c>
      <c r="Q750" s="19">
        <f t="shared" si="35"/>
        <v>40263.208333333336</v>
      </c>
      <c r="R750" t="b">
        <v>0</v>
      </c>
      <c r="S750" t="b">
        <v>1</v>
      </c>
      <c r="T750" t="s">
        <v>71</v>
      </c>
      <c r="U750" t="str" cm="1">
        <f t="array" ref="U750:V750">_xlfn.TEXTSPLIT(T750,"/")</f>
        <v>film &amp; video</v>
      </c>
      <c r="V750" t="str">
        <v>animation</v>
      </c>
    </row>
    <row r="751" spans="1:22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33"/>
        <v>1.5729069767441861</v>
      </c>
      <c r="G751" t="s">
        <v>20</v>
      </c>
      <c r="H751">
        <v>366</v>
      </c>
      <c r="J751" t="s">
        <v>107</v>
      </c>
      <c r="K751" t="s">
        <v>108</v>
      </c>
      <c r="L751">
        <v>1412744400</v>
      </c>
      <c r="M751" s="19">
        <f t="shared" si="34"/>
        <v>41920.208333333336</v>
      </c>
      <c r="N751" s="19"/>
      <c r="O751" s="19"/>
      <c r="P751">
        <v>1413781200</v>
      </c>
      <c r="Q751" s="19">
        <f t="shared" si="35"/>
        <v>41932.208333333336</v>
      </c>
      <c r="R751" t="b">
        <v>0</v>
      </c>
      <c r="S751" t="b">
        <v>1</v>
      </c>
      <c r="T751" t="s">
        <v>65</v>
      </c>
      <c r="U751" t="str" cm="1">
        <f t="array" ref="U751:V751">_xlfn.TEXTSPLIT(T751,"/")</f>
        <v>technology</v>
      </c>
      <c r="V751" t="str">
        <v>wearables</v>
      </c>
    </row>
    <row r="752" spans="1:22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33"/>
        <v>0.01</v>
      </c>
      <c r="G752" t="s">
        <v>14</v>
      </c>
      <c r="H752">
        <v>1</v>
      </c>
      <c r="J752" t="s">
        <v>40</v>
      </c>
      <c r="K752" t="s">
        <v>41</v>
      </c>
      <c r="L752">
        <v>1277960400</v>
      </c>
      <c r="M752" s="19">
        <f t="shared" si="34"/>
        <v>40360.208333333336</v>
      </c>
      <c r="N752" s="19"/>
      <c r="O752" s="19"/>
      <c r="P752">
        <v>1280120400</v>
      </c>
      <c r="Q752" s="19">
        <f t="shared" si="35"/>
        <v>40385.208333333336</v>
      </c>
      <c r="R752" t="b">
        <v>0</v>
      </c>
      <c r="S752" t="b">
        <v>0</v>
      </c>
      <c r="T752" t="s">
        <v>50</v>
      </c>
      <c r="U752" t="str" cm="1">
        <f t="array" ref="U752:V752">_xlfn.TEXTSPLIT(T752,"/")</f>
        <v>music</v>
      </c>
      <c r="V752" t="str">
        <v>electric music</v>
      </c>
    </row>
    <row r="753" spans="1:22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33"/>
        <v>2.3230555555555554</v>
      </c>
      <c r="G753" t="s">
        <v>20</v>
      </c>
      <c r="H753">
        <v>270</v>
      </c>
      <c r="J753" t="s">
        <v>21</v>
      </c>
      <c r="K753" t="s">
        <v>22</v>
      </c>
      <c r="L753">
        <v>1458190800</v>
      </c>
      <c r="M753" s="19">
        <f t="shared" si="34"/>
        <v>42446.208333333328</v>
      </c>
      <c r="N753" s="19"/>
      <c r="O753" s="19"/>
      <c r="P753">
        <v>1459486800</v>
      </c>
      <c r="Q753" s="19">
        <f t="shared" si="35"/>
        <v>42461.208333333328</v>
      </c>
      <c r="R753" t="b">
        <v>1</v>
      </c>
      <c r="S753" t="b">
        <v>1</v>
      </c>
      <c r="T753" t="s">
        <v>68</v>
      </c>
      <c r="U753" t="str" cm="1">
        <f t="array" ref="U753:V753">_xlfn.TEXTSPLIT(T753,"/")</f>
        <v>publishing</v>
      </c>
      <c r="V753" t="str">
        <v>nonfiction</v>
      </c>
    </row>
    <row r="754" spans="1:22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33"/>
        <v>0.92448275862068963</v>
      </c>
      <c r="G754" t="s">
        <v>74</v>
      </c>
      <c r="H754">
        <v>114</v>
      </c>
      <c r="J754" t="s">
        <v>21</v>
      </c>
      <c r="K754" t="s">
        <v>22</v>
      </c>
      <c r="L754">
        <v>1280984400</v>
      </c>
      <c r="M754" s="19">
        <f t="shared" si="34"/>
        <v>40395.208333333336</v>
      </c>
      <c r="N754" s="19"/>
      <c r="O754" s="19"/>
      <c r="P754">
        <v>1282539600</v>
      </c>
      <c r="Q754" s="19">
        <f t="shared" si="35"/>
        <v>40413.208333333336</v>
      </c>
      <c r="R754" t="b">
        <v>0</v>
      </c>
      <c r="S754" t="b">
        <v>1</v>
      </c>
      <c r="T754" t="s">
        <v>33</v>
      </c>
      <c r="U754" t="str" cm="1">
        <f t="array" ref="U754:V754">_xlfn.TEXTSPLIT(T754,"/")</f>
        <v>theater</v>
      </c>
      <c r="V754" t="str">
        <v>plays</v>
      </c>
    </row>
    <row r="755" spans="1:22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33"/>
        <v>2.5670212765957445</v>
      </c>
      <c r="G755" t="s">
        <v>20</v>
      </c>
      <c r="H755">
        <v>137</v>
      </c>
      <c r="J755" t="s">
        <v>21</v>
      </c>
      <c r="K755" t="s">
        <v>22</v>
      </c>
      <c r="L755">
        <v>1274590800</v>
      </c>
      <c r="M755" s="19">
        <f t="shared" si="34"/>
        <v>40321.208333333336</v>
      </c>
      <c r="N755" s="19"/>
      <c r="O755" s="19"/>
      <c r="P755">
        <v>1275886800</v>
      </c>
      <c r="Q755" s="19">
        <f t="shared" si="35"/>
        <v>40336.208333333336</v>
      </c>
      <c r="R755" t="b">
        <v>0</v>
      </c>
      <c r="S755" t="b">
        <v>0</v>
      </c>
      <c r="T755" t="s">
        <v>122</v>
      </c>
      <c r="U755" t="str" cm="1">
        <f t="array" ref="U755:V755">_xlfn.TEXTSPLIT(T755,"/")</f>
        <v>photography</v>
      </c>
      <c r="V755" t="str">
        <v>photography books</v>
      </c>
    </row>
    <row r="756" spans="1:22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33"/>
        <v>1.6847017045454546</v>
      </c>
      <c r="G756" t="s">
        <v>20</v>
      </c>
      <c r="H756">
        <v>3205</v>
      </c>
      <c r="J756" t="s">
        <v>21</v>
      </c>
      <c r="K756" t="s">
        <v>22</v>
      </c>
      <c r="L756">
        <v>1351400400</v>
      </c>
      <c r="M756" s="19">
        <f t="shared" si="34"/>
        <v>41210.208333333336</v>
      </c>
      <c r="N756" s="19"/>
      <c r="O756" s="19"/>
      <c r="P756">
        <v>1355983200</v>
      </c>
      <c r="Q756" s="19">
        <f t="shared" si="35"/>
        <v>41263.25</v>
      </c>
      <c r="R756" t="b">
        <v>0</v>
      </c>
      <c r="S756" t="b">
        <v>0</v>
      </c>
      <c r="T756" t="s">
        <v>33</v>
      </c>
      <c r="U756" t="str" cm="1">
        <f t="array" ref="U756:V756">_xlfn.TEXTSPLIT(T756,"/")</f>
        <v>theater</v>
      </c>
      <c r="V756" t="str">
        <v>plays</v>
      </c>
    </row>
    <row r="757" spans="1:22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33"/>
        <v>1.6657777777777778</v>
      </c>
      <c r="G757" t="s">
        <v>20</v>
      </c>
      <c r="H757">
        <v>288</v>
      </c>
      <c r="J757" t="s">
        <v>36</v>
      </c>
      <c r="K757" t="s">
        <v>37</v>
      </c>
      <c r="L757">
        <v>1514354400</v>
      </c>
      <c r="M757" s="19">
        <f t="shared" si="34"/>
        <v>43096.25</v>
      </c>
      <c r="N757" s="19"/>
      <c r="O757" s="19"/>
      <c r="P757">
        <v>1515391200</v>
      </c>
      <c r="Q757" s="19">
        <f t="shared" si="35"/>
        <v>43108.25</v>
      </c>
      <c r="R757" t="b">
        <v>0</v>
      </c>
      <c r="S757" t="b">
        <v>1</v>
      </c>
      <c r="T757" t="s">
        <v>33</v>
      </c>
      <c r="U757" t="str" cm="1">
        <f t="array" ref="U757:V757">_xlfn.TEXTSPLIT(T757,"/")</f>
        <v>theater</v>
      </c>
      <c r="V757" t="str">
        <v>plays</v>
      </c>
    </row>
    <row r="758" spans="1:22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33"/>
        <v>7.7207692307692311</v>
      </c>
      <c r="G758" t="s">
        <v>20</v>
      </c>
      <c r="H758">
        <v>148</v>
      </c>
      <c r="J758" t="s">
        <v>21</v>
      </c>
      <c r="K758" t="s">
        <v>22</v>
      </c>
      <c r="L758">
        <v>1421733600</v>
      </c>
      <c r="M758" s="19">
        <f t="shared" si="34"/>
        <v>42024.25</v>
      </c>
      <c r="N758" s="19"/>
      <c r="O758" s="19"/>
      <c r="P758">
        <v>1422252000</v>
      </c>
      <c r="Q758" s="19">
        <f t="shared" si="35"/>
        <v>42030.25</v>
      </c>
      <c r="R758" t="b">
        <v>0</v>
      </c>
      <c r="S758" t="b">
        <v>0</v>
      </c>
      <c r="T758" t="s">
        <v>33</v>
      </c>
      <c r="U758" t="str" cm="1">
        <f t="array" ref="U758:V758">_xlfn.TEXTSPLIT(T758,"/")</f>
        <v>theater</v>
      </c>
      <c r="V758" t="str">
        <v>plays</v>
      </c>
    </row>
    <row r="759" spans="1:22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33"/>
        <v>4.0685714285714285</v>
      </c>
      <c r="G759" t="s">
        <v>20</v>
      </c>
      <c r="H759">
        <v>114</v>
      </c>
      <c r="J759" t="s">
        <v>21</v>
      </c>
      <c r="K759" t="s">
        <v>22</v>
      </c>
      <c r="L759">
        <v>1305176400</v>
      </c>
      <c r="M759" s="19">
        <f t="shared" si="34"/>
        <v>40675.208333333336</v>
      </c>
      <c r="N759" s="19"/>
      <c r="O759" s="19"/>
      <c r="P759">
        <v>1305522000</v>
      </c>
      <c r="Q759" s="19">
        <f t="shared" si="35"/>
        <v>40679.208333333336</v>
      </c>
      <c r="R759" t="b">
        <v>0</v>
      </c>
      <c r="S759" t="b">
        <v>0</v>
      </c>
      <c r="T759" t="s">
        <v>53</v>
      </c>
      <c r="U759" t="str" cm="1">
        <f t="array" ref="U759:V759">_xlfn.TEXTSPLIT(T759,"/")</f>
        <v>film &amp; video</v>
      </c>
      <c r="V759" t="str">
        <v>drama</v>
      </c>
    </row>
    <row r="760" spans="1:22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33"/>
        <v>5.6420608108108112</v>
      </c>
      <c r="G760" t="s">
        <v>20</v>
      </c>
      <c r="H760">
        <v>1518</v>
      </c>
      <c r="J760" t="s">
        <v>15</v>
      </c>
      <c r="K760" t="s">
        <v>16</v>
      </c>
      <c r="L760">
        <v>1414126800</v>
      </c>
      <c r="M760" s="19">
        <f t="shared" si="34"/>
        <v>41936.208333333336</v>
      </c>
      <c r="N760" s="19"/>
      <c r="O760" s="19"/>
      <c r="P760">
        <v>1414904400</v>
      </c>
      <c r="Q760" s="19">
        <f t="shared" si="35"/>
        <v>41945.208333333336</v>
      </c>
      <c r="R760" t="b">
        <v>0</v>
      </c>
      <c r="S760" t="b">
        <v>0</v>
      </c>
      <c r="T760" t="s">
        <v>23</v>
      </c>
      <c r="U760" t="str" cm="1">
        <f t="array" ref="U760:V760">_xlfn.TEXTSPLIT(T760,"/")</f>
        <v>music</v>
      </c>
      <c r="V760" t="str">
        <v>rock</v>
      </c>
    </row>
    <row r="761" spans="1:22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33"/>
        <v>0.6842686567164179</v>
      </c>
      <c r="G761" t="s">
        <v>14</v>
      </c>
      <c r="H761">
        <v>1274</v>
      </c>
      <c r="J761" t="s">
        <v>21</v>
      </c>
      <c r="K761" t="s">
        <v>22</v>
      </c>
      <c r="L761">
        <v>1517810400</v>
      </c>
      <c r="M761" s="19">
        <f t="shared" si="34"/>
        <v>43136.25</v>
      </c>
      <c r="N761" s="19"/>
      <c r="O761" s="19"/>
      <c r="P761">
        <v>1520402400</v>
      </c>
      <c r="Q761" s="19">
        <f t="shared" si="35"/>
        <v>43166.25</v>
      </c>
      <c r="R761" t="b">
        <v>0</v>
      </c>
      <c r="S761" t="b">
        <v>0</v>
      </c>
      <c r="T761" t="s">
        <v>50</v>
      </c>
      <c r="U761" t="str" cm="1">
        <f t="array" ref="U761:V761">_xlfn.TEXTSPLIT(T761,"/")</f>
        <v>music</v>
      </c>
      <c r="V761" t="str">
        <v>electric music</v>
      </c>
    </row>
    <row r="762" spans="1:22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33"/>
        <v>0.34351966873706002</v>
      </c>
      <c r="G762" t="s">
        <v>14</v>
      </c>
      <c r="H762">
        <v>210</v>
      </c>
      <c r="J762" t="s">
        <v>107</v>
      </c>
      <c r="K762" t="s">
        <v>108</v>
      </c>
      <c r="L762">
        <v>1564635600</v>
      </c>
      <c r="M762" s="19">
        <f t="shared" si="34"/>
        <v>43678.208333333328</v>
      </c>
      <c r="N762" s="19"/>
      <c r="O762" s="19"/>
      <c r="P762">
        <v>1567141200</v>
      </c>
      <c r="Q762" s="19">
        <f t="shared" si="35"/>
        <v>43707.208333333328</v>
      </c>
      <c r="R762" t="b">
        <v>0</v>
      </c>
      <c r="S762" t="b">
        <v>1</v>
      </c>
      <c r="T762" t="s">
        <v>89</v>
      </c>
      <c r="U762" t="str" cm="1">
        <f t="array" ref="U762:V762">_xlfn.TEXTSPLIT(T762,"/")</f>
        <v>games</v>
      </c>
      <c r="V762" t="str">
        <v>video games</v>
      </c>
    </row>
    <row r="763" spans="1:22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33"/>
        <v>6.5545454545454547</v>
      </c>
      <c r="G763" t="s">
        <v>20</v>
      </c>
      <c r="H763">
        <v>166</v>
      </c>
      <c r="J763" t="s">
        <v>21</v>
      </c>
      <c r="K763" t="s">
        <v>22</v>
      </c>
      <c r="L763">
        <v>1500699600</v>
      </c>
      <c r="M763" s="19">
        <f t="shared" si="34"/>
        <v>42938.208333333328</v>
      </c>
      <c r="N763" s="19"/>
      <c r="O763" s="19"/>
      <c r="P763">
        <v>1501131600</v>
      </c>
      <c r="Q763" s="19">
        <f t="shared" si="35"/>
        <v>42943.208333333328</v>
      </c>
      <c r="R763" t="b">
        <v>0</v>
      </c>
      <c r="S763" t="b">
        <v>0</v>
      </c>
      <c r="T763" t="s">
        <v>23</v>
      </c>
      <c r="U763" t="str" cm="1">
        <f t="array" ref="U763:V763">_xlfn.TEXTSPLIT(T763,"/")</f>
        <v>music</v>
      </c>
      <c r="V763" t="str">
        <v>rock</v>
      </c>
    </row>
    <row r="764" spans="1:22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33"/>
        <v>1.7725714285714285</v>
      </c>
      <c r="G764" t="s">
        <v>20</v>
      </c>
      <c r="H764">
        <v>100</v>
      </c>
      <c r="J764" t="s">
        <v>26</v>
      </c>
      <c r="K764" t="s">
        <v>27</v>
      </c>
      <c r="L764">
        <v>1354082400</v>
      </c>
      <c r="M764" s="19">
        <f t="shared" si="34"/>
        <v>41241.25</v>
      </c>
      <c r="N764" s="19"/>
      <c r="O764" s="19"/>
      <c r="P764">
        <v>1355032800</v>
      </c>
      <c r="Q764" s="19">
        <f t="shared" si="35"/>
        <v>41252.25</v>
      </c>
      <c r="R764" t="b">
        <v>0</v>
      </c>
      <c r="S764" t="b">
        <v>0</v>
      </c>
      <c r="T764" t="s">
        <v>159</v>
      </c>
      <c r="U764" t="str" cm="1">
        <f t="array" ref="U764:V764">_xlfn.TEXTSPLIT(T764,"/")</f>
        <v>music</v>
      </c>
      <c r="V764" t="str">
        <v>jazz</v>
      </c>
    </row>
    <row r="765" spans="1:22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33"/>
        <v>1.1317857142857144</v>
      </c>
      <c r="G765" t="s">
        <v>20</v>
      </c>
      <c r="H765">
        <v>235</v>
      </c>
      <c r="J765" t="s">
        <v>21</v>
      </c>
      <c r="K765" t="s">
        <v>22</v>
      </c>
      <c r="L765">
        <v>1336453200</v>
      </c>
      <c r="M765" s="19">
        <f t="shared" si="34"/>
        <v>41037.208333333336</v>
      </c>
      <c r="N765" s="19"/>
      <c r="O765" s="19"/>
      <c r="P765">
        <v>1339477200</v>
      </c>
      <c r="Q765" s="19">
        <f t="shared" si="35"/>
        <v>41072.208333333336</v>
      </c>
      <c r="R765" t="b">
        <v>0</v>
      </c>
      <c r="S765" t="b">
        <v>1</v>
      </c>
      <c r="T765" t="s">
        <v>33</v>
      </c>
      <c r="U765" t="str" cm="1">
        <f t="array" ref="U765:V765">_xlfn.TEXTSPLIT(T765,"/")</f>
        <v>theater</v>
      </c>
      <c r="V765" t="str">
        <v>plays</v>
      </c>
    </row>
    <row r="766" spans="1:22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33"/>
        <v>7.2818181818181822</v>
      </c>
      <c r="G766" t="s">
        <v>20</v>
      </c>
      <c r="H766">
        <v>148</v>
      </c>
      <c r="J766" t="s">
        <v>21</v>
      </c>
      <c r="K766" t="s">
        <v>22</v>
      </c>
      <c r="L766">
        <v>1305262800</v>
      </c>
      <c r="M766" s="19">
        <f t="shared" si="34"/>
        <v>40676.208333333336</v>
      </c>
      <c r="N766" s="19"/>
      <c r="O766" s="19"/>
      <c r="P766">
        <v>1305954000</v>
      </c>
      <c r="Q766" s="19">
        <f t="shared" si="35"/>
        <v>40684.208333333336</v>
      </c>
      <c r="R766" t="b">
        <v>0</v>
      </c>
      <c r="S766" t="b">
        <v>0</v>
      </c>
      <c r="T766" t="s">
        <v>23</v>
      </c>
      <c r="U766" t="str" cm="1">
        <f t="array" ref="U766:V766">_xlfn.TEXTSPLIT(T766,"/")</f>
        <v>music</v>
      </c>
      <c r="V766" t="str">
        <v>rock</v>
      </c>
    </row>
    <row r="767" spans="1:22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33"/>
        <v>2.0833333333333335</v>
      </c>
      <c r="G767" t="s">
        <v>20</v>
      </c>
      <c r="H767">
        <v>198</v>
      </c>
      <c r="J767" t="s">
        <v>21</v>
      </c>
      <c r="K767" t="s">
        <v>22</v>
      </c>
      <c r="L767">
        <v>1492232400</v>
      </c>
      <c r="M767" s="19">
        <f t="shared" si="34"/>
        <v>42840.208333333328</v>
      </c>
      <c r="N767" s="19"/>
      <c r="O767" s="19"/>
      <c r="P767">
        <v>1494392400</v>
      </c>
      <c r="Q767" s="19">
        <f t="shared" si="35"/>
        <v>42865.208333333328</v>
      </c>
      <c r="R767" t="b">
        <v>1</v>
      </c>
      <c r="S767" t="b">
        <v>1</v>
      </c>
      <c r="T767" t="s">
        <v>60</v>
      </c>
      <c r="U767" t="str" cm="1">
        <f t="array" ref="U767:V767">_xlfn.TEXTSPLIT(T767,"/")</f>
        <v>music</v>
      </c>
      <c r="V767" t="str">
        <v>indie rock</v>
      </c>
    </row>
    <row r="768" spans="1:22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33"/>
        <v>0.31171232876712329</v>
      </c>
      <c r="G768" t="s">
        <v>14</v>
      </c>
      <c r="H768">
        <v>248</v>
      </c>
      <c r="J768" t="s">
        <v>26</v>
      </c>
      <c r="K768" t="s">
        <v>27</v>
      </c>
      <c r="L768">
        <v>1537333200</v>
      </c>
      <c r="M768" s="19">
        <f t="shared" si="34"/>
        <v>43362.208333333328</v>
      </c>
      <c r="N768" s="19"/>
      <c r="O768" s="19"/>
      <c r="P768">
        <v>1537419600</v>
      </c>
      <c r="Q768" s="19">
        <f t="shared" si="35"/>
        <v>43363.208333333328</v>
      </c>
      <c r="R768" t="b">
        <v>0</v>
      </c>
      <c r="S768" t="b">
        <v>0</v>
      </c>
      <c r="T768" t="s">
        <v>474</v>
      </c>
      <c r="U768" t="str" cm="1">
        <f t="array" ref="U768:V768">_xlfn.TEXTSPLIT(T768,"/")</f>
        <v>film &amp; video</v>
      </c>
      <c r="V768" t="str">
        <v>science fiction</v>
      </c>
    </row>
    <row r="769" spans="1:22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33"/>
        <v>0.56967078189300413</v>
      </c>
      <c r="G769" t="s">
        <v>14</v>
      </c>
      <c r="H769">
        <v>513</v>
      </c>
      <c r="J769" t="s">
        <v>21</v>
      </c>
      <c r="K769" t="s">
        <v>22</v>
      </c>
      <c r="L769">
        <v>1444107600</v>
      </c>
      <c r="M769" s="19">
        <f t="shared" si="34"/>
        <v>42283.208333333328</v>
      </c>
      <c r="N769" s="19"/>
      <c r="O769" s="19"/>
      <c r="P769">
        <v>1447999200</v>
      </c>
      <c r="Q769" s="19">
        <f t="shared" si="35"/>
        <v>42328.25</v>
      </c>
      <c r="R769" t="b">
        <v>0</v>
      </c>
      <c r="S769" t="b">
        <v>0</v>
      </c>
      <c r="T769" t="s">
        <v>206</v>
      </c>
      <c r="U769" t="str" cm="1">
        <f t="array" ref="U769:V769">_xlfn.TEXTSPLIT(T769,"/")</f>
        <v>publishing</v>
      </c>
      <c r="V769" t="str">
        <v>translations</v>
      </c>
    </row>
    <row r="770" spans="1:22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33"/>
        <v>2.31</v>
      </c>
      <c r="G770" t="s">
        <v>20</v>
      </c>
      <c r="H770">
        <v>150</v>
      </c>
      <c r="J770" t="s">
        <v>21</v>
      </c>
      <c r="K770" t="s">
        <v>22</v>
      </c>
      <c r="L770">
        <v>1386741600</v>
      </c>
      <c r="M770" s="19">
        <f t="shared" si="34"/>
        <v>41619.25</v>
      </c>
      <c r="N770" s="19"/>
      <c r="O770" s="19"/>
      <c r="P770">
        <v>1388037600</v>
      </c>
      <c r="Q770" s="19">
        <f t="shared" si="35"/>
        <v>41634.25</v>
      </c>
      <c r="R770" t="b">
        <v>0</v>
      </c>
      <c r="S770" t="b">
        <v>0</v>
      </c>
      <c r="T770" t="s">
        <v>33</v>
      </c>
      <c r="U770" t="str" cm="1">
        <f t="array" ref="U770:V770">_xlfn.TEXTSPLIT(T770,"/")</f>
        <v>theater</v>
      </c>
      <c r="V770" t="str">
        <v>plays</v>
      </c>
    </row>
    <row r="771" spans="1:22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36">E771/D771</f>
        <v>0.86867834394904464</v>
      </c>
      <c r="G771" t="s">
        <v>14</v>
      </c>
      <c r="H771">
        <v>3410</v>
      </c>
      <c r="J771" t="s">
        <v>21</v>
      </c>
      <c r="K771" t="s">
        <v>22</v>
      </c>
      <c r="L771">
        <v>1376542800</v>
      </c>
      <c r="M771" s="19">
        <f t="shared" ref="M771:M834" si="37">(((L771/60)/60)/24)+DATE(1970,1,1)</f>
        <v>41501.208333333336</v>
      </c>
      <c r="N771" s="19"/>
      <c r="O771" s="19"/>
      <c r="P771">
        <v>1378789200</v>
      </c>
      <c r="Q771" s="19">
        <f t="shared" ref="Q771:Q834" si="38">(((P771/60)/60)/24)+DATE(1970,1,1)</f>
        <v>41527.208333333336</v>
      </c>
      <c r="R771" t="b">
        <v>0</v>
      </c>
      <c r="S771" t="b">
        <v>0</v>
      </c>
      <c r="T771" t="s">
        <v>89</v>
      </c>
      <c r="U771" t="str" cm="1">
        <f t="array" ref="U771:V771">_xlfn.TEXTSPLIT(T771,"/")</f>
        <v>games</v>
      </c>
      <c r="V771" t="str">
        <v>video games</v>
      </c>
    </row>
    <row r="772" spans="1:22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36"/>
        <v>2.7074418604651163</v>
      </c>
      <c r="G772" t="s">
        <v>20</v>
      </c>
      <c r="H772">
        <v>216</v>
      </c>
      <c r="J772" t="s">
        <v>107</v>
      </c>
      <c r="K772" t="s">
        <v>108</v>
      </c>
      <c r="L772">
        <v>1397451600</v>
      </c>
      <c r="M772" s="19">
        <f t="shared" si="37"/>
        <v>41743.208333333336</v>
      </c>
      <c r="N772" s="19"/>
      <c r="O772" s="19"/>
      <c r="P772">
        <v>1398056400</v>
      </c>
      <c r="Q772" s="19">
        <f t="shared" si="38"/>
        <v>41750.208333333336</v>
      </c>
      <c r="R772" t="b">
        <v>0</v>
      </c>
      <c r="S772" t="b">
        <v>1</v>
      </c>
      <c r="T772" t="s">
        <v>33</v>
      </c>
      <c r="U772" t="str" cm="1">
        <f t="array" ref="U772:V772">_xlfn.TEXTSPLIT(T772,"/")</f>
        <v>theater</v>
      </c>
      <c r="V772" t="str">
        <v>plays</v>
      </c>
    </row>
    <row r="773" spans="1:22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36"/>
        <v>0.49446428571428569</v>
      </c>
      <c r="G773" t="s">
        <v>74</v>
      </c>
      <c r="H773">
        <v>26</v>
      </c>
      <c r="J773" t="s">
        <v>21</v>
      </c>
      <c r="K773" t="s">
        <v>22</v>
      </c>
      <c r="L773">
        <v>1548482400</v>
      </c>
      <c r="M773" s="19">
        <f t="shared" si="37"/>
        <v>43491.25</v>
      </c>
      <c r="N773" s="19"/>
      <c r="O773" s="19"/>
      <c r="P773">
        <v>1550815200</v>
      </c>
      <c r="Q773" s="19">
        <f t="shared" si="38"/>
        <v>43518.25</v>
      </c>
      <c r="R773" t="b">
        <v>0</v>
      </c>
      <c r="S773" t="b">
        <v>0</v>
      </c>
      <c r="T773" t="s">
        <v>33</v>
      </c>
      <c r="U773" t="str" cm="1">
        <f t="array" ref="U773:V773">_xlfn.TEXTSPLIT(T773,"/")</f>
        <v>theater</v>
      </c>
      <c r="V773" t="str">
        <v>plays</v>
      </c>
    </row>
    <row r="774" spans="1:22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36"/>
        <v>1.1335962566844919</v>
      </c>
      <c r="G774" t="s">
        <v>20</v>
      </c>
      <c r="H774">
        <v>5139</v>
      </c>
      <c r="J774" t="s">
        <v>21</v>
      </c>
      <c r="K774" t="s">
        <v>22</v>
      </c>
      <c r="L774">
        <v>1549692000</v>
      </c>
      <c r="M774" s="19">
        <f t="shared" si="37"/>
        <v>43505.25</v>
      </c>
      <c r="N774" s="19"/>
      <c r="O774" s="19"/>
      <c r="P774">
        <v>1550037600</v>
      </c>
      <c r="Q774" s="19">
        <f t="shared" si="38"/>
        <v>43509.25</v>
      </c>
      <c r="R774" t="b">
        <v>0</v>
      </c>
      <c r="S774" t="b">
        <v>0</v>
      </c>
      <c r="T774" t="s">
        <v>60</v>
      </c>
      <c r="U774" t="str" cm="1">
        <f t="array" ref="U774:V774">_xlfn.TEXTSPLIT(T774,"/")</f>
        <v>music</v>
      </c>
      <c r="V774" t="str">
        <v>indie rock</v>
      </c>
    </row>
    <row r="775" spans="1:22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36"/>
        <v>1.9055555555555554</v>
      </c>
      <c r="G775" t="s">
        <v>20</v>
      </c>
      <c r="H775">
        <v>2353</v>
      </c>
      <c r="J775" t="s">
        <v>21</v>
      </c>
      <c r="K775" t="s">
        <v>22</v>
      </c>
      <c r="L775">
        <v>1492059600</v>
      </c>
      <c r="M775" s="19">
        <f t="shared" si="37"/>
        <v>42838.208333333328</v>
      </c>
      <c r="N775" s="19"/>
      <c r="O775" s="19"/>
      <c r="P775">
        <v>1492923600</v>
      </c>
      <c r="Q775" s="19">
        <f t="shared" si="38"/>
        <v>42848.208333333328</v>
      </c>
      <c r="R775" t="b">
        <v>0</v>
      </c>
      <c r="S775" t="b">
        <v>0</v>
      </c>
      <c r="T775" t="s">
        <v>33</v>
      </c>
      <c r="U775" t="str" cm="1">
        <f t="array" ref="U775:V775">_xlfn.TEXTSPLIT(T775,"/")</f>
        <v>theater</v>
      </c>
      <c r="V775" t="str">
        <v>plays</v>
      </c>
    </row>
    <row r="776" spans="1:22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36"/>
        <v>1.355</v>
      </c>
      <c r="G776" t="s">
        <v>20</v>
      </c>
      <c r="H776">
        <v>78</v>
      </c>
      <c r="J776" t="s">
        <v>107</v>
      </c>
      <c r="K776" t="s">
        <v>108</v>
      </c>
      <c r="L776">
        <v>1463979600</v>
      </c>
      <c r="M776" s="19">
        <f t="shared" si="37"/>
        <v>42513.208333333328</v>
      </c>
      <c r="N776" s="19"/>
      <c r="O776" s="19"/>
      <c r="P776">
        <v>1467522000</v>
      </c>
      <c r="Q776" s="19">
        <f t="shared" si="38"/>
        <v>42554.208333333328</v>
      </c>
      <c r="R776" t="b">
        <v>0</v>
      </c>
      <c r="S776" t="b">
        <v>0</v>
      </c>
      <c r="T776" t="s">
        <v>28</v>
      </c>
      <c r="U776" t="str" cm="1">
        <f t="array" ref="U776:V776">_xlfn.TEXTSPLIT(T776,"/")</f>
        <v>technology</v>
      </c>
      <c r="V776" t="str">
        <v>web</v>
      </c>
    </row>
    <row r="777" spans="1:22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36"/>
        <v>0.10297872340425532</v>
      </c>
      <c r="G777" t="s">
        <v>14</v>
      </c>
      <c r="H777">
        <v>10</v>
      </c>
      <c r="J777" t="s">
        <v>21</v>
      </c>
      <c r="K777" t="s">
        <v>22</v>
      </c>
      <c r="L777">
        <v>1415253600</v>
      </c>
      <c r="M777" s="19">
        <f t="shared" si="37"/>
        <v>41949.25</v>
      </c>
      <c r="N777" s="19"/>
      <c r="O777" s="19"/>
      <c r="P777">
        <v>1416117600</v>
      </c>
      <c r="Q777" s="19">
        <f t="shared" si="38"/>
        <v>41959.25</v>
      </c>
      <c r="R777" t="b">
        <v>0</v>
      </c>
      <c r="S777" t="b">
        <v>0</v>
      </c>
      <c r="T777" t="s">
        <v>23</v>
      </c>
      <c r="U777" t="str" cm="1">
        <f t="array" ref="U777:V777">_xlfn.TEXTSPLIT(T777,"/")</f>
        <v>music</v>
      </c>
      <c r="V777" t="str">
        <v>rock</v>
      </c>
    </row>
    <row r="778" spans="1:22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36"/>
        <v>0.65544223826714798</v>
      </c>
      <c r="G778" t="s">
        <v>14</v>
      </c>
      <c r="H778">
        <v>2201</v>
      </c>
      <c r="J778" t="s">
        <v>21</v>
      </c>
      <c r="K778" t="s">
        <v>22</v>
      </c>
      <c r="L778">
        <v>1562216400</v>
      </c>
      <c r="M778" s="19">
        <f t="shared" si="37"/>
        <v>43650.208333333328</v>
      </c>
      <c r="N778" s="19"/>
      <c r="O778" s="19"/>
      <c r="P778">
        <v>1563771600</v>
      </c>
      <c r="Q778" s="19">
        <f t="shared" si="38"/>
        <v>43668.208333333328</v>
      </c>
      <c r="R778" t="b">
        <v>0</v>
      </c>
      <c r="S778" t="b">
        <v>0</v>
      </c>
      <c r="T778" t="s">
        <v>33</v>
      </c>
      <c r="U778" t="str" cm="1">
        <f t="array" ref="U778:V778">_xlfn.TEXTSPLIT(T778,"/")</f>
        <v>theater</v>
      </c>
      <c r="V778" t="str">
        <v>plays</v>
      </c>
    </row>
    <row r="779" spans="1:22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36"/>
        <v>0.49026652452025588</v>
      </c>
      <c r="G779" t="s">
        <v>14</v>
      </c>
      <c r="H779">
        <v>676</v>
      </c>
      <c r="J779" t="s">
        <v>21</v>
      </c>
      <c r="K779" t="s">
        <v>22</v>
      </c>
      <c r="L779">
        <v>1316754000</v>
      </c>
      <c r="M779" s="19">
        <f t="shared" si="37"/>
        <v>40809.208333333336</v>
      </c>
      <c r="N779" s="19"/>
      <c r="O779" s="19"/>
      <c r="P779">
        <v>1319259600</v>
      </c>
      <c r="Q779" s="19">
        <f t="shared" si="38"/>
        <v>40838.208333333336</v>
      </c>
      <c r="R779" t="b">
        <v>0</v>
      </c>
      <c r="S779" t="b">
        <v>0</v>
      </c>
      <c r="T779" t="s">
        <v>33</v>
      </c>
      <c r="U779" t="str" cm="1">
        <f t="array" ref="U779:V779">_xlfn.TEXTSPLIT(T779,"/")</f>
        <v>theater</v>
      </c>
      <c r="V779" t="str">
        <v>plays</v>
      </c>
    </row>
    <row r="780" spans="1:22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36"/>
        <v>7.8792307692307695</v>
      </c>
      <c r="G780" t="s">
        <v>20</v>
      </c>
      <c r="H780">
        <v>174</v>
      </c>
      <c r="J780" t="s">
        <v>98</v>
      </c>
      <c r="K780" t="s">
        <v>99</v>
      </c>
      <c r="L780">
        <v>1313211600</v>
      </c>
      <c r="M780" s="19">
        <f t="shared" si="37"/>
        <v>40768.208333333336</v>
      </c>
      <c r="N780" s="19"/>
      <c r="O780" s="19"/>
      <c r="P780">
        <v>1313643600</v>
      </c>
      <c r="Q780" s="19">
        <f t="shared" si="38"/>
        <v>40773.208333333336</v>
      </c>
      <c r="R780" t="b">
        <v>0</v>
      </c>
      <c r="S780" t="b">
        <v>0</v>
      </c>
      <c r="T780" t="s">
        <v>71</v>
      </c>
      <c r="U780" t="str" cm="1">
        <f t="array" ref="U780:V780">_xlfn.TEXTSPLIT(T780,"/")</f>
        <v>film &amp; video</v>
      </c>
      <c r="V780" t="str">
        <v>animation</v>
      </c>
    </row>
    <row r="781" spans="1:22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36"/>
        <v>0.80306347746090156</v>
      </c>
      <c r="G781" t="s">
        <v>14</v>
      </c>
      <c r="H781">
        <v>831</v>
      </c>
      <c r="J781" t="s">
        <v>21</v>
      </c>
      <c r="K781" t="s">
        <v>22</v>
      </c>
      <c r="L781">
        <v>1439528400</v>
      </c>
      <c r="M781" s="19">
        <f t="shared" si="37"/>
        <v>42230.208333333328</v>
      </c>
      <c r="N781" s="19"/>
      <c r="O781" s="19"/>
      <c r="P781">
        <v>1440306000</v>
      </c>
      <c r="Q781" s="19">
        <f t="shared" si="38"/>
        <v>42239.208333333328</v>
      </c>
      <c r="R781" t="b">
        <v>0</v>
      </c>
      <c r="S781" t="b">
        <v>1</v>
      </c>
      <c r="T781" t="s">
        <v>33</v>
      </c>
      <c r="U781" t="str" cm="1">
        <f t="array" ref="U781:V781">_xlfn.TEXTSPLIT(T781,"/")</f>
        <v>theater</v>
      </c>
      <c r="V781" t="str">
        <v>plays</v>
      </c>
    </row>
    <row r="782" spans="1:22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36"/>
        <v>1.0629411764705883</v>
      </c>
      <c r="G782" t="s">
        <v>20</v>
      </c>
      <c r="H782">
        <v>164</v>
      </c>
      <c r="J782" t="s">
        <v>21</v>
      </c>
      <c r="K782" t="s">
        <v>22</v>
      </c>
      <c r="L782">
        <v>1469163600</v>
      </c>
      <c r="M782" s="19">
        <f t="shared" si="37"/>
        <v>42573.208333333328</v>
      </c>
      <c r="N782" s="19"/>
      <c r="O782" s="19"/>
      <c r="P782">
        <v>1470805200</v>
      </c>
      <c r="Q782" s="19">
        <f t="shared" si="38"/>
        <v>42592.208333333328</v>
      </c>
      <c r="R782" t="b">
        <v>0</v>
      </c>
      <c r="S782" t="b">
        <v>1</v>
      </c>
      <c r="T782" t="s">
        <v>53</v>
      </c>
      <c r="U782" t="str" cm="1">
        <f t="array" ref="U782:V782">_xlfn.TEXTSPLIT(T782,"/")</f>
        <v>film &amp; video</v>
      </c>
      <c r="V782" t="str">
        <v>drama</v>
      </c>
    </row>
    <row r="783" spans="1:22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36"/>
        <v>0.50735632183908042</v>
      </c>
      <c r="G783" t="s">
        <v>74</v>
      </c>
      <c r="H783">
        <v>56</v>
      </c>
      <c r="J783" t="s">
        <v>98</v>
      </c>
      <c r="K783" t="s">
        <v>99</v>
      </c>
      <c r="L783">
        <v>1288501200</v>
      </c>
      <c r="M783" s="19">
        <f t="shared" si="37"/>
        <v>40482.208333333336</v>
      </c>
      <c r="N783" s="19"/>
      <c r="O783" s="19"/>
      <c r="P783">
        <v>1292911200</v>
      </c>
      <c r="Q783" s="19">
        <f t="shared" si="38"/>
        <v>40533.25</v>
      </c>
      <c r="R783" t="b">
        <v>0</v>
      </c>
      <c r="S783" t="b">
        <v>0</v>
      </c>
      <c r="T783" t="s">
        <v>33</v>
      </c>
      <c r="U783" t="str" cm="1">
        <f t="array" ref="U783:V783">_xlfn.TEXTSPLIT(T783,"/")</f>
        <v>theater</v>
      </c>
      <c r="V783" t="str">
        <v>plays</v>
      </c>
    </row>
    <row r="784" spans="1:22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36"/>
        <v>2.153137254901961</v>
      </c>
      <c r="G784" t="s">
        <v>20</v>
      </c>
      <c r="H784">
        <v>161</v>
      </c>
      <c r="J784" t="s">
        <v>21</v>
      </c>
      <c r="K784" t="s">
        <v>22</v>
      </c>
      <c r="L784">
        <v>1298959200</v>
      </c>
      <c r="M784" s="19">
        <f t="shared" si="37"/>
        <v>40603.25</v>
      </c>
      <c r="N784" s="19"/>
      <c r="O784" s="19"/>
      <c r="P784">
        <v>1301374800</v>
      </c>
      <c r="Q784" s="19">
        <f t="shared" si="38"/>
        <v>40631.208333333336</v>
      </c>
      <c r="R784" t="b">
        <v>0</v>
      </c>
      <c r="S784" t="b">
        <v>1</v>
      </c>
      <c r="T784" t="s">
        <v>71</v>
      </c>
      <c r="U784" t="str" cm="1">
        <f t="array" ref="U784:V784">_xlfn.TEXTSPLIT(T784,"/")</f>
        <v>film &amp; video</v>
      </c>
      <c r="V784" t="str">
        <v>animation</v>
      </c>
    </row>
    <row r="785" spans="1:22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36"/>
        <v>1.4122972972972974</v>
      </c>
      <c r="G785" t="s">
        <v>20</v>
      </c>
      <c r="H785">
        <v>138</v>
      </c>
      <c r="J785" t="s">
        <v>21</v>
      </c>
      <c r="K785" t="s">
        <v>22</v>
      </c>
      <c r="L785">
        <v>1387260000</v>
      </c>
      <c r="M785" s="19">
        <f t="shared" si="37"/>
        <v>41625.25</v>
      </c>
      <c r="N785" s="19"/>
      <c r="O785" s="19"/>
      <c r="P785">
        <v>1387864800</v>
      </c>
      <c r="Q785" s="19">
        <f t="shared" si="38"/>
        <v>41632.25</v>
      </c>
      <c r="R785" t="b">
        <v>0</v>
      </c>
      <c r="S785" t="b">
        <v>0</v>
      </c>
      <c r="T785" t="s">
        <v>23</v>
      </c>
      <c r="U785" t="str" cm="1">
        <f t="array" ref="U785:V785">_xlfn.TEXTSPLIT(T785,"/")</f>
        <v>music</v>
      </c>
      <c r="V785" t="str">
        <v>rock</v>
      </c>
    </row>
    <row r="786" spans="1:22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36"/>
        <v>1.1533745781777278</v>
      </c>
      <c r="G786" t="s">
        <v>20</v>
      </c>
      <c r="H786">
        <v>3308</v>
      </c>
      <c r="J786" t="s">
        <v>21</v>
      </c>
      <c r="K786" t="s">
        <v>22</v>
      </c>
      <c r="L786">
        <v>1457244000</v>
      </c>
      <c r="M786" s="19">
        <f t="shared" si="37"/>
        <v>42435.25</v>
      </c>
      <c r="N786" s="19"/>
      <c r="O786" s="19"/>
      <c r="P786">
        <v>1458190800</v>
      </c>
      <c r="Q786" s="19">
        <f t="shared" si="38"/>
        <v>42446.208333333328</v>
      </c>
      <c r="R786" t="b">
        <v>0</v>
      </c>
      <c r="S786" t="b">
        <v>0</v>
      </c>
      <c r="T786" t="s">
        <v>28</v>
      </c>
      <c r="U786" t="str" cm="1">
        <f t="array" ref="U786:V786">_xlfn.TEXTSPLIT(T786,"/")</f>
        <v>technology</v>
      </c>
      <c r="V786" t="str">
        <v>web</v>
      </c>
    </row>
    <row r="787" spans="1:22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36"/>
        <v>1.9311940298507462</v>
      </c>
      <c r="G787" t="s">
        <v>20</v>
      </c>
      <c r="H787">
        <v>127</v>
      </c>
      <c r="J787" t="s">
        <v>26</v>
      </c>
      <c r="K787" t="s">
        <v>27</v>
      </c>
      <c r="L787">
        <v>1556341200</v>
      </c>
      <c r="M787" s="19">
        <f t="shared" si="37"/>
        <v>43582.208333333328</v>
      </c>
      <c r="N787" s="19"/>
      <c r="O787" s="19"/>
      <c r="P787">
        <v>1559278800</v>
      </c>
      <c r="Q787" s="19">
        <f t="shared" si="38"/>
        <v>43616.208333333328</v>
      </c>
      <c r="R787" t="b">
        <v>0</v>
      </c>
      <c r="S787" t="b">
        <v>1</v>
      </c>
      <c r="T787" t="s">
        <v>71</v>
      </c>
      <c r="U787" t="str" cm="1">
        <f t="array" ref="U787:V787">_xlfn.TEXTSPLIT(T787,"/")</f>
        <v>film &amp; video</v>
      </c>
      <c r="V787" t="str">
        <v>animation</v>
      </c>
    </row>
    <row r="788" spans="1:22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36"/>
        <v>7.2973333333333334</v>
      </c>
      <c r="G788" t="s">
        <v>20</v>
      </c>
      <c r="H788">
        <v>207</v>
      </c>
      <c r="J788" t="s">
        <v>107</v>
      </c>
      <c r="K788" t="s">
        <v>108</v>
      </c>
      <c r="L788">
        <v>1522126800</v>
      </c>
      <c r="M788" s="19">
        <f t="shared" si="37"/>
        <v>43186.208333333328</v>
      </c>
      <c r="N788" s="19"/>
      <c r="O788" s="19"/>
      <c r="P788">
        <v>1522731600</v>
      </c>
      <c r="Q788" s="19">
        <f t="shared" si="38"/>
        <v>43193.208333333328</v>
      </c>
      <c r="R788" t="b">
        <v>0</v>
      </c>
      <c r="S788" t="b">
        <v>1</v>
      </c>
      <c r="T788" t="s">
        <v>159</v>
      </c>
      <c r="U788" t="str" cm="1">
        <f t="array" ref="U788:V788">_xlfn.TEXTSPLIT(T788,"/")</f>
        <v>music</v>
      </c>
      <c r="V788" t="str">
        <v>jazz</v>
      </c>
    </row>
    <row r="789" spans="1:22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36"/>
        <v>0.99663398692810456</v>
      </c>
      <c r="G789" t="s">
        <v>14</v>
      </c>
      <c r="H789">
        <v>859</v>
      </c>
      <c r="J789" t="s">
        <v>15</v>
      </c>
      <c r="K789" t="s">
        <v>16</v>
      </c>
      <c r="L789">
        <v>1305954000</v>
      </c>
      <c r="M789" s="19">
        <f t="shared" si="37"/>
        <v>40684.208333333336</v>
      </c>
      <c r="N789" s="19"/>
      <c r="O789" s="19"/>
      <c r="P789">
        <v>1306731600</v>
      </c>
      <c r="Q789" s="19">
        <f t="shared" si="38"/>
        <v>40693.208333333336</v>
      </c>
      <c r="R789" t="b">
        <v>0</v>
      </c>
      <c r="S789" t="b">
        <v>0</v>
      </c>
      <c r="T789" t="s">
        <v>23</v>
      </c>
      <c r="U789" t="str" cm="1">
        <f t="array" ref="U789:V789">_xlfn.TEXTSPLIT(T789,"/")</f>
        <v>music</v>
      </c>
      <c r="V789" t="str">
        <v>rock</v>
      </c>
    </row>
    <row r="790" spans="1:22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36"/>
        <v>0.88166666666666671</v>
      </c>
      <c r="G790" t="s">
        <v>47</v>
      </c>
      <c r="H790">
        <v>31</v>
      </c>
      <c r="J790" t="s">
        <v>21</v>
      </c>
      <c r="K790" t="s">
        <v>22</v>
      </c>
      <c r="L790">
        <v>1350709200</v>
      </c>
      <c r="M790" s="19">
        <f t="shared" si="37"/>
        <v>41202.208333333336</v>
      </c>
      <c r="N790" s="19"/>
      <c r="O790" s="19"/>
      <c r="P790">
        <v>1352527200</v>
      </c>
      <c r="Q790" s="19">
        <f t="shared" si="38"/>
        <v>41223.25</v>
      </c>
      <c r="R790" t="b">
        <v>0</v>
      </c>
      <c r="S790" t="b">
        <v>0</v>
      </c>
      <c r="T790" t="s">
        <v>71</v>
      </c>
      <c r="U790" t="str" cm="1">
        <f t="array" ref="U790:V790">_xlfn.TEXTSPLIT(T790,"/")</f>
        <v>film &amp; video</v>
      </c>
      <c r="V790" t="str">
        <v>animation</v>
      </c>
    </row>
    <row r="791" spans="1:22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36"/>
        <v>0.37233333333333335</v>
      </c>
      <c r="G791" t="s">
        <v>14</v>
      </c>
      <c r="H791">
        <v>45</v>
      </c>
      <c r="J791" t="s">
        <v>21</v>
      </c>
      <c r="K791" t="s">
        <v>22</v>
      </c>
      <c r="L791">
        <v>1401166800</v>
      </c>
      <c r="M791" s="19">
        <f t="shared" si="37"/>
        <v>41786.208333333336</v>
      </c>
      <c r="N791" s="19"/>
      <c r="O791" s="19"/>
      <c r="P791">
        <v>1404363600</v>
      </c>
      <c r="Q791" s="19">
        <f t="shared" si="38"/>
        <v>41823.208333333336</v>
      </c>
      <c r="R791" t="b">
        <v>0</v>
      </c>
      <c r="S791" t="b">
        <v>0</v>
      </c>
      <c r="T791" t="s">
        <v>33</v>
      </c>
      <c r="U791" t="str" cm="1">
        <f t="array" ref="U791:V791">_xlfn.TEXTSPLIT(T791,"/")</f>
        <v>theater</v>
      </c>
      <c r="V791" t="str">
        <v>plays</v>
      </c>
    </row>
    <row r="792" spans="1:22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36"/>
        <v>0.30540075309306081</v>
      </c>
      <c r="G792" t="s">
        <v>74</v>
      </c>
      <c r="H792">
        <v>1113</v>
      </c>
      <c r="J792" t="s">
        <v>21</v>
      </c>
      <c r="K792" t="s">
        <v>22</v>
      </c>
      <c r="L792">
        <v>1266127200</v>
      </c>
      <c r="M792" s="19">
        <f t="shared" si="37"/>
        <v>40223.25</v>
      </c>
      <c r="N792" s="19"/>
      <c r="O792" s="19"/>
      <c r="P792">
        <v>1266645600</v>
      </c>
      <c r="Q792" s="19">
        <f t="shared" si="38"/>
        <v>40229.25</v>
      </c>
      <c r="R792" t="b">
        <v>0</v>
      </c>
      <c r="S792" t="b">
        <v>0</v>
      </c>
      <c r="T792" t="s">
        <v>33</v>
      </c>
      <c r="U792" t="str" cm="1">
        <f t="array" ref="U792:V792">_xlfn.TEXTSPLIT(T792,"/")</f>
        <v>theater</v>
      </c>
      <c r="V792" t="str">
        <v>plays</v>
      </c>
    </row>
    <row r="793" spans="1:22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36"/>
        <v>0.25714285714285712</v>
      </c>
      <c r="G793" t="s">
        <v>14</v>
      </c>
      <c r="H793">
        <v>6</v>
      </c>
      <c r="J793" t="s">
        <v>21</v>
      </c>
      <c r="K793" t="s">
        <v>22</v>
      </c>
      <c r="L793">
        <v>1481436000</v>
      </c>
      <c r="M793" s="19">
        <f t="shared" si="37"/>
        <v>42715.25</v>
      </c>
      <c r="N793" s="19"/>
      <c r="O793" s="19"/>
      <c r="P793">
        <v>1482818400</v>
      </c>
      <c r="Q793" s="19">
        <f t="shared" si="38"/>
        <v>42731.25</v>
      </c>
      <c r="R793" t="b">
        <v>0</v>
      </c>
      <c r="S793" t="b">
        <v>0</v>
      </c>
      <c r="T793" t="s">
        <v>17</v>
      </c>
      <c r="U793" t="str" cm="1">
        <f t="array" ref="U793:V793">_xlfn.TEXTSPLIT(T793,"/")</f>
        <v>food</v>
      </c>
      <c r="V793" t="str">
        <v>food trucks</v>
      </c>
    </row>
    <row r="794" spans="1:22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36"/>
        <v>0.34</v>
      </c>
      <c r="G794" t="s">
        <v>14</v>
      </c>
      <c r="H794">
        <v>7</v>
      </c>
      <c r="J794" t="s">
        <v>21</v>
      </c>
      <c r="K794" t="s">
        <v>22</v>
      </c>
      <c r="L794">
        <v>1372222800</v>
      </c>
      <c r="M794" s="19">
        <f t="shared" si="37"/>
        <v>41451.208333333336</v>
      </c>
      <c r="N794" s="19"/>
      <c r="O794" s="19"/>
      <c r="P794">
        <v>1374642000</v>
      </c>
      <c r="Q794" s="19">
        <f t="shared" si="38"/>
        <v>41479.208333333336</v>
      </c>
      <c r="R794" t="b">
        <v>0</v>
      </c>
      <c r="S794" t="b">
        <v>1</v>
      </c>
      <c r="T794" t="s">
        <v>33</v>
      </c>
      <c r="U794" t="str" cm="1">
        <f t="array" ref="U794:V794">_xlfn.TEXTSPLIT(T794,"/")</f>
        <v>theater</v>
      </c>
      <c r="V794" t="str">
        <v>plays</v>
      </c>
    </row>
    <row r="795" spans="1:22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36"/>
        <v>11.859090909090909</v>
      </c>
      <c r="G795" t="s">
        <v>20</v>
      </c>
      <c r="H795">
        <v>181</v>
      </c>
      <c r="J795" t="s">
        <v>98</v>
      </c>
      <c r="K795" t="s">
        <v>99</v>
      </c>
      <c r="L795">
        <v>1372136400</v>
      </c>
      <c r="M795" s="19">
        <f t="shared" si="37"/>
        <v>41450.208333333336</v>
      </c>
      <c r="N795" s="19"/>
      <c r="O795" s="19"/>
      <c r="P795">
        <v>1372482000</v>
      </c>
      <c r="Q795" s="19">
        <f t="shared" si="38"/>
        <v>41454.208333333336</v>
      </c>
      <c r="R795" t="b">
        <v>0</v>
      </c>
      <c r="S795" t="b">
        <v>0</v>
      </c>
      <c r="T795" t="s">
        <v>68</v>
      </c>
      <c r="U795" t="str" cm="1">
        <f t="array" ref="U795:V795">_xlfn.TEXTSPLIT(T795,"/")</f>
        <v>publishing</v>
      </c>
      <c r="V795" t="str">
        <v>nonfiction</v>
      </c>
    </row>
    <row r="796" spans="1:22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36"/>
        <v>1.2539393939393939</v>
      </c>
      <c r="G796" t="s">
        <v>20</v>
      </c>
      <c r="H796">
        <v>110</v>
      </c>
      <c r="J796" t="s">
        <v>21</v>
      </c>
      <c r="K796" t="s">
        <v>22</v>
      </c>
      <c r="L796">
        <v>1513922400</v>
      </c>
      <c r="M796" s="19">
        <f t="shared" si="37"/>
        <v>43091.25</v>
      </c>
      <c r="N796" s="19"/>
      <c r="O796" s="19"/>
      <c r="P796">
        <v>1514959200</v>
      </c>
      <c r="Q796" s="19">
        <f t="shared" si="38"/>
        <v>43103.25</v>
      </c>
      <c r="R796" t="b">
        <v>0</v>
      </c>
      <c r="S796" t="b">
        <v>0</v>
      </c>
      <c r="T796" t="s">
        <v>23</v>
      </c>
      <c r="U796" t="str" cm="1">
        <f t="array" ref="U796:V796">_xlfn.TEXTSPLIT(T796,"/")</f>
        <v>music</v>
      </c>
      <c r="V796" t="str">
        <v>rock</v>
      </c>
    </row>
    <row r="797" spans="1:22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36"/>
        <v>0.14394366197183098</v>
      </c>
      <c r="G797" t="s">
        <v>14</v>
      </c>
      <c r="H797">
        <v>31</v>
      </c>
      <c r="J797" t="s">
        <v>21</v>
      </c>
      <c r="K797" t="s">
        <v>22</v>
      </c>
      <c r="L797">
        <v>1477976400</v>
      </c>
      <c r="M797" s="19">
        <f t="shared" si="37"/>
        <v>42675.208333333328</v>
      </c>
      <c r="N797" s="19"/>
      <c r="O797" s="19"/>
      <c r="P797">
        <v>1478235600</v>
      </c>
      <c r="Q797" s="19">
        <f t="shared" si="38"/>
        <v>42678.208333333328</v>
      </c>
      <c r="R797" t="b">
        <v>0</v>
      </c>
      <c r="S797" t="b">
        <v>0</v>
      </c>
      <c r="T797" t="s">
        <v>53</v>
      </c>
      <c r="U797" t="str" cm="1">
        <f t="array" ref="U797:V797">_xlfn.TEXTSPLIT(T797,"/")</f>
        <v>film &amp; video</v>
      </c>
      <c r="V797" t="str">
        <v>drama</v>
      </c>
    </row>
    <row r="798" spans="1:22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36"/>
        <v>0.54807692307692313</v>
      </c>
      <c r="G798" t="s">
        <v>14</v>
      </c>
      <c r="H798">
        <v>78</v>
      </c>
      <c r="J798" t="s">
        <v>21</v>
      </c>
      <c r="K798" t="s">
        <v>22</v>
      </c>
      <c r="L798">
        <v>1407474000</v>
      </c>
      <c r="M798" s="19">
        <f t="shared" si="37"/>
        <v>41859.208333333336</v>
      </c>
      <c r="N798" s="19"/>
      <c r="O798" s="19"/>
      <c r="P798">
        <v>1408078800</v>
      </c>
      <c r="Q798" s="19">
        <f t="shared" si="38"/>
        <v>41866.208333333336</v>
      </c>
      <c r="R798" t="b">
        <v>0</v>
      </c>
      <c r="S798" t="b">
        <v>1</v>
      </c>
      <c r="T798" t="s">
        <v>292</v>
      </c>
      <c r="U798" t="str" cm="1">
        <f t="array" ref="U798:V798">_xlfn.TEXTSPLIT(T798,"/")</f>
        <v>games</v>
      </c>
      <c r="V798" t="str">
        <v>mobile games</v>
      </c>
    </row>
    <row r="799" spans="1:22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36"/>
        <v>1.0963157894736841</v>
      </c>
      <c r="G799" t="s">
        <v>20</v>
      </c>
      <c r="H799">
        <v>185</v>
      </c>
      <c r="J799" t="s">
        <v>21</v>
      </c>
      <c r="K799" t="s">
        <v>22</v>
      </c>
      <c r="L799">
        <v>1546149600</v>
      </c>
      <c r="M799" s="19">
        <f t="shared" si="37"/>
        <v>43464.25</v>
      </c>
      <c r="N799" s="19"/>
      <c r="O799" s="19"/>
      <c r="P799">
        <v>1548136800</v>
      </c>
      <c r="Q799" s="19">
        <f t="shared" si="38"/>
        <v>43487.25</v>
      </c>
      <c r="R799" t="b">
        <v>0</v>
      </c>
      <c r="S799" t="b">
        <v>0</v>
      </c>
      <c r="T799" t="s">
        <v>28</v>
      </c>
      <c r="U799" t="str" cm="1">
        <f t="array" ref="U799:V799">_xlfn.TEXTSPLIT(T799,"/")</f>
        <v>technology</v>
      </c>
      <c r="V799" t="str">
        <v>web</v>
      </c>
    </row>
    <row r="800" spans="1:22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36"/>
        <v>1.8847058823529412</v>
      </c>
      <c r="G800" t="s">
        <v>20</v>
      </c>
      <c r="H800">
        <v>121</v>
      </c>
      <c r="J800" t="s">
        <v>21</v>
      </c>
      <c r="K800" t="s">
        <v>22</v>
      </c>
      <c r="L800">
        <v>1338440400</v>
      </c>
      <c r="M800" s="19">
        <f t="shared" si="37"/>
        <v>41060.208333333336</v>
      </c>
      <c r="N800" s="19"/>
      <c r="O800" s="19"/>
      <c r="P800">
        <v>1340859600</v>
      </c>
      <c r="Q800" s="19">
        <f t="shared" si="38"/>
        <v>41088.208333333336</v>
      </c>
      <c r="R800" t="b">
        <v>0</v>
      </c>
      <c r="S800" t="b">
        <v>1</v>
      </c>
      <c r="T800" t="s">
        <v>33</v>
      </c>
      <c r="U800" t="str" cm="1">
        <f t="array" ref="U800:V800">_xlfn.TEXTSPLIT(T800,"/")</f>
        <v>theater</v>
      </c>
      <c r="V800" t="str">
        <v>plays</v>
      </c>
    </row>
    <row r="801" spans="1:22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36"/>
        <v>0.87008284023668636</v>
      </c>
      <c r="G801" t="s">
        <v>14</v>
      </c>
      <c r="H801">
        <v>1225</v>
      </c>
      <c r="J801" t="s">
        <v>40</v>
      </c>
      <c r="K801" t="s">
        <v>41</v>
      </c>
      <c r="L801">
        <v>1454133600</v>
      </c>
      <c r="M801" s="19">
        <f t="shared" si="37"/>
        <v>42399.25</v>
      </c>
      <c r="N801" s="19"/>
      <c r="O801" s="19"/>
      <c r="P801">
        <v>1454479200</v>
      </c>
      <c r="Q801" s="19">
        <f t="shared" si="38"/>
        <v>42403.25</v>
      </c>
      <c r="R801" t="b">
        <v>0</v>
      </c>
      <c r="S801" t="b">
        <v>0</v>
      </c>
      <c r="T801" t="s">
        <v>33</v>
      </c>
      <c r="U801" t="str" cm="1">
        <f t="array" ref="U801:V801">_xlfn.TEXTSPLIT(T801,"/")</f>
        <v>theater</v>
      </c>
      <c r="V801" t="str">
        <v>plays</v>
      </c>
    </row>
    <row r="802" spans="1:22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36"/>
        <v>0.01</v>
      </c>
      <c r="G802" t="s">
        <v>14</v>
      </c>
      <c r="H802">
        <v>1</v>
      </c>
      <c r="J802" t="s">
        <v>98</v>
      </c>
      <c r="K802" t="s">
        <v>99</v>
      </c>
      <c r="L802">
        <v>1434085200</v>
      </c>
      <c r="M802" s="19">
        <f t="shared" si="37"/>
        <v>42167.208333333328</v>
      </c>
      <c r="N802" s="19"/>
      <c r="O802" s="19"/>
      <c r="P802">
        <v>1434430800</v>
      </c>
      <c r="Q802" s="19">
        <f t="shared" si="38"/>
        <v>42171.208333333328</v>
      </c>
      <c r="R802" t="b">
        <v>0</v>
      </c>
      <c r="S802" t="b">
        <v>0</v>
      </c>
      <c r="T802" t="s">
        <v>23</v>
      </c>
      <c r="U802" t="str" cm="1">
        <f t="array" ref="U802:V802">_xlfn.TEXTSPLIT(T802,"/")</f>
        <v>music</v>
      </c>
      <c r="V802" t="str">
        <v>rock</v>
      </c>
    </row>
    <row r="803" spans="1:22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36"/>
        <v>2.0291304347826089</v>
      </c>
      <c r="G803" t="s">
        <v>20</v>
      </c>
      <c r="H803">
        <v>106</v>
      </c>
      <c r="J803" t="s">
        <v>21</v>
      </c>
      <c r="K803" t="s">
        <v>22</v>
      </c>
      <c r="L803">
        <v>1577772000</v>
      </c>
      <c r="M803" s="19">
        <f t="shared" si="37"/>
        <v>43830.25</v>
      </c>
      <c r="N803" s="19"/>
      <c r="O803" s="19"/>
      <c r="P803">
        <v>1579672800</v>
      </c>
      <c r="Q803" s="19">
        <f t="shared" si="38"/>
        <v>43852.25</v>
      </c>
      <c r="R803" t="b">
        <v>0</v>
      </c>
      <c r="S803" t="b">
        <v>1</v>
      </c>
      <c r="T803" t="s">
        <v>122</v>
      </c>
      <c r="U803" t="str" cm="1">
        <f t="array" ref="U803:V803">_xlfn.TEXTSPLIT(T803,"/")</f>
        <v>photography</v>
      </c>
      <c r="V803" t="str">
        <v>photography books</v>
      </c>
    </row>
    <row r="804" spans="1:22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36"/>
        <v>1.9703225806451612</v>
      </c>
      <c r="G804" t="s">
        <v>20</v>
      </c>
      <c r="H804">
        <v>142</v>
      </c>
      <c r="J804" t="s">
        <v>21</v>
      </c>
      <c r="K804" t="s">
        <v>22</v>
      </c>
      <c r="L804">
        <v>1562216400</v>
      </c>
      <c r="M804" s="19">
        <f t="shared" si="37"/>
        <v>43650.208333333328</v>
      </c>
      <c r="N804" s="19"/>
      <c r="O804" s="19"/>
      <c r="P804">
        <v>1562389200</v>
      </c>
      <c r="Q804" s="19">
        <f t="shared" si="38"/>
        <v>43652.208333333328</v>
      </c>
      <c r="R804" t="b">
        <v>0</v>
      </c>
      <c r="S804" t="b">
        <v>0</v>
      </c>
      <c r="T804" t="s">
        <v>122</v>
      </c>
      <c r="U804" t="str" cm="1">
        <f t="array" ref="U804:V804">_xlfn.TEXTSPLIT(T804,"/")</f>
        <v>photography</v>
      </c>
      <c r="V804" t="str">
        <v>photography books</v>
      </c>
    </row>
    <row r="805" spans="1:22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36"/>
        <v>1.07</v>
      </c>
      <c r="G805" t="s">
        <v>20</v>
      </c>
      <c r="H805">
        <v>233</v>
      </c>
      <c r="J805" t="s">
        <v>21</v>
      </c>
      <c r="K805" t="s">
        <v>22</v>
      </c>
      <c r="L805">
        <v>1548568800</v>
      </c>
      <c r="M805" s="19">
        <f t="shared" si="37"/>
        <v>43492.25</v>
      </c>
      <c r="N805" s="19"/>
      <c r="O805" s="19"/>
      <c r="P805">
        <v>1551506400</v>
      </c>
      <c r="Q805" s="19">
        <f t="shared" si="38"/>
        <v>43526.25</v>
      </c>
      <c r="R805" t="b">
        <v>0</v>
      </c>
      <c r="S805" t="b">
        <v>0</v>
      </c>
      <c r="T805" t="s">
        <v>33</v>
      </c>
      <c r="U805" t="str" cm="1">
        <f t="array" ref="U805:V805">_xlfn.TEXTSPLIT(T805,"/")</f>
        <v>theater</v>
      </c>
      <c r="V805" t="str">
        <v>plays</v>
      </c>
    </row>
    <row r="806" spans="1:22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36"/>
        <v>2.6873076923076922</v>
      </c>
      <c r="G806" t="s">
        <v>20</v>
      </c>
      <c r="H806">
        <v>218</v>
      </c>
      <c r="J806" t="s">
        <v>21</v>
      </c>
      <c r="K806" t="s">
        <v>22</v>
      </c>
      <c r="L806">
        <v>1514872800</v>
      </c>
      <c r="M806" s="19">
        <f t="shared" si="37"/>
        <v>43102.25</v>
      </c>
      <c r="N806" s="19"/>
      <c r="O806" s="19"/>
      <c r="P806">
        <v>1516600800</v>
      </c>
      <c r="Q806" s="19">
        <f t="shared" si="38"/>
        <v>43122.25</v>
      </c>
      <c r="R806" t="b">
        <v>0</v>
      </c>
      <c r="S806" t="b">
        <v>0</v>
      </c>
      <c r="T806" t="s">
        <v>23</v>
      </c>
      <c r="U806" t="str" cm="1">
        <f t="array" ref="U806:V806">_xlfn.TEXTSPLIT(T806,"/")</f>
        <v>music</v>
      </c>
      <c r="V806" t="str">
        <v>rock</v>
      </c>
    </row>
    <row r="807" spans="1:22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36"/>
        <v>0.50845360824742269</v>
      </c>
      <c r="G807" t="s">
        <v>14</v>
      </c>
      <c r="H807">
        <v>67</v>
      </c>
      <c r="J807" t="s">
        <v>26</v>
      </c>
      <c r="K807" t="s">
        <v>27</v>
      </c>
      <c r="L807">
        <v>1416031200</v>
      </c>
      <c r="M807" s="19">
        <f t="shared" si="37"/>
        <v>41958.25</v>
      </c>
      <c r="N807" s="19"/>
      <c r="O807" s="19"/>
      <c r="P807">
        <v>1420437600</v>
      </c>
      <c r="Q807" s="19">
        <f t="shared" si="38"/>
        <v>42009.25</v>
      </c>
      <c r="R807" t="b">
        <v>0</v>
      </c>
      <c r="S807" t="b">
        <v>0</v>
      </c>
      <c r="T807" t="s">
        <v>42</v>
      </c>
      <c r="U807" t="str" cm="1">
        <f t="array" ref="U807:V807">_xlfn.TEXTSPLIT(T807,"/")</f>
        <v>film &amp; video</v>
      </c>
      <c r="V807" t="str">
        <v>documentary</v>
      </c>
    </row>
    <row r="808" spans="1:22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36"/>
        <v>11.802857142857142</v>
      </c>
      <c r="G808" t="s">
        <v>20</v>
      </c>
      <c r="H808">
        <v>76</v>
      </c>
      <c r="J808" t="s">
        <v>21</v>
      </c>
      <c r="K808" t="s">
        <v>22</v>
      </c>
      <c r="L808">
        <v>1330927200</v>
      </c>
      <c r="M808" s="19">
        <f t="shared" si="37"/>
        <v>40973.25</v>
      </c>
      <c r="N808" s="19"/>
      <c r="O808" s="19"/>
      <c r="P808">
        <v>1332997200</v>
      </c>
      <c r="Q808" s="19">
        <f t="shared" si="38"/>
        <v>40997.208333333336</v>
      </c>
      <c r="R808" t="b">
        <v>0</v>
      </c>
      <c r="S808" t="b">
        <v>1</v>
      </c>
      <c r="T808" t="s">
        <v>53</v>
      </c>
      <c r="U808" t="str" cm="1">
        <f t="array" ref="U808:V808">_xlfn.TEXTSPLIT(T808,"/")</f>
        <v>film &amp; video</v>
      </c>
      <c r="V808" t="str">
        <v>drama</v>
      </c>
    </row>
    <row r="809" spans="1:22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36"/>
        <v>2.64</v>
      </c>
      <c r="G809" t="s">
        <v>20</v>
      </c>
      <c r="H809">
        <v>43</v>
      </c>
      <c r="J809" t="s">
        <v>21</v>
      </c>
      <c r="K809" t="s">
        <v>22</v>
      </c>
      <c r="L809">
        <v>1571115600</v>
      </c>
      <c r="M809" s="19">
        <f t="shared" si="37"/>
        <v>43753.208333333328</v>
      </c>
      <c r="N809" s="19"/>
      <c r="O809" s="19"/>
      <c r="P809">
        <v>1574920800</v>
      </c>
      <c r="Q809" s="19">
        <f t="shared" si="38"/>
        <v>43797.25</v>
      </c>
      <c r="R809" t="b">
        <v>0</v>
      </c>
      <c r="S809" t="b">
        <v>1</v>
      </c>
      <c r="T809" t="s">
        <v>33</v>
      </c>
      <c r="U809" t="str" cm="1">
        <f t="array" ref="U809:V809">_xlfn.TEXTSPLIT(T809,"/")</f>
        <v>theater</v>
      </c>
      <c r="V809" t="str">
        <v>plays</v>
      </c>
    </row>
    <row r="810" spans="1:22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36"/>
        <v>0.30442307692307691</v>
      </c>
      <c r="G810" t="s">
        <v>14</v>
      </c>
      <c r="H810">
        <v>19</v>
      </c>
      <c r="J810" t="s">
        <v>21</v>
      </c>
      <c r="K810" t="s">
        <v>22</v>
      </c>
      <c r="L810">
        <v>1463461200</v>
      </c>
      <c r="M810" s="19">
        <f t="shared" si="37"/>
        <v>42507.208333333328</v>
      </c>
      <c r="N810" s="19"/>
      <c r="O810" s="19"/>
      <c r="P810">
        <v>1464930000</v>
      </c>
      <c r="Q810" s="19">
        <f t="shared" si="38"/>
        <v>42524.208333333328</v>
      </c>
      <c r="R810" t="b">
        <v>0</v>
      </c>
      <c r="S810" t="b">
        <v>0</v>
      </c>
      <c r="T810" t="s">
        <v>17</v>
      </c>
      <c r="U810" t="str" cm="1">
        <f t="array" ref="U810:V810">_xlfn.TEXTSPLIT(T810,"/")</f>
        <v>food</v>
      </c>
      <c r="V810" t="str">
        <v>food trucks</v>
      </c>
    </row>
    <row r="811" spans="1:22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36"/>
        <v>0.62880681818181816</v>
      </c>
      <c r="G811" t="s">
        <v>14</v>
      </c>
      <c r="H811">
        <v>2108</v>
      </c>
      <c r="J811" t="s">
        <v>98</v>
      </c>
      <c r="K811" t="s">
        <v>99</v>
      </c>
      <c r="L811">
        <v>1344920400</v>
      </c>
      <c r="M811" s="19">
        <f t="shared" si="37"/>
        <v>41135.208333333336</v>
      </c>
      <c r="N811" s="19"/>
      <c r="O811" s="19"/>
      <c r="P811">
        <v>1345006800</v>
      </c>
      <c r="Q811" s="19">
        <f t="shared" si="38"/>
        <v>41136.208333333336</v>
      </c>
      <c r="R811" t="b">
        <v>0</v>
      </c>
      <c r="S811" t="b">
        <v>0</v>
      </c>
      <c r="T811" t="s">
        <v>42</v>
      </c>
      <c r="U811" t="str" cm="1">
        <f t="array" ref="U811:V811">_xlfn.TEXTSPLIT(T811,"/")</f>
        <v>film &amp; video</v>
      </c>
      <c r="V811" t="str">
        <v>documentary</v>
      </c>
    </row>
    <row r="812" spans="1:22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36"/>
        <v>1.9312499999999999</v>
      </c>
      <c r="G812" t="s">
        <v>20</v>
      </c>
      <c r="H812">
        <v>221</v>
      </c>
      <c r="J812" t="s">
        <v>21</v>
      </c>
      <c r="K812" t="s">
        <v>22</v>
      </c>
      <c r="L812">
        <v>1511848800</v>
      </c>
      <c r="M812" s="19">
        <f t="shared" si="37"/>
        <v>43067.25</v>
      </c>
      <c r="N812" s="19"/>
      <c r="O812" s="19"/>
      <c r="P812">
        <v>1512712800</v>
      </c>
      <c r="Q812" s="19">
        <f t="shared" si="38"/>
        <v>43077.25</v>
      </c>
      <c r="R812" t="b">
        <v>0</v>
      </c>
      <c r="S812" t="b">
        <v>1</v>
      </c>
      <c r="T812" t="s">
        <v>33</v>
      </c>
      <c r="U812" t="str" cm="1">
        <f t="array" ref="U812:V812">_xlfn.TEXTSPLIT(T812,"/")</f>
        <v>theater</v>
      </c>
      <c r="V812" t="str">
        <v>plays</v>
      </c>
    </row>
    <row r="813" spans="1:22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36"/>
        <v>0.77102702702702708</v>
      </c>
      <c r="G813" t="s">
        <v>14</v>
      </c>
      <c r="H813">
        <v>679</v>
      </c>
      <c r="J813" t="s">
        <v>21</v>
      </c>
      <c r="K813" t="s">
        <v>22</v>
      </c>
      <c r="L813">
        <v>1452319200</v>
      </c>
      <c r="M813" s="19">
        <f t="shared" si="37"/>
        <v>42378.25</v>
      </c>
      <c r="N813" s="19"/>
      <c r="O813" s="19"/>
      <c r="P813">
        <v>1452492000</v>
      </c>
      <c r="Q813" s="19">
        <f t="shared" si="38"/>
        <v>42380.25</v>
      </c>
      <c r="R813" t="b">
        <v>0</v>
      </c>
      <c r="S813" t="b">
        <v>1</v>
      </c>
      <c r="T813" t="s">
        <v>89</v>
      </c>
      <c r="U813" t="str" cm="1">
        <f t="array" ref="U813:V813">_xlfn.TEXTSPLIT(T813,"/")</f>
        <v>games</v>
      </c>
      <c r="V813" t="str">
        <v>video games</v>
      </c>
    </row>
    <row r="814" spans="1:22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36"/>
        <v>2.2552763819095478</v>
      </c>
      <c r="G814" t="s">
        <v>20</v>
      </c>
      <c r="H814">
        <v>2805</v>
      </c>
      <c r="J814" t="s">
        <v>15</v>
      </c>
      <c r="K814" t="s">
        <v>16</v>
      </c>
      <c r="L814">
        <v>1523854800</v>
      </c>
      <c r="M814" s="19">
        <f t="shared" si="37"/>
        <v>43206.208333333328</v>
      </c>
      <c r="N814" s="19"/>
      <c r="O814" s="19"/>
      <c r="P814">
        <v>1524286800</v>
      </c>
      <c r="Q814" s="19">
        <f t="shared" si="38"/>
        <v>43211.208333333328</v>
      </c>
      <c r="R814" t="b">
        <v>0</v>
      </c>
      <c r="S814" t="b">
        <v>0</v>
      </c>
      <c r="T814" t="s">
        <v>68</v>
      </c>
      <c r="U814" t="str" cm="1">
        <f t="array" ref="U814:V814">_xlfn.TEXTSPLIT(T814,"/")</f>
        <v>publishing</v>
      </c>
      <c r="V814" t="str">
        <v>nonfiction</v>
      </c>
    </row>
    <row r="815" spans="1:22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36"/>
        <v>2.3940625</v>
      </c>
      <c r="G815" t="s">
        <v>20</v>
      </c>
      <c r="H815">
        <v>68</v>
      </c>
      <c r="J815" t="s">
        <v>21</v>
      </c>
      <c r="K815" t="s">
        <v>22</v>
      </c>
      <c r="L815">
        <v>1346043600</v>
      </c>
      <c r="M815" s="19">
        <f t="shared" si="37"/>
        <v>41148.208333333336</v>
      </c>
      <c r="N815" s="19"/>
      <c r="O815" s="19"/>
      <c r="P815">
        <v>1346907600</v>
      </c>
      <c r="Q815" s="19">
        <f t="shared" si="38"/>
        <v>41158.208333333336</v>
      </c>
      <c r="R815" t="b">
        <v>0</v>
      </c>
      <c r="S815" t="b">
        <v>0</v>
      </c>
      <c r="T815" t="s">
        <v>89</v>
      </c>
      <c r="U815" t="str" cm="1">
        <f t="array" ref="U815:V815">_xlfn.TEXTSPLIT(T815,"/")</f>
        <v>games</v>
      </c>
      <c r="V815" t="str">
        <v>video games</v>
      </c>
    </row>
    <row r="816" spans="1:22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36"/>
        <v>0.921875</v>
      </c>
      <c r="G816" t="s">
        <v>14</v>
      </c>
      <c r="H816">
        <v>36</v>
      </c>
      <c r="J816" t="s">
        <v>36</v>
      </c>
      <c r="K816" t="s">
        <v>37</v>
      </c>
      <c r="L816">
        <v>1464325200</v>
      </c>
      <c r="M816" s="19">
        <f t="shared" si="37"/>
        <v>42517.208333333328</v>
      </c>
      <c r="N816" s="19"/>
      <c r="O816" s="19"/>
      <c r="P816">
        <v>1464498000</v>
      </c>
      <c r="Q816" s="19">
        <f t="shared" si="38"/>
        <v>42519.208333333328</v>
      </c>
      <c r="R816" t="b">
        <v>0</v>
      </c>
      <c r="S816" t="b">
        <v>1</v>
      </c>
      <c r="T816" t="s">
        <v>23</v>
      </c>
      <c r="U816" t="str" cm="1">
        <f t="array" ref="U816:V816">_xlfn.TEXTSPLIT(T816,"/")</f>
        <v>music</v>
      </c>
      <c r="V816" t="str">
        <v>rock</v>
      </c>
    </row>
    <row r="817" spans="1:22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36"/>
        <v>1.3023333333333333</v>
      </c>
      <c r="G817" t="s">
        <v>20</v>
      </c>
      <c r="H817">
        <v>183</v>
      </c>
      <c r="J817" t="s">
        <v>15</v>
      </c>
      <c r="K817" t="s">
        <v>16</v>
      </c>
      <c r="L817">
        <v>1511935200</v>
      </c>
      <c r="M817" s="19">
        <f t="shared" si="37"/>
        <v>43068.25</v>
      </c>
      <c r="N817" s="19"/>
      <c r="O817" s="19"/>
      <c r="P817">
        <v>1514181600</v>
      </c>
      <c r="Q817" s="19">
        <f t="shared" si="38"/>
        <v>43094.25</v>
      </c>
      <c r="R817" t="b">
        <v>0</v>
      </c>
      <c r="S817" t="b">
        <v>0</v>
      </c>
      <c r="T817" t="s">
        <v>23</v>
      </c>
      <c r="U817" t="str" cm="1">
        <f t="array" ref="U817:V817">_xlfn.TEXTSPLIT(T817,"/")</f>
        <v>music</v>
      </c>
      <c r="V817" t="str">
        <v>rock</v>
      </c>
    </row>
    <row r="818" spans="1:22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36"/>
        <v>6.1521739130434785</v>
      </c>
      <c r="G818" t="s">
        <v>20</v>
      </c>
      <c r="H818">
        <v>133</v>
      </c>
      <c r="J818" t="s">
        <v>21</v>
      </c>
      <c r="K818" t="s">
        <v>22</v>
      </c>
      <c r="L818">
        <v>1392012000</v>
      </c>
      <c r="M818" s="19">
        <f t="shared" si="37"/>
        <v>41680.25</v>
      </c>
      <c r="N818" s="19"/>
      <c r="O818" s="19"/>
      <c r="P818">
        <v>1392184800</v>
      </c>
      <c r="Q818" s="19">
        <f t="shared" si="38"/>
        <v>41682.25</v>
      </c>
      <c r="R818" t="b">
        <v>1</v>
      </c>
      <c r="S818" t="b">
        <v>1</v>
      </c>
      <c r="T818" t="s">
        <v>33</v>
      </c>
      <c r="U818" t="str" cm="1">
        <f t="array" ref="U818:V818">_xlfn.TEXTSPLIT(T818,"/")</f>
        <v>theater</v>
      </c>
      <c r="V818" t="str">
        <v>plays</v>
      </c>
    </row>
    <row r="819" spans="1:22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36"/>
        <v>3.687953216374269</v>
      </c>
      <c r="G819" t="s">
        <v>20</v>
      </c>
      <c r="H819">
        <v>2489</v>
      </c>
      <c r="J819" t="s">
        <v>107</v>
      </c>
      <c r="K819" t="s">
        <v>108</v>
      </c>
      <c r="L819">
        <v>1556946000</v>
      </c>
      <c r="M819" s="19">
        <f t="shared" si="37"/>
        <v>43589.208333333328</v>
      </c>
      <c r="N819" s="19"/>
      <c r="O819" s="19"/>
      <c r="P819">
        <v>1559365200</v>
      </c>
      <c r="Q819" s="19">
        <f t="shared" si="38"/>
        <v>43617.208333333328</v>
      </c>
      <c r="R819" t="b">
        <v>0</v>
      </c>
      <c r="S819" t="b">
        <v>1</v>
      </c>
      <c r="T819" t="s">
        <v>68</v>
      </c>
      <c r="U819" t="str" cm="1">
        <f t="array" ref="U819:V819">_xlfn.TEXTSPLIT(T819,"/")</f>
        <v>publishing</v>
      </c>
      <c r="V819" t="str">
        <v>nonfiction</v>
      </c>
    </row>
    <row r="820" spans="1:22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36"/>
        <v>10.948571428571428</v>
      </c>
      <c r="G820" t="s">
        <v>20</v>
      </c>
      <c r="H820">
        <v>69</v>
      </c>
      <c r="J820" t="s">
        <v>21</v>
      </c>
      <c r="K820" t="s">
        <v>22</v>
      </c>
      <c r="L820">
        <v>1548050400</v>
      </c>
      <c r="M820" s="19">
        <f t="shared" si="37"/>
        <v>43486.25</v>
      </c>
      <c r="N820" s="19"/>
      <c r="O820" s="19"/>
      <c r="P820">
        <v>1549173600</v>
      </c>
      <c r="Q820" s="19">
        <f t="shared" si="38"/>
        <v>43499.25</v>
      </c>
      <c r="R820" t="b">
        <v>0</v>
      </c>
      <c r="S820" t="b">
        <v>1</v>
      </c>
      <c r="T820" t="s">
        <v>33</v>
      </c>
      <c r="U820" t="str" cm="1">
        <f t="array" ref="U820:V820">_xlfn.TEXTSPLIT(T820,"/")</f>
        <v>theater</v>
      </c>
      <c r="V820" t="str">
        <v>plays</v>
      </c>
    </row>
    <row r="821" spans="1:22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36"/>
        <v>0.50662921348314605</v>
      </c>
      <c r="G821" t="s">
        <v>14</v>
      </c>
      <c r="H821">
        <v>47</v>
      </c>
      <c r="J821" t="s">
        <v>21</v>
      </c>
      <c r="K821" t="s">
        <v>22</v>
      </c>
      <c r="L821">
        <v>1353736800</v>
      </c>
      <c r="M821" s="19">
        <f t="shared" si="37"/>
        <v>41237.25</v>
      </c>
      <c r="N821" s="19"/>
      <c r="O821" s="19"/>
      <c r="P821">
        <v>1355032800</v>
      </c>
      <c r="Q821" s="19">
        <f t="shared" si="38"/>
        <v>41252.25</v>
      </c>
      <c r="R821" t="b">
        <v>1</v>
      </c>
      <c r="S821" t="b">
        <v>0</v>
      </c>
      <c r="T821" t="s">
        <v>89</v>
      </c>
      <c r="U821" t="str" cm="1">
        <f t="array" ref="U821:V821">_xlfn.TEXTSPLIT(T821,"/")</f>
        <v>games</v>
      </c>
      <c r="V821" t="str">
        <v>video games</v>
      </c>
    </row>
    <row r="822" spans="1:22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36"/>
        <v>8.0060000000000002</v>
      </c>
      <c r="G822" t="s">
        <v>20</v>
      </c>
      <c r="H822">
        <v>279</v>
      </c>
      <c r="J822" t="s">
        <v>40</v>
      </c>
      <c r="K822" t="s">
        <v>41</v>
      </c>
      <c r="L822">
        <v>1532840400</v>
      </c>
      <c r="M822" s="19">
        <f t="shared" si="37"/>
        <v>43310.208333333328</v>
      </c>
      <c r="N822" s="19"/>
      <c r="O822" s="19"/>
      <c r="P822">
        <v>1533963600</v>
      </c>
      <c r="Q822" s="19">
        <f t="shared" si="38"/>
        <v>43323.208333333328</v>
      </c>
      <c r="R822" t="b">
        <v>0</v>
      </c>
      <c r="S822" t="b">
        <v>1</v>
      </c>
      <c r="T822" t="s">
        <v>23</v>
      </c>
      <c r="U822" t="str" cm="1">
        <f t="array" ref="U822:V822">_xlfn.TEXTSPLIT(T822,"/")</f>
        <v>music</v>
      </c>
      <c r="V822" t="str">
        <v>rock</v>
      </c>
    </row>
    <row r="823" spans="1:22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36"/>
        <v>2.9128571428571428</v>
      </c>
      <c r="G823" t="s">
        <v>20</v>
      </c>
      <c r="H823">
        <v>210</v>
      </c>
      <c r="J823" t="s">
        <v>21</v>
      </c>
      <c r="K823" t="s">
        <v>22</v>
      </c>
      <c r="L823">
        <v>1488261600</v>
      </c>
      <c r="M823" s="19">
        <f t="shared" si="37"/>
        <v>42794.25</v>
      </c>
      <c r="N823" s="19"/>
      <c r="O823" s="19"/>
      <c r="P823">
        <v>1489381200</v>
      </c>
      <c r="Q823" s="19">
        <f t="shared" si="38"/>
        <v>42807.208333333328</v>
      </c>
      <c r="R823" t="b">
        <v>0</v>
      </c>
      <c r="S823" t="b">
        <v>0</v>
      </c>
      <c r="T823" t="s">
        <v>42</v>
      </c>
      <c r="U823" t="str" cm="1">
        <f t="array" ref="U823:V823">_xlfn.TEXTSPLIT(T823,"/")</f>
        <v>film &amp; video</v>
      </c>
      <c r="V823" t="str">
        <v>documentary</v>
      </c>
    </row>
    <row r="824" spans="1:22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36"/>
        <v>3.4996666666666667</v>
      </c>
      <c r="G824" t="s">
        <v>20</v>
      </c>
      <c r="H824">
        <v>2100</v>
      </c>
      <c r="J824" t="s">
        <v>21</v>
      </c>
      <c r="K824" t="s">
        <v>22</v>
      </c>
      <c r="L824">
        <v>1393567200</v>
      </c>
      <c r="M824" s="19">
        <f t="shared" si="37"/>
        <v>41698.25</v>
      </c>
      <c r="N824" s="19"/>
      <c r="O824" s="19"/>
      <c r="P824">
        <v>1395032400</v>
      </c>
      <c r="Q824" s="19">
        <f t="shared" si="38"/>
        <v>41715.208333333336</v>
      </c>
      <c r="R824" t="b">
        <v>0</v>
      </c>
      <c r="S824" t="b">
        <v>0</v>
      </c>
      <c r="T824" t="s">
        <v>23</v>
      </c>
      <c r="U824" t="str" cm="1">
        <f t="array" ref="U824:V824">_xlfn.TEXTSPLIT(T824,"/")</f>
        <v>music</v>
      </c>
      <c r="V824" t="str">
        <v>rock</v>
      </c>
    </row>
    <row r="825" spans="1:22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36"/>
        <v>3.5707317073170732</v>
      </c>
      <c r="G825" t="s">
        <v>20</v>
      </c>
      <c r="H825">
        <v>252</v>
      </c>
      <c r="J825" t="s">
        <v>21</v>
      </c>
      <c r="K825" t="s">
        <v>22</v>
      </c>
      <c r="L825">
        <v>1410325200</v>
      </c>
      <c r="M825" s="19">
        <f t="shared" si="37"/>
        <v>41892.208333333336</v>
      </c>
      <c r="N825" s="19"/>
      <c r="O825" s="19"/>
      <c r="P825">
        <v>1412485200</v>
      </c>
      <c r="Q825" s="19">
        <f t="shared" si="38"/>
        <v>41917.208333333336</v>
      </c>
      <c r="R825" t="b">
        <v>1</v>
      </c>
      <c r="S825" t="b">
        <v>1</v>
      </c>
      <c r="T825" t="s">
        <v>23</v>
      </c>
      <c r="U825" t="str" cm="1">
        <f t="array" ref="U825:V825">_xlfn.TEXTSPLIT(T825,"/")</f>
        <v>music</v>
      </c>
      <c r="V825" t="str">
        <v>rock</v>
      </c>
    </row>
    <row r="826" spans="1:22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36"/>
        <v>1.2648941176470587</v>
      </c>
      <c r="G826" t="s">
        <v>20</v>
      </c>
      <c r="H826">
        <v>1280</v>
      </c>
      <c r="J826" t="s">
        <v>21</v>
      </c>
      <c r="K826" t="s">
        <v>22</v>
      </c>
      <c r="L826">
        <v>1276923600</v>
      </c>
      <c r="M826" s="19">
        <f t="shared" si="37"/>
        <v>40348.208333333336</v>
      </c>
      <c r="N826" s="19"/>
      <c r="O826" s="19"/>
      <c r="P826">
        <v>1279688400</v>
      </c>
      <c r="Q826" s="19">
        <f t="shared" si="38"/>
        <v>40380.208333333336</v>
      </c>
      <c r="R826" t="b">
        <v>0</v>
      </c>
      <c r="S826" t="b">
        <v>1</v>
      </c>
      <c r="T826" t="s">
        <v>68</v>
      </c>
      <c r="U826" t="str" cm="1">
        <f t="array" ref="U826:V826">_xlfn.TEXTSPLIT(T826,"/")</f>
        <v>publishing</v>
      </c>
      <c r="V826" t="str">
        <v>nonfiction</v>
      </c>
    </row>
    <row r="827" spans="1:22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36"/>
        <v>3.875</v>
      </c>
      <c r="G827" t="s">
        <v>20</v>
      </c>
      <c r="H827">
        <v>157</v>
      </c>
      <c r="J827" t="s">
        <v>40</v>
      </c>
      <c r="K827" t="s">
        <v>41</v>
      </c>
      <c r="L827">
        <v>1500958800</v>
      </c>
      <c r="M827" s="19">
        <f t="shared" si="37"/>
        <v>42941.208333333328</v>
      </c>
      <c r="N827" s="19"/>
      <c r="O827" s="19"/>
      <c r="P827">
        <v>1501995600</v>
      </c>
      <c r="Q827" s="19">
        <f t="shared" si="38"/>
        <v>42953.208333333328</v>
      </c>
      <c r="R827" t="b">
        <v>0</v>
      </c>
      <c r="S827" t="b">
        <v>0</v>
      </c>
      <c r="T827" t="s">
        <v>100</v>
      </c>
      <c r="U827" t="str" cm="1">
        <f t="array" ref="U827:V827">_xlfn.TEXTSPLIT(T827,"/")</f>
        <v>film &amp; video</v>
      </c>
      <c r="V827" t="str">
        <v>shorts</v>
      </c>
    </row>
    <row r="828" spans="1:22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36"/>
        <v>4.5703571428571426</v>
      </c>
      <c r="G828" t="s">
        <v>20</v>
      </c>
      <c r="H828">
        <v>194</v>
      </c>
      <c r="J828" t="s">
        <v>21</v>
      </c>
      <c r="K828" t="s">
        <v>22</v>
      </c>
      <c r="L828">
        <v>1292220000</v>
      </c>
      <c r="M828" s="19">
        <f t="shared" si="37"/>
        <v>40525.25</v>
      </c>
      <c r="N828" s="19"/>
      <c r="O828" s="19"/>
      <c r="P828">
        <v>1294639200</v>
      </c>
      <c r="Q828" s="19">
        <f t="shared" si="38"/>
        <v>40553.25</v>
      </c>
      <c r="R828" t="b">
        <v>0</v>
      </c>
      <c r="S828" t="b">
        <v>1</v>
      </c>
      <c r="T828" t="s">
        <v>33</v>
      </c>
      <c r="U828" t="str" cm="1">
        <f t="array" ref="U828:V828">_xlfn.TEXTSPLIT(T828,"/")</f>
        <v>theater</v>
      </c>
      <c r="V828" t="str">
        <v>plays</v>
      </c>
    </row>
    <row r="829" spans="1:22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36"/>
        <v>2.6669565217391304</v>
      </c>
      <c r="G829" t="s">
        <v>20</v>
      </c>
      <c r="H829">
        <v>82</v>
      </c>
      <c r="J829" t="s">
        <v>26</v>
      </c>
      <c r="K829" t="s">
        <v>27</v>
      </c>
      <c r="L829">
        <v>1304398800</v>
      </c>
      <c r="M829" s="19">
        <f t="shared" si="37"/>
        <v>40666.208333333336</v>
      </c>
      <c r="N829" s="19"/>
      <c r="O829" s="19"/>
      <c r="P829">
        <v>1305435600</v>
      </c>
      <c r="Q829" s="19">
        <f t="shared" si="38"/>
        <v>40678.208333333336</v>
      </c>
      <c r="R829" t="b">
        <v>0</v>
      </c>
      <c r="S829" t="b">
        <v>1</v>
      </c>
      <c r="T829" t="s">
        <v>53</v>
      </c>
      <c r="U829" t="str" cm="1">
        <f t="array" ref="U829:V829">_xlfn.TEXTSPLIT(T829,"/")</f>
        <v>film &amp; video</v>
      </c>
      <c r="V829" t="str">
        <v>drama</v>
      </c>
    </row>
    <row r="830" spans="1:22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36"/>
        <v>0.69</v>
      </c>
      <c r="G830" t="s">
        <v>14</v>
      </c>
      <c r="H830">
        <v>70</v>
      </c>
      <c r="J830" t="s">
        <v>21</v>
      </c>
      <c r="K830" t="s">
        <v>22</v>
      </c>
      <c r="L830">
        <v>1535432400</v>
      </c>
      <c r="M830" s="19">
        <f t="shared" si="37"/>
        <v>43340.208333333328</v>
      </c>
      <c r="N830" s="19"/>
      <c r="O830" s="19"/>
      <c r="P830">
        <v>1537592400</v>
      </c>
      <c r="Q830" s="19">
        <f t="shared" si="38"/>
        <v>43365.208333333328</v>
      </c>
      <c r="R830" t="b">
        <v>0</v>
      </c>
      <c r="S830" t="b">
        <v>0</v>
      </c>
      <c r="T830" t="s">
        <v>33</v>
      </c>
      <c r="U830" t="str" cm="1">
        <f t="array" ref="U830:V830">_xlfn.TEXTSPLIT(T830,"/")</f>
        <v>theater</v>
      </c>
      <c r="V830" t="str">
        <v>plays</v>
      </c>
    </row>
    <row r="831" spans="1:22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36"/>
        <v>0.51343749999999999</v>
      </c>
      <c r="G831" t="s">
        <v>14</v>
      </c>
      <c r="H831">
        <v>154</v>
      </c>
      <c r="J831" t="s">
        <v>21</v>
      </c>
      <c r="K831" t="s">
        <v>22</v>
      </c>
      <c r="L831">
        <v>1433826000</v>
      </c>
      <c r="M831" s="19">
        <f t="shared" si="37"/>
        <v>42164.208333333328</v>
      </c>
      <c r="N831" s="19"/>
      <c r="O831" s="19"/>
      <c r="P831">
        <v>1435122000</v>
      </c>
      <c r="Q831" s="19">
        <f t="shared" si="38"/>
        <v>42179.208333333328</v>
      </c>
      <c r="R831" t="b">
        <v>0</v>
      </c>
      <c r="S831" t="b">
        <v>0</v>
      </c>
      <c r="T831" t="s">
        <v>33</v>
      </c>
      <c r="U831" t="str" cm="1">
        <f t="array" ref="U831:V831">_xlfn.TEXTSPLIT(T831,"/")</f>
        <v>theater</v>
      </c>
      <c r="V831" t="str">
        <v>plays</v>
      </c>
    </row>
    <row r="832" spans="1:22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36"/>
        <v>1.1710526315789473E-2</v>
      </c>
      <c r="G832" t="s">
        <v>14</v>
      </c>
      <c r="H832">
        <v>22</v>
      </c>
      <c r="J832" t="s">
        <v>21</v>
      </c>
      <c r="K832" t="s">
        <v>22</v>
      </c>
      <c r="L832">
        <v>1514959200</v>
      </c>
      <c r="M832" s="19">
        <f t="shared" si="37"/>
        <v>43103.25</v>
      </c>
      <c r="N832" s="19"/>
      <c r="O832" s="19"/>
      <c r="P832">
        <v>1520056800</v>
      </c>
      <c r="Q832" s="19">
        <f t="shared" si="38"/>
        <v>43162.25</v>
      </c>
      <c r="R832" t="b">
        <v>0</v>
      </c>
      <c r="S832" t="b">
        <v>0</v>
      </c>
      <c r="T832" t="s">
        <v>33</v>
      </c>
      <c r="U832" t="str" cm="1">
        <f t="array" ref="U832:V832">_xlfn.TEXTSPLIT(T832,"/")</f>
        <v>theater</v>
      </c>
      <c r="V832" t="str">
        <v>plays</v>
      </c>
    </row>
    <row r="833" spans="1:22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36"/>
        <v>1.089773429454171</v>
      </c>
      <c r="G833" t="s">
        <v>20</v>
      </c>
      <c r="H833">
        <v>4233</v>
      </c>
      <c r="J833" t="s">
        <v>21</v>
      </c>
      <c r="K833" t="s">
        <v>22</v>
      </c>
      <c r="L833">
        <v>1332738000</v>
      </c>
      <c r="M833" s="19">
        <f t="shared" si="37"/>
        <v>40994.208333333336</v>
      </c>
      <c r="N833" s="19"/>
      <c r="O833" s="19"/>
      <c r="P833">
        <v>1335675600</v>
      </c>
      <c r="Q833" s="19">
        <f t="shared" si="38"/>
        <v>41028.208333333336</v>
      </c>
      <c r="R833" t="b">
        <v>0</v>
      </c>
      <c r="S833" t="b">
        <v>0</v>
      </c>
      <c r="T833" t="s">
        <v>122</v>
      </c>
      <c r="U833" t="str" cm="1">
        <f t="array" ref="U833:V833">_xlfn.TEXTSPLIT(T833,"/")</f>
        <v>photography</v>
      </c>
      <c r="V833" t="str">
        <v>photography books</v>
      </c>
    </row>
    <row r="834" spans="1:22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36"/>
        <v>3.1517592592592591</v>
      </c>
      <c r="G834" t="s">
        <v>20</v>
      </c>
      <c r="H834">
        <v>1297</v>
      </c>
      <c r="J834" t="s">
        <v>36</v>
      </c>
      <c r="K834" t="s">
        <v>37</v>
      </c>
      <c r="L834">
        <v>1445490000</v>
      </c>
      <c r="M834" s="19">
        <f t="shared" si="37"/>
        <v>42299.208333333328</v>
      </c>
      <c r="N834" s="19"/>
      <c r="O834" s="19"/>
      <c r="P834">
        <v>1448431200</v>
      </c>
      <c r="Q834" s="19">
        <f t="shared" si="38"/>
        <v>42333.25</v>
      </c>
      <c r="R834" t="b">
        <v>1</v>
      </c>
      <c r="S834" t="b">
        <v>0</v>
      </c>
      <c r="T834" t="s">
        <v>206</v>
      </c>
      <c r="U834" t="str" cm="1">
        <f t="array" ref="U834:V834">_xlfn.TEXTSPLIT(T834,"/")</f>
        <v>publishing</v>
      </c>
      <c r="V834" t="str">
        <v>translations</v>
      </c>
    </row>
    <row r="835" spans="1:22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39">E835/D835</f>
        <v>1.5769117647058823</v>
      </c>
      <c r="G835" t="s">
        <v>20</v>
      </c>
      <c r="H835">
        <v>165</v>
      </c>
      <c r="J835" t="s">
        <v>36</v>
      </c>
      <c r="K835" t="s">
        <v>37</v>
      </c>
      <c r="L835">
        <v>1297663200</v>
      </c>
      <c r="M835" s="19">
        <f t="shared" ref="M835:M898" si="40">(((L835/60)/60)/24)+DATE(1970,1,1)</f>
        <v>40588.25</v>
      </c>
      <c r="N835" s="19"/>
      <c r="O835" s="19"/>
      <c r="P835">
        <v>1298613600</v>
      </c>
      <c r="Q835" s="19">
        <f t="shared" ref="Q835:Q898" si="41">(((P835/60)/60)/24)+DATE(1970,1,1)</f>
        <v>40599.25</v>
      </c>
      <c r="R835" t="b">
        <v>0</v>
      </c>
      <c r="S835" t="b">
        <v>0</v>
      </c>
      <c r="T835" t="s">
        <v>206</v>
      </c>
      <c r="U835" t="str" cm="1">
        <f t="array" ref="U835:V835">_xlfn.TEXTSPLIT(T835,"/")</f>
        <v>publishing</v>
      </c>
      <c r="V835" t="str">
        <v>translations</v>
      </c>
    </row>
    <row r="836" spans="1:22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39"/>
        <v>1.5380821917808218</v>
      </c>
      <c r="G836" t="s">
        <v>20</v>
      </c>
      <c r="H836">
        <v>119</v>
      </c>
      <c r="J836" t="s">
        <v>21</v>
      </c>
      <c r="K836" t="s">
        <v>22</v>
      </c>
      <c r="L836">
        <v>1371963600</v>
      </c>
      <c r="M836" s="19">
        <f t="shared" si="40"/>
        <v>41448.208333333336</v>
      </c>
      <c r="N836" s="19"/>
      <c r="O836" s="19"/>
      <c r="P836">
        <v>1372482000</v>
      </c>
      <c r="Q836" s="19">
        <f t="shared" si="41"/>
        <v>41454.208333333336</v>
      </c>
      <c r="R836" t="b">
        <v>0</v>
      </c>
      <c r="S836" t="b">
        <v>0</v>
      </c>
      <c r="T836" t="s">
        <v>33</v>
      </c>
      <c r="U836" t="str" cm="1">
        <f t="array" ref="U836:V836">_xlfn.TEXTSPLIT(T836,"/")</f>
        <v>theater</v>
      </c>
      <c r="V836" t="str">
        <v>plays</v>
      </c>
    </row>
    <row r="837" spans="1:22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39"/>
        <v>0.89738979118329465</v>
      </c>
      <c r="G837" t="s">
        <v>14</v>
      </c>
      <c r="H837">
        <v>1758</v>
      </c>
      <c r="J837" t="s">
        <v>21</v>
      </c>
      <c r="K837" t="s">
        <v>22</v>
      </c>
      <c r="L837">
        <v>1425103200</v>
      </c>
      <c r="M837" s="19">
        <f t="shared" si="40"/>
        <v>42063.25</v>
      </c>
      <c r="N837" s="19"/>
      <c r="O837" s="19"/>
      <c r="P837">
        <v>1425621600</v>
      </c>
      <c r="Q837" s="19">
        <f t="shared" si="41"/>
        <v>42069.25</v>
      </c>
      <c r="R837" t="b">
        <v>0</v>
      </c>
      <c r="S837" t="b">
        <v>0</v>
      </c>
      <c r="T837" t="s">
        <v>28</v>
      </c>
      <c r="U837" t="str" cm="1">
        <f t="array" ref="U837:V837">_xlfn.TEXTSPLIT(T837,"/")</f>
        <v>technology</v>
      </c>
      <c r="V837" t="str">
        <v>web</v>
      </c>
    </row>
    <row r="838" spans="1:22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39"/>
        <v>0.75135802469135804</v>
      </c>
      <c r="G838" t="s">
        <v>14</v>
      </c>
      <c r="H838">
        <v>94</v>
      </c>
      <c r="J838" t="s">
        <v>21</v>
      </c>
      <c r="K838" t="s">
        <v>22</v>
      </c>
      <c r="L838">
        <v>1265349600</v>
      </c>
      <c r="M838" s="19">
        <f t="shared" si="40"/>
        <v>40214.25</v>
      </c>
      <c r="N838" s="19"/>
      <c r="O838" s="19"/>
      <c r="P838">
        <v>1266300000</v>
      </c>
      <c r="Q838" s="19">
        <f t="shared" si="41"/>
        <v>40225.25</v>
      </c>
      <c r="R838" t="b">
        <v>0</v>
      </c>
      <c r="S838" t="b">
        <v>0</v>
      </c>
      <c r="T838" t="s">
        <v>60</v>
      </c>
      <c r="U838" t="str" cm="1">
        <f t="array" ref="U838:V838">_xlfn.TEXTSPLIT(T838,"/")</f>
        <v>music</v>
      </c>
      <c r="V838" t="str">
        <v>indie rock</v>
      </c>
    </row>
    <row r="839" spans="1:22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39"/>
        <v>8.5288135593220336</v>
      </c>
      <c r="G839" t="s">
        <v>20</v>
      </c>
      <c r="H839">
        <v>1797</v>
      </c>
      <c r="J839" t="s">
        <v>21</v>
      </c>
      <c r="K839" t="s">
        <v>22</v>
      </c>
      <c r="L839">
        <v>1301202000</v>
      </c>
      <c r="M839" s="19">
        <f t="shared" si="40"/>
        <v>40629.208333333336</v>
      </c>
      <c r="N839" s="19"/>
      <c r="O839" s="19"/>
      <c r="P839">
        <v>1305867600</v>
      </c>
      <c r="Q839" s="19">
        <f t="shared" si="41"/>
        <v>40683.208333333336</v>
      </c>
      <c r="R839" t="b">
        <v>0</v>
      </c>
      <c r="S839" t="b">
        <v>0</v>
      </c>
      <c r="T839" t="s">
        <v>159</v>
      </c>
      <c r="U839" t="str" cm="1">
        <f t="array" ref="U839:V839">_xlfn.TEXTSPLIT(T839,"/")</f>
        <v>music</v>
      </c>
      <c r="V839" t="str">
        <v>jazz</v>
      </c>
    </row>
    <row r="840" spans="1:22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39"/>
        <v>1.3890625000000001</v>
      </c>
      <c r="G840" t="s">
        <v>20</v>
      </c>
      <c r="H840">
        <v>261</v>
      </c>
      <c r="J840" t="s">
        <v>21</v>
      </c>
      <c r="K840" t="s">
        <v>22</v>
      </c>
      <c r="L840">
        <v>1538024400</v>
      </c>
      <c r="M840" s="19">
        <f t="shared" si="40"/>
        <v>43370.208333333328</v>
      </c>
      <c r="N840" s="19"/>
      <c r="O840" s="19"/>
      <c r="P840">
        <v>1538802000</v>
      </c>
      <c r="Q840" s="19">
        <f t="shared" si="41"/>
        <v>43379.208333333328</v>
      </c>
      <c r="R840" t="b">
        <v>0</v>
      </c>
      <c r="S840" t="b">
        <v>0</v>
      </c>
      <c r="T840" t="s">
        <v>33</v>
      </c>
      <c r="U840" t="str" cm="1">
        <f t="array" ref="U840:V840">_xlfn.TEXTSPLIT(T840,"/")</f>
        <v>theater</v>
      </c>
      <c r="V840" t="str">
        <v>plays</v>
      </c>
    </row>
    <row r="841" spans="1:22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39"/>
        <v>1.9018181818181819</v>
      </c>
      <c r="G841" t="s">
        <v>20</v>
      </c>
      <c r="H841">
        <v>157</v>
      </c>
      <c r="J841" t="s">
        <v>21</v>
      </c>
      <c r="K841" t="s">
        <v>22</v>
      </c>
      <c r="L841">
        <v>1395032400</v>
      </c>
      <c r="M841" s="19">
        <f t="shared" si="40"/>
        <v>41715.208333333336</v>
      </c>
      <c r="N841" s="19"/>
      <c r="O841" s="19"/>
      <c r="P841">
        <v>1398920400</v>
      </c>
      <c r="Q841" s="19">
        <f t="shared" si="41"/>
        <v>41760.208333333336</v>
      </c>
      <c r="R841" t="b">
        <v>0</v>
      </c>
      <c r="S841" t="b">
        <v>1</v>
      </c>
      <c r="T841" t="s">
        <v>42</v>
      </c>
      <c r="U841" t="str" cm="1">
        <f t="array" ref="U841:V841">_xlfn.TEXTSPLIT(T841,"/")</f>
        <v>film &amp; video</v>
      </c>
      <c r="V841" t="str">
        <v>documentary</v>
      </c>
    </row>
    <row r="842" spans="1:22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39"/>
        <v>1.0024333619948409</v>
      </c>
      <c r="G842" t="s">
        <v>20</v>
      </c>
      <c r="H842">
        <v>3533</v>
      </c>
      <c r="J842" t="s">
        <v>21</v>
      </c>
      <c r="K842" t="s">
        <v>22</v>
      </c>
      <c r="L842">
        <v>1405486800</v>
      </c>
      <c r="M842" s="19">
        <f t="shared" si="40"/>
        <v>41836.208333333336</v>
      </c>
      <c r="N842" s="19"/>
      <c r="O842" s="19"/>
      <c r="P842">
        <v>1405659600</v>
      </c>
      <c r="Q842" s="19">
        <f t="shared" si="41"/>
        <v>41838.208333333336</v>
      </c>
      <c r="R842" t="b">
        <v>0</v>
      </c>
      <c r="S842" t="b">
        <v>1</v>
      </c>
      <c r="T842" t="s">
        <v>33</v>
      </c>
      <c r="U842" t="str" cm="1">
        <f t="array" ref="U842:V842">_xlfn.TEXTSPLIT(T842,"/")</f>
        <v>theater</v>
      </c>
      <c r="V842" t="str">
        <v>plays</v>
      </c>
    </row>
    <row r="843" spans="1:22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39"/>
        <v>1.4275824175824177</v>
      </c>
      <c r="G843" t="s">
        <v>20</v>
      </c>
      <c r="H843">
        <v>155</v>
      </c>
      <c r="J843" t="s">
        <v>21</v>
      </c>
      <c r="K843" t="s">
        <v>22</v>
      </c>
      <c r="L843">
        <v>1455861600</v>
      </c>
      <c r="M843" s="19">
        <f t="shared" si="40"/>
        <v>42419.25</v>
      </c>
      <c r="N843" s="19"/>
      <c r="O843" s="19"/>
      <c r="P843">
        <v>1457244000</v>
      </c>
      <c r="Q843" s="19">
        <f t="shared" si="41"/>
        <v>42435.25</v>
      </c>
      <c r="R843" t="b">
        <v>0</v>
      </c>
      <c r="S843" t="b">
        <v>0</v>
      </c>
      <c r="T843" t="s">
        <v>28</v>
      </c>
      <c r="U843" t="str" cm="1">
        <f t="array" ref="U843:V843">_xlfn.TEXTSPLIT(T843,"/")</f>
        <v>technology</v>
      </c>
      <c r="V843" t="str">
        <v>web</v>
      </c>
    </row>
    <row r="844" spans="1:22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39"/>
        <v>5.6313333333333331</v>
      </c>
      <c r="G844" t="s">
        <v>20</v>
      </c>
      <c r="H844">
        <v>132</v>
      </c>
      <c r="J844" t="s">
        <v>107</v>
      </c>
      <c r="K844" t="s">
        <v>108</v>
      </c>
      <c r="L844">
        <v>1529038800</v>
      </c>
      <c r="M844" s="19">
        <f t="shared" si="40"/>
        <v>43266.208333333328</v>
      </c>
      <c r="N844" s="19"/>
      <c r="O844" s="19"/>
      <c r="P844">
        <v>1529298000</v>
      </c>
      <c r="Q844" s="19">
        <f t="shared" si="41"/>
        <v>43269.208333333328</v>
      </c>
      <c r="R844" t="b">
        <v>0</v>
      </c>
      <c r="S844" t="b">
        <v>0</v>
      </c>
      <c r="T844" t="s">
        <v>65</v>
      </c>
      <c r="U844" t="str" cm="1">
        <f t="array" ref="U844:V844">_xlfn.TEXTSPLIT(T844,"/")</f>
        <v>technology</v>
      </c>
      <c r="V844" t="str">
        <v>wearables</v>
      </c>
    </row>
    <row r="845" spans="1:22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39"/>
        <v>0.30715909090909088</v>
      </c>
      <c r="G845" t="s">
        <v>14</v>
      </c>
      <c r="H845">
        <v>33</v>
      </c>
      <c r="J845" t="s">
        <v>21</v>
      </c>
      <c r="K845" t="s">
        <v>22</v>
      </c>
      <c r="L845">
        <v>1535259600</v>
      </c>
      <c r="M845" s="19">
        <f t="shared" si="40"/>
        <v>43338.208333333328</v>
      </c>
      <c r="N845" s="19"/>
      <c r="O845" s="19"/>
      <c r="P845">
        <v>1535778000</v>
      </c>
      <c r="Q845" s="19">
        <f t="shared" si="41"/>
        <v>43344.208333333328</v>
      </c>
      <c r="R845" t="b">
        <v>0</v>
      </c>
      <c r="S845" t="b">
        <v>0</v>
      </c>
      <c r="T845" t="s">
        <v>122</v>
      </c>
      <c r="U845" t="str" cm="1">
        <f t="array" ref="U845:V845">_xlfn.TEXTSPLIT(T845,"/")</f>
        <v>photography</v>
      </c>
      <c r="V845" t="str">
        <v>photography books</v>
      </c>
    </row>
    <row r="846" spans="1:22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39"/>
        <v>0.99397727272727276</v>
      </c>
      <c r="G846" t="s">
        <v>74</v>
      </c>
      <c r="H846">
        <v>94</v>
      </c>
      <c r="J846" t="s">
        <v>21</v>
      </c>
      <c r="K846" t="s">
        <v>22</v>
      </c>
      <c r="L846">
        <v>1327212000</v>
      </c>
      <c r="M846" s="19">
        <f t="shared" si="40"/>
        <v>40930.25</v>
      </c>
      <c r="N846" s="19"/>
      <c r="O846" s="19"/>
      <c r="P846">
        <v>1327471200</v>
      </c>
      <c r="Q846" s="19">
        <f t="shared" si="41"/>
        <v>40933.25</v>
      </c>
      <c r="R846" t="b">
        <v>0</v>
      </c>
      <c r="S846" t="b">
        <v>0</v>
      </c>
      <c r="T846" t="s">
        <v>42</v>
      </c>
      <c r="U846" t="str" cm="1">
        <f t="array" ref="U846:V846">_xlfn.TEXTSPLIT(T846,"/")</f>
        <v>film &amp; video</v>
      </c>
      <c r="V846" t="str">
        <v>documentary</v>
      </c>
    </row>
    <row r="847" spans="1:22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39"/>
        <v>1.9754935622317598</v>
      </c>
      <c r="G847" t="s">
        <v>20</v>
      </c>
      <c r="H847">
        <v>1354</v>
      </c>
      <c r="J847" t="s">
        <v>40</v>
      </c>
      <c r="K847" t="s">
        <v>41</v>
      </c>
      <c r="L847">
        <v>1526360400</v>
      </c>
      <c r="M847" s="19">
        <f t="shared" si="40"/>
        <v>43235.208333333328</v>
      </c>
      <c r="N847" s="19"/>
      <c r="O847" s="19"/>
      <c r="P847">
        <v>1529557200</v>
      </c>
      <c r="Q847" s="19">
        <f t="shared" si="41"/>
        <v>43272.208333333328</v>
      </c>
      <c r="R847" t="b">
        <v>0</v>
      </c>
      <c r="S847" t="b">
        <v>0</v>
      </c>
      <c r="T847" t="s">
        <v>28</v>
      </c>
      <c r="U847" t="str" cm="1">
        <f t="array" ref="U847:V847">_xlfn.TEXTSPLIT(T847,"/")</f>
        <v>technology</v>
      </c>
      <c r="V847" t="str">
        <v>web</v>
      </c>
    </row>
    <row r="848" spans="1:22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39"/>
        <v>5.085</v>
      </c>
      <c r="G848" t="s">
        <v>20</v>
      </c>
      <c r="H848">
        <v>48</v>
      </c>
      <c r="J848" t="s">
        <v>21</v>
      </c>
      <c r="K848" t="s">
        <v>22</v>
      </c>
      <c r="L848">
        <v>1532149200</v>
      </c>
      <c r="M848" s="19">
        <f t="shared" si="40"/>
        <v>43302.208333333328</v>
      </c>
      <c r="N848" s="19"/>
      <c r="O848" s="19"/>
      <c r="P848">
        <v>1535259600</v>
      </c>
      <c r="Q848" s="19">
        <f t="shared" si="41"/>
        <v>43338.208333333328</v>
      </c>
      <c r="R848" t="b">
        <v>1</v>
      </c>
      <c r="S848" t="b">
        <v>1</v>
      </c>
      <c r="T848" t="s">
        <v>28</v>
      </c>
      <c r="U848" t="str" cm="1">
        <f t="array" ref="U848:V848">_xlfn.TEXTSPLIT(T848,"/")</f>
        <v>technology</v>
      </c>
      <c r="V848" t="str">
        <v>web</v>
      </c>
    </row>
    <row r="849" spans="1:22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39"/>
        <v>2.3774468085106384</v>
      </c>
      <c r="G849" t="s">
        <v>20</v>
      </c>
      <c r="H849">
        <v>110</v>
      </c>
      <c r="J849" t="s">
        <v>21</v>
      </c>
      <c r="K849" t="s">
        <v>22</v>
      </c>
      <c r="L849">
        <v>1515304800</v>
      </c>
      <c r="M849" s="19">
        <f t="shared" si="40"/>
        <v>43107.25</v>
      </c>
      <c r="N849" s="19"/>
      <c r="O849" s="19"/>
      <c r="P849">
        <v>1515564000</v>
      </c>
      <c r="Q849" s="19">
        <f t="shared" si="41"/>
        <v>43110.25</v>
      </c>
      <c r="R849" t="b">
        <v>0</v>
      </c>
      <c r="S849" t="b">
        <v>0</v>
      </c>
      <c r="T849" t="s">
        <v>17</v>
      </c>
      <c r="U849" t="str" cm="1">
        <f t="array" ref="U849:V849">_xlfn.TEXTSPLIT(T849,"/")</f>
        <v>food</v>
      </c>
      <c r="V849" t="str">
        <v>food trucks</v>
      </c>
    </row>
    <row r="850" spans="1:22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39"/>
        <v>3.3846875000000001</v>
      </c>
      <c r="G850" t="s">
        <v>20</v>
      </c>
      <c r="H850">
        <v>172</v>
      </c>
      <c r="J850" t="s">
        <v>21</v>
      </c>
      <c r="K850" t="s">
        <v>22</v>
      </c>
      <c r="L850">
        <v>1276318800</v>
      </c>
      <c r="M850" s="19">
        <f t="shared" si="40"/>
        <v>40341.208333333336</v>
      </c>
      <c r="N850" s="19"/>
      <c r="O850" s="19"/>
      <c r="P850">
        <v>1277096400</v>
      </c>
      <c r="Q850" s="19">
        <f t="shared" si="41"/>
        <v>40350.208333333336</v>
      </c>
      <c r="R850" t="b">
        <v>0</v>
      </c>
      <c r="S850" t="b">
        <v>0</v>
      </c>
      <c r="T850" t="s">
        <v>53</v>
      </c>
      <c r="U850" t="str" cm="1">
        <f t="array" ref="U850:V850">_xlfn.TEXTSPLIT(T850,"/")</f>
        <v>film &amp; video</v>
      </c>
      <c r="V850" t="str">
        <v>drama</v>
      </c>
    </row>
    <row r="851" spans="1:22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39"/>
        <v>1.3308955223880596</v>
      </c>
      <c r="G851" t="s">
        <v>20</v>
      </c>
      <c r="H851">
        <v>307</v>
      </c>
      <c r="J851" t="s">
        <v>21</v>
      </c>
      <c r="K851" t="s">
        <v>22</v>
      </c>
      <c r="L851">
        <v>1328767200</v>
      </c>
      <c r="M851" s="19">
        <f t="shared" si="40"/>
        <v>40948.25</v>
      </c>
      <c r="N851" s="19"/>
      <c r="O851" s="19"/>
      <c r="P851">
        <v>1329026400</v>
      </c>
      <c r="Q851" s="19">
        <f t="shared" si="41"/>
        <v>40951.25</v>
      </c>
      <c r="R851" t="b">
        <v>0</v>
      </c>
      <c r="S851" t="b">
        <v>1</v>
      </c>
      <c r="T851" t="s">
        <v>60</v>
      </c>
      <c r="U851" t="str" cm="1">
        <f t="array" ref="U851:V851">_xlfn.TEXTSPLIT(T851,"/")</f>
        <v>music</v>
      </c>
      <c r="V851" t="str">
        <v>indie rock</v>
      </c>
    </row>
    <row r="852" spans="1:22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39"/>
        <v>0.01</v>
      </c>
      <c r="G852" t="s">
        <v>14</v>
      </c>
      <c r="H852">
        <v>1</v>
      </c>
      <c r="J852" t="s">
        <v>21</v>
      </c>
      <c r="K852" t="s">
        <v>22</v>
      </c>
      <c r="L852">
        <v>1321682400</v>
      </c>
      <c r="M852" s="19">
        <f t="shared" si="40"/>
        <v>40866.25</v>
      </c>
      <c r="N852" s="19"/>
      <c r="O852" s="19"/>
      <c r="P852">
        <v>1322978400</v>
      </c>
      <c r="Q852" s="19">
        <f t="shared" si="41"/>
        <v>40881.25</v>
      </c>
      <c r="R852" t="b">
        <v>1</v>
      </c>
      <c r="S852" t="b">
        <v>0</v>
      </c>
      <c r="T852" t="s">
        <v>23</v>
      </c>
      <c r="U852" t="str" cm="1">
        <f t="array" ref="U852:V852">_xlfn.TEXTSPLIT(T852,"/")</f>
        <v>music</v>
      </c>
      <c r="V852" t="str">
        <v>rock</v>
      </c>
    </row>
    <row r="853" spans="1:22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39"/>
        <v>2.0779999999999998</v>
      </c>
      <c r="G853" t="s">
        <v>20</v>
      </c>
      <c r="H853">
        <v>160</v>
      </c>
      <c r="J853" t="s">
        <v>21</v>
      </c>
      <c r="K853" t="s">
        <v>22</v>
      </c>
      <c r="L853">
        <v>1335934800</v>
      </c>
      <c r="M853" s="19">
        <f t="shared" si="40"/>
        <v>41031.208333333336</v>
      </c>
      <c r="N853" s="19"/>
      <c r="O853" s="19"/>
      <c r="P853">
        <v>1338786000</v>
      </c>
      <c r="Q853" s="19">
        <f t="shared" si="41"/>
        <v>41064.208333333336</v>
      </c>
      <c r="R853" t="b">
        <v>0</v>
      </c>
      <c r="S853" t="b">
        <v>0</v>
      </c>
      <c r="T853" t="s">
        <v>50</v>
      </c>
      <c r="U853" t="str" cm="1">
        <f t="array" ref="U853:V853">_xlfn.TEXTSPLIT(T853,"/")</f>
        <v>music</v>
      </c>
      <c r="V853" t="str">
        <v>electric music</v>
      </c>
    </row>
    <row r="854" spans="1:22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39"/>
        <v>0.51122448979591839</v>
      </c>
      <c r="G854" t="s">
        <v>14</v>
      </c>
      <c r="H854">
        <v>31</v>
      </c>
      <c r="J854" t="s">
        <v>21</v>
      </c>
      <c r="K854" t="s">
        <v>22</v>
      </c>
      <c r="L854">
        <v>1310792400</v>
      </c>
      <c r="M854" s="19">
        <f t="shared" si="40"/>
        <v>40740.208333333336</v>
      </c>
      <c r="N854" s="19"/>
      <c r="O854" s="19"/>
      <c r="P854">
        <v>1311656400</v>
      </c>
      <c r="Q854" s="19">
        <f t="shared" si="41"/>
        <v>40750.208333333336</v>
      </c>
      <c r="R854" t="b">
        <v>0</v>
      </c>
      <c r="S854" t="b">
        <v>1</v>
      </c>
      <c r="T854" t="s">
        <v>89</v>
      </c>
      <c r="U854" t="str" cm="1">
        <f t="array" ref="U854:V854">_xlfn.TEXTSPLIT(T854,"/")</f>
        <v>games</v>
      </c>
      <c r="V854" t="str">
        <v>video games</v>
      </c>
    </row>
    <row r="855" spans="1:22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39"/>
        <v>6.5205847953216374</v>
      </c>
      <c r="G855" t="s">
        <v>20</v>
      </c>
      <c r="H855">
        <v>1467</v>
      </c>
      <c r="J855" t="s">
        <v>15</v>
      </c>
      <c r="K855" t="s">
        <v>16</v>
      </c>
      <c r="L855">
        <v>1308546000</v>
      </c>
      <c r="M855" s="19">
        <f t="shared" si="40"/>
        <v>40714.208333333336</v>
      </c>
      <c r="N855" s="19"/>
      <c r="O855" s="19"/>
      <c r="P855">
        <v>1308978000</v>
      </c>
      <c r="Q855" s="19">
        <f t="shared" si="41"/>
        <v>40719.208333333336</v>
      </c>
      <c r="R855" t="b">
        <v>0</v>
      </c>
      <c r="S855" t="b">
        <v>1</v>
      </c>
      <c r="T855" t="s">
        <v>60</v>
      </c>
      <c r="U855" t="str" cm="1">
        <f t="array" ref="U855:V855">_xlfn.TEXTSPLIT(T855,"/")</f>
        <v>music</v>
      </c>
      <c r="V855" t="str">
        <v>indie rock</v>
      </c>
    </row>
    <row r="856" spans="1:22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39"/>
        <v>1.1363099415204678</v>
      </c>
      <c r="G856" t="s">
        <v>20</v>
      </c>
      <c r="H856">
        <v>2662</v>
      </c>
      <c r="J856" t="s">
        <v>15</v>
      </c>
      <c r="K856" t="s">
        <v>16</v>
      </c>
      <c r="L856">
        <v>1574056800</v>
      </c>
      <c r="M856" s="19">
        <f t="shared" si="40"/>
        <v>43787.25</v>
      </c>
      <c r="N856" s="19"/>
      <c r="O856" s="19"/>
      <c r="P856">
        <v>1576389600</v>
      </c>
      <c r="Q856" s="19">
        <f t="shared" si="41"/>
        <v>43814.25</v>
      </c>
      <c r="R856" t="b">
        <v>0</v>
      </c>
      <c r="S856" t="b">
        <v>0</v>
      </c>
      <c r="T856" t="s">
        <v>119</v>
      </c>
      <c r="U856" t="str" cm="1">
        <f t="array" ref="U856:V856">_xlfn.TEXTSPLIT(T856,"/")</f>
        <v>publishing</v>
      </c>
      <c r="V856" t="str">
        <v>fiction</v>
      </c>
    </row>
    <row r="857" spans="1:22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39"/>
        <v>1.0237606837606839</v>
      </c>
      <c r="G857" t="s">
        <v>20</v>
      </c>
      <c r="H857">
        <v>452</v>
      </c>
      <c r="J857" t="s">
        <v>26</v>
      </c>
      <c r="K857" t="s">
        <v>27</v>
      </c>
      <c r="L857">
        <v>1308373200</v>
      </c>
      <c r="M857" s="19">
        <f t="shared" si="40"/>
        <v>40712.208333333336</v>
      </c>
      <c r="N857" s="19"/>
      <c r="O857" s="19"/>
      <c r="P857">
        <v>1311051600</v>
      </c>
      <c r="Q857" s="19">
        <f t="shared" si="41"/>
        <v>40743.208333333336</v>
      </c>
      <c r="R857" t="b">
        <v>0</v>
      </c>
      <c r="S857" t="b">
        <v>0</v>
      </c>
      <c r="T857" t="s">
        <v>33</v>
      </c>
      <c r="U857" t="str" cm="1">
        <f t="array" ref="U857:V857">_xlfn.TEXTSPLIT(T857,"/")</f>
        <v>theater</v>
      </c>
      <c r="V857" t="str">
        <v>plays</v>
      </c>
    </row>
    <row r="858" spans="1:22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39"/>
        <v>3.5658333333333334</v>
      </c>
      <c r="G858" t="s">
        <v>20</v>
      </c>
      <c r="H858">
        <v>158</v>
      </c>
      <c r="J858" t="s">
        <v>21</v>
      </c>
      <c r="K858" t="s">
        <v>22</v>
      </c>
      <c r="L858">
        <v>1335243600</v>
      </c>
      <c r="M858" s="19">
        <f t="shared" si="40"/>
        <v>41023.208333333336</v>
      </c>
      <c r="N858" s="19"/>
      <c r="O858" s="19"/>
      <c r="P858">
        <v>1336712400</v>
      </c>
      <c r="Q858" s="19">
        <f t="shared" si="41"/>
        <v>41040.208333333336</v>
      </c>
      <c r="R858" t="b">
        <v>0</v>
      </c>
      <c r="S858" t="b">
        <v>0</v>
      </c>
      <c r="T858" t="s">
        <v>17</v>
      </c>
      <c r="U858" t="str" cm="1">
        <f t="array" ref="U858:V858">_xlfn.TEXTSPLIT(T858,"/")</f>
        <v>food</v>
      </c>
      <c r="V858" t="str">
        <v>food trucks</v>
      </c>
    </row>
    <row r="859" spans="1:22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39"/>
        <v>1.3986792452830188</v>
      </c>
      <c r="G859" t="s">
        <v>20</v>
      </c>
      <c r="H859">
        <v>225</v>
      </c>
      <c r="J859" t="s">
        <v>98</v>
      </c>
      <c r="K859" t="s">
        <v>99</v>
      </c>
      <c r="L859">
        <v>1328421600</v>
      </c>
      <c r="M859" s="19">
        <f t="shared" si="40"/>
        <v>40944.25</v>
      </c>
      <c r="N859" s="19"/>
      <c r="O859" s="19"/>
      <c r="P859">
        <v>1330408800</v>
      </c>
      <c r="Q859" s="19">
        <f t="shared" si="41"/>
        <v>40967.25</v>
      </c>
      <c r="R859" t="b">
        <v>1</v>
      </c>
      <c r="S859" t="b">
        <v>0</v>
      </c>
      <c r="T859" t="s">
        <v>100</v>
      </c>
      <c r="U859" t="str" cm="1">
        <f t="array" ref="U859:V859">_xlfn.TEXTSPLIT(T859,"/")</f>
        <v>film &amp; video</v>
      </c>
      <c r="V859" t="str">
        <v>shorts</v>
      </c>
    </row>
    <row r="860" spans="1:22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39"/>
        <v>0.69450000000000001</v>
      </c>
      <c r="G860" t="s">
        <v>14</v>
      </c>
      <c r="H860">
        <v>35</v>
      </c>
      <c r="J860" t="s">
        <v>21</v>
      </c>
      <c r="K860" t="s">
        <v>22</v>
      </c>
      <c r="L860">
        <v>1524286800</v>
      </c>
      <c r="M860" s="19">
        <f t="shared" si="40"/>
        <v>43211.208333333328</v>
      </c>
      <c r="N860" s="19"/>
      <c r="O860" s="19"/>
      <c r="P860">
        <v>1524891600</v>
      </c>
      <c r="Q860" s="19">
        <f t="shared" si="41"/>
        <v>43218.208333333328</v>
      </c>
      <c r="R860" t="b">
        <v>1</v>
      </c>
      <c r="S860" t="b">
        <v>0</v>
      </c>
      <c r="T860" t="s">
        <v>17</v>
      </c>
      <c r="U860" t="str" cm="1">
        <f t="array" ref="U860:V860">_xlfn.TEXTSPLIT(T860,"/")</f>
        <v>food</v>
      </c>
      <c r="V860" t="str">
        <v>food trucks</v>
      </c>
    </row>
    <row r="861" spans="1:22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39"/>
        <v>0.35534246575342465</v>
      </c>
      <c r="G861" t="s">
        <v>14</v>
      </c>
      <c r="H861">
        <v>63</v>
      </c>
      <c r="J861" t="s">
        <v>21</v>
      </c>
      <c r="K861" t="s">
        <v>22</v>
      </c>
      <c r="L861">
        <v>1362117600</v>
      </c>
      <c r="M861" s="19">
        <f t="shared" si="40"/>
        <v>41334.25</v>
      </c>
      <c r="N861" s="19"/>
      <c r="O861" s="19"/>
      <c r="P861">
        <v>1363669200</v>
      </c>
      <c r="Q861" s="19">
        <f t="shared" si="41"/>
        <v>41352.208333333336</v>
      </c>
      <c r="R861" t="b">
        <v>0</v>
      </c>
      <c r="S861" t="b">
        <v>1</v>
      </c>
      <c r="T861" t="s">
        <v>33</v>
      </c>
      <c r="U861" t="str" cm="1">
        <f t="array" ref="U861:V861">_xlfn.TEXTSPLIT(T861,"/")</f>
        <v>theater</v>
      </c>
      <c r="V861" t="str">
        <v>plays</v>
      </c>
    </row>
    <row r="862" spans="1:22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39"/>
        <v>2.5165000000000002</v>
      </c>
      <c r="G862" t="s">
        <v>20</v>
      </c>
      <c r="H862">
        <v>65</v>
      </c>
      <c r="J862" t="s">
        <v>21</v>
      </c>
      <c r="K862" t="s">
        <v>22</v>
      </c>
      <c r="L862">
        <v>1550556000</v>
      </c>
      <c r="M862" s="19">
        <f t="shared" si="40"/>
        <v>43515.25</v>
      </c>
      <c r="N862" s="19"/>
      <c r="O862" s="19"/>
      <c r="P862">
        <v>1551420000</v>
      </c>
      <c r="Q862" s="19">
        <f t="shared" si="41"/>
        <v>43525.25</v>
      </c>
      <c r="R862" t="b">
        <v>0</v>
      </c>
      <c r="S862" t="b">
        <v>1</v>
      </c>
      <c r="T862" t="s">
        <v>65</v>
      </c>
      <c r="U862" t="str" cm="1">
        <f t="array" ref="U862:V862">_xlfn.TEXTSPLIT(T862,"/")</f>
        <v>technology</v>
      </c>
      <c r="V862" t="str">
        <v>wearables</v>
      </c>
    </row>
    <row r="863" spans="1:22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39"/>
        <v>1.0587500000000001</v>
      </c>
      <c r="G863" t="s">
        <v>20</v>
      </c>
      <c r="H863">
        <v>163</v>
      </c>
      <c r="J863" t="s">
        <v>21</v>
      </c>
      <c r="K863" t="s">
        <v>22</v>
      </c>
      <c r="L863">
        <v>1269147600</v>
      </c>
      <c r="M863" s="19">
        <f t="shared" si="40"/>
        <v>40258.208333333336</v>
      </c>
      <c r="N863" s="19"/>
      <c r="O863" s="19"/>
      <c r="P863">
        <v>1269838800</v>
      </c>
      <c r="Q863" s="19">
        <f t="shared" si="41"/>
        <v>40266.208333333336</v>
      </c>
      <c r="R863" t="b">
        <v>0</v>
      </c>
      <c r="S863" t="b">
        <v>0</v>
      </c>
      <c r="T863" t="s">
        <v>33</v>
      </c>
      <c r="U863" t="str" cm="1">
        <f t="array" ref="U863:V863">_xlfn.TEXTSPLIT(T863,"/")</f>
        <v>theater</v>
      </c>
      <c r="V863" t="str">
        <v>plays</v>
      </c>
    </row>
    <row r="864" spans="1:22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39"/>
        <v>1.8742857142857143</v>
      </c>
      <c r="G864" t="s">
        <v>20</v>
      </c>
      <c r="H864">
        <v>85</v>
      </c>
      <c r="J864" t="s">
        <v>21</v>
      </c>
      <c r="K864" t="s">
        <v>22</v>
      </c>
      <c r="L864">
        <v>1312174800</v>
      </c>
      <c r="M864" s="19">
        <f t="shared" si="40"/>
        <v>40756.208333333336</v>
      </c>
      <c r="N864" s="19"/>
      <c r="O864" s="19"/>
      <c r="P864">
        <v>1312520400</v>
      </c>
      <c r="Q864" s="19">
        <f t="shared" si="41"/>
        <v>40760.208333333336</v>
      </c>
      <c r="R864" t="b">
        <v>0</v>
      </c>
      <c r="S864" t="b">
        <v>0</v>
      </c>
      <c r="T864" t="s">
        <v>33</v>
      </c>
      <c r="U864" t="str" cm="1">
        <f t="array" ref="U864:V864">_xlfn.TEXTSPLIT(T864,"/")</f>
        <v>theater</v>
      </c>
      <c r="V864" t="str">
        <v>plays</v>
      </c>
    </row>
    <row r="865" spans="1:22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39"/>
        <v>3.8678571428571429</v>
      </c>
      <c r="G865" t="s">
        <v>20</v>
      </c>
      <c r="H865">
        <v>217</v>
      </c>
      <c r="J865" t="s">
        <v>21</v>
      </c>
      <c r="K865" t="s">
        <v>22</v>
      </c>
      <c r="L865">
        <v>1434517200</v>
      </c>
      <c r="M865" s="19">
        <f t="shared" si="40"/>
        <v>42172.208333333328</v>
      </c>
      <c r="N865" s="19"/>
      <c r="O865" s="19"/>
      <c r="P865">
        <v>1436504400</v>
      </c>
      <c r="Q865" s="19">
        <f t="shared" si="41"/>
        <v>42195.208333333328</v>
      </c>
      <c r="R865" t="b">
        <v>0</v>
      </c>
      <c r="S865" t="b">
        <v>1</v>
      </c>
      <c r="T865" t="s">
        <v>269</v>
      </c>
      <c r="U865" t="str" cm="1">
        <f t="array" ref="U865:V865">_xlfn.TEXTSPLIT(T865,"/")</f>
        <v>film &amp; video</v>
      </c>
      <c r="V865" t="str">
        <v>television</v>
      </c>
    </row>
    <row r="866" spans="1:22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39"/>
        <v>3.4707142857142856</v>
      </c>
      <c r="G866" t="s">
        <v>20</v>
      </c>
      <c r="H866">
        <v>150</v>
      </c>
      <c r="J866" t="s">
        <v>21</v>
      </c>
      <c r="K866" t="s">
        <v>22</v>
      </c>
      <c r="L866">
        <v>1471582800</v>
      </c>
      <c r="M866" s="19">
        <f t="shared" si="40"/>
        <v>42601.208333333328</v>
      </c>
      <c r="N866" s="19"/>
      <c r="O866" s="19"/>
      <c r="P866">
        <v>1472014800</v>
      </c>
      <c r="Q866" s="19">
        <f t="shared" si="41"/>
        <v>42606.208333333328</v>
      </c>
      <c r="R866" t="b">
        <v>0</v>
      </c>
      <c r="S866" t="b">
        <v>0</v>
      </c>
      <c r="T866" t="s">
        <v>100</v>
      </c>
      <c r="U866" t="str" cm="1">
        <f t="array" ref="U866:V866">_xlfn.TEXTSPLIT(T866,"/")</f>
        <v>film &amp; video</v>
      </c>
      <c r="V866" t="str">
        <v>shorts</v>
      </c>
    </row>
    <row r="867" spans="1:22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39"/>
        <v>1.8582098765432098</v>
      </c>
      <c r="G867" t="s">
        <v>20</v>
      </c>
      <c r="H867">
        <v>3272</v>
      </c>
      <c r="J867" t="s">
        <v>21</v>
      </c>
      <c r="K867" t="s">
        <v>22</v>
      </c>
      <c r="L867">
        <v>1410757200</v>
      </c>
      <c r="M867" s="19">
        <f t="shared" si="40"/>
        <v>41897.208333333336</v>
      </c>
      <c r="N867" s="19"/>
      <c r="O867" s="19"/>
      <c r="P867">
        <v>1411534800</v>
      </c>
      <c r="Q867" s="19">
        <f t="shared" si="41"/>
        <v>41906.208333333336</v>
      </c>
      <c r="R867" t="b">
        <v>0</v>
      </c>
      <c r="S867" t="b">
        <v>0</v>
      </c>
      <c r="T867" t="s">
        <v>33</v>
      </c>
      <c r="U867" t="str" cm="1">
        <f t="array" ref="U867:V867">_xlfn.TEXTSPLIT(T867,"/")</f>
        <v>theater</v>
      </c>
      <c r="V867" t="str">
        <v>plays</v>
      </c>
    </row>
    <row r="868" spans="1:22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39"/>
        <v>0.43241247264770238</v>
      </c>
      <c r="G868" t="s">
        <v>74</v>
      </c>
      <c r="H868">
        <v>898</v>
      </c>
      <c r="J868" t="s">
        <v>21</v>
      </c>
      <c r="K868" t="s">
        <v>22</v>
      </c>
      <c r="L868">
        <v>1304830800</v>
      </c>
      <c r="M868" s="19">
        <f t="shared" si="40"/>
        <v>40671.208333333336</v>
      </c>
      <c r="N868" s="19"/>
      <c r="O868" s="19"/>
      <c r="P868">
        <v>1304917200</v>
      </c>
      <c r="Q868" s="19">
        <f t="shared" si="41"/>
        <v>40672.208333333336</v>
      </c>
      <c r="R868" t="b">
        <v>0</v>
      </c>
      <c r="S868" t="b">
        <v>0</v>
      </c>
      <c r="T868" t="s">
        <v>122</v>
      </c>
      <c r="U868" t="str" cm="1">
        <f t="array" ref="U868:V868">_xlfn.TEXTSPLIT(T868,"/")</f>
        <v>photography</v>
      </c>
      <c r="V868" t="str">
        <v>photography books</v>
      </c>
    </row>
    <row r="869" spans="1:22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39"/>
        <v>1.6243749999999999</v>
      </c>
      <c r="G869" t="s">
        <v>20</v>
      </c>
      <c r="H869">
        <v>300</v>
      </c>
      <c r="J869" t="s">
        <v>21</v>
      </c>
      <c r="K869" t="s">
        <v>22</v>
      </c>
      <c r="L869">
        <v>1539061200</v>
      </c>
      <c r="M869" s="19">
        <f t="shared" si="40"/>
        <v>43382.208333333328</v>
      </c>
      <c r="N869" s="19"/>
      <c r="O869" s="19"/>
      <c r="P869">
        <v>1539579600</v>
      </c>
      <c r="Q869" s="19">
        <f t="shared" si="41"/>
        <v>43388.208333333328</v>
      </c>
      <c r="R869" t="b">
        <v>0</v>
      </c>
      <c r="S869" t="b">
        <v>0</v>
      </c>
      <c r="T869" t="s">
        <v>17</v>
      </c>
      <c r="U869" t="str" cm="1">
        <f t="array" ref="U869:V869">_xlfn.TEXTSPLIT(T869,"/")</f>
        <v>food</v>
      </c>
      <c r="V869" t="str">
        <v>food trucks</v>
      </c>
    </row>
    <row r="870" spans="1:22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39"/>
        <v>1.8484285714285715</v>
      </c>
      <c r="G870" t="s">
        <v>20</v>
      </c>
      <c r="H870">
        <v>126</v>
      </c>
      <c r="J870" t="s">
        <v>21</v>
      </c>
      <c r="K870" t="s">
        <v>22</v>
      </c>
      <c r="L870">
        <v>1381554000</v>
      </c>
      <c r="M870" s="19">
        <f t="shared" si="40"/>
        <v>41559.208333333336</v>
      </c>
      <c r="N870" s="19"/>
      <c r="O870" s="19"/>
      <c r="P870">
        <v>1382504400</v>
      </c>
      <c r="Q870" s="19">
        <f t="shared" si="41"/>
        <v>41570.208333333336</v>
      </c>
      <c r="R870" t="b">
        <v>0</v>
      </c>
      <c r="S870" t="b">
        <v>0</v>
      </c>
      <c r="T870" t="s">
        <v>33</v>
      </c>
      <c r="U870" t="str" cm="1">
        <f t="array" ref="U870:V870">_xlfn.TEXTSPLIT(T870,"/")</f>
        <v>theater</v>
      </c>
      <c r="V870" t="str">
        <v>plays</v>
      </c>
    </row>
    <row r="871" spans="1:22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39"/>
        <v>0.23703520691785052</v>
      </c>
      <c r="G871" t="s">
        <v>14</v>
      </c>
      <c r="H871">
        <v>526</v>
      </c>
      <c r="J871" t="s">
        <v>21</v>
      </c>
      <c r="K871" t="s">
        <v>22</v>
      </c>
      <c r="L871">
        <v>1277096400</v>
      </c>
      <c r="M871" s="19">
        <f t="shared" si="40"/>
        <v>40350.208333333336</v>
      </c>
      <c r="N871" s="19"/>
      <c r="O871" s="19"/>
      <c r="P871">
        <v>1278306000</v>
      </c>
      <c r="Q871" s="19">
        <f t="shared" si="41"/>
        <v>40364.208333333336</v>
      </c>
      <c r="R871" t="b">
        <v>0</v>
      </c>
      <c r="S871" t="b">
        <v>0</v>
      </c>
      <c r="T871" t="s">
        <v>53</v>
      </c>
      <c r="U871" t="str" cm="1">
        <f t="array" ref="U871:V871">_xlfn.TEXTSPLIT(T871,"/")</f>
        <v>film &amp; video</v>
      </c>
      <c r="V871" t="str">
        <v>drama</v>
      </c>
    </row>
    <row r="872" spans="1:22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39"/>
        <v>0.89870129870129867</v>
      </c>
      <c r="G872" t="s">
        <v>14</v>
      </c>
      <c r="H872">
        <v>121</v>
      </c>
      <c r="J872" t="s">
        <v>21</v>
      </c>
      <c r="K872" t="s">
        <v>22</v>
      </c>
      <c r="L872">
        <v>1440392400</v>
      </c>
      <c r="M872" s="19">
        <f t="shared" si="40"/>
        <v>42240.208333333328</v>
      </c>
      <c r="N872" s="19"/>
      <c r="O872" s="19"/>
      <c r="P872">
        <v>1442552400</v>
      </c>
      <c r="Q872" s="19">
        <f t="shared" si="41"/>
        <v>42265.208333333328</v>
      </c>
      <c r="R872" t="b">
        <v>0</v>
      </c>
      <c r="S872" t="b">
        <v>0</v>
      </c>
      <c r="T872" t="s">
        <v>33</v>
      </c>
      <c r="U872" t="str" cm="1">
        <f t="array" ref="U872:V872">_xlfn.TEXTSPLIT(T872,"/")</f>
        <v>theater</v>
      </c>
      <c r="V872" t="str">
        <v>plays</v>
      </c>
    </row>
    <row r="873" spans="1:22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39"/>
        <v>2.7260419580419581</v>
      </c>
      <c r="G873" t="s">
        <v>20</v>
      </c>
      <c r="H873">
        <v>2320</v>
      </c>
      <c r="J873" t="s">
        <v>21</v>
      </c>
      <c r="K873" t="s">
        <v>22</v>
      </c>
      <c r="L873">
        <v>1509512400</v>
      </c>
      <c r="M873" s="19">
        <f t="shared" si="40"/>
        <v>43040.208333333328</v>
      </c>
      <c r="N873" s="19"/>
      <c r="O873" s="19"/>
      <c r="P873">
        <v>1511071200</v>
      </c>
      <c r="Q873" s="19">
        <f t="shared" si="41"/>
        <v>43058.25</v>
      </c>
      <c r="R873" t="b">
        <v>0</v>
      </c>
      <c r="S873" t="b">
        <v>1</v>
      </c>
      <c r="T873" t="s">
        <v>33</v>
      </c>
      <c r="U873" t="str" cm="1">
        <f t="array" ref="U873:V873">_xlfn.TEXTSPLIT(T873,"/")</f>
        <v>theater</v>
      </c>
      <c r="V873" t="str">
        <v>plays</v>
      </c>
    </row>
    <row r="874" spans="1:22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39"/>
        <v>1.7004255319148935</v>
      </c>
      <c r="G874" t="s">
        <v>20</v>
      </c>
      <c r="H874">
        <v>81</v>
      </c>
      <c r="J874" t="s">
        <v>26</v>
      </c>
      <c r="K874" t="s">
        <v>27</v>
      </c>
      <c r="L874">
        <v>1535950800</v>
      </c>
      <c r="M874" s="19">
        <f t="shared" si="40"/>
        <v>43346.208333333328</v>
      </c>
      <c r="N874" s="19"/>
      <c r="O874" s="19"/>
      <c r="P874">
        <v>1536382800</v>
      </c>
      <c r="Q874" s="19">
        <f t="shared" si="41"/>
        <v>43351.208333333328</v>
      </c>
      <c r="R874" t="b">
        <v>0</v>
      </c>
      <c r="S874" t="b">
        <v>0</v>
      </c>
      <c r="T874" t="s">
        <v>474</v>
      </c>
      <c r="U874" t="str" cm="1">
        <f t="array" ref="U874:V874">_xlfn.TEXTSPLIT(T874,"/")</f>
        <v>film &amp; video</v>
      </c>
      <c r="V874" t="str">
        <v>science fiction</v>
      </c>
    </row>
    <row r="875" spans="1:22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39"/>
        <v>1.8828503562945369</v>
      </c>
      <c r="G875" t="s">
        <v>20</v>
      </c>
      <c r="H875">
        <v>1887</v>
      </c>
      <c r="J875" t="s">
        <v>21</v>
      </c>
      <c r="K875" t="s">
        <v>22</v>
      </c>
      <c r="L875">
        <v>1389160800</v>
      </c>
      <c r="M875" s="19">
        <f t="shared" si="40"/>
        <v>41647.25</v>
      </c>
      <c r="N875" s="19"/>
      <c r="O875" s="19"/>
      <c r="P875">
        <v>1389592800</v>
      </c>
      <c r="Q875" s="19">
        <f t="shared" si="41"/>
        <v>41652.25</v>
      </c>
      <c r="R875" t="b">
        <v>0</v>
      </c>
      <c r="S875" t="b">
        <v>0</v>
      </c>
      <c r="T875" t="s">
        <v>122</v>
      </c>
      <c r="U875" t="str" cm="1">
        <f t="array" ref="U875:V875">_xlfn.TEXTSPLIT(T875,"/")</f>
        <v>photography</v>
      </c>
      <c r="V875" t="str">
        <v>photography books</v>
      </c>
    </row>
    <row r="876" spans="1:22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39"/>
        <v>3.4693532338308457</v>
      </c>
      <c r="G876" t="s">
        <v>20</v>
      </c>
      <c r="H876">
        <v>4358</v>
      </c>
      <c r="J876" t="s">
        <v>21</v>
      </c>
      <c r="K876" t="s">
        <v>22</v>
      </c>
      <c r="L876">
        <v>1271998800</v>
      </c>
      <c r="M876" s="19">
        <f t="shared" si="40"/>
        <v>40291.208333333336</v>
      </c>
      <c r="N876" s="19"/>
      <c r="O876" s="19"/>
      <c r="P876">
        <v>1275282000</v>
      </c>
      <c r="Q876" s="19">
        <f t="shared" si="41"/>
        <v>40329.208333333336</v>
      </c>
      <c r="R876" t="b">
        <v>0</v>
      </c>
      <c r="S876" t="b">
        <v>1</v>
      </c>
      <c r="T876" t="s">
        <v>122</v>
      </c>
      <c r="U876" t="str" cm="1">
        <f t="array" ref="U876:V876">_xlfn.TEXTSPLIT(T876,"/")</f>
        <v>photography</v>
      </c>
      <c r="V876" t="str">
        <v>photography books</v>
      </c>
    </row>
    <row r="877" spans="1:22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39"/>
        <v>0.6917721518987342</v>
      </c>
      <c r="G877" t="s">
        <v>14</v>
      </c>
      <c r="H877">
        <v>67</v>
      </c>
      <c r="J877" t="s">
        <v>21</v>
      </c>
      <c r="K877" t="s">
        <v>22</v>
      </c>
      <c r="L877">
        <v>1294898400</v>
      </c>
      <c r="M877" s="19">
        <f t="shared" si="40"/>
        <v>40556.25</v>
      </c>
      <c r="N877" s="19"/>
      <c r="O877" s="19"/>
      <c r="P877">
        <v>1294984800</v>
      </c>
      <c r="Q877" s="19">
        <f t="shared" si="41"/>
        <v>40557.25</v>
      </c>
      <c r="R877" t="b">
        <v>0</v>
      </c>
      <c r="S877" t="b">
        <v>0</v>
      </c>
      <c r="T877" t="s">
        <v>23</v>
      </c>
      <c r="U877" t="str" cm="1">
        <f t="array" ref="U877:V877">_xlfn.TEXTSPLIT(T877,"/")</f>
        <v>music</v>
      </c>
      <c r="V877" t="str">
        <v>rock</v>
      </c>
    </row>
    <row r="878" spans="1:22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39"/>
        <v>0.25433734939759034</v>
      </c>
      <c r="G878" t="s">
        <v>14</v>
      </c>
      <c r="H878">
        <v>57</v>
      </c>
      <c r="J878" t="s">
        <v>15</v>
      </c>
      <c r="K878" t="s">
        <v>16</v>
      </c>
      <c r="L878">
        <v>1559970000</v>
      </c>
      <c r="M878" s="19">
        <f t="shared" si="40"/>
        <v>43624.208333333328</v>
      </c>
      <c r="N878" s="19"/>
      <c r="O878" s="19"/>
      <c r="P878">
        <v>1562043600</v>
      </c>
      <c r="Q878" s="19">
        <f t="shared" si="41"/>
        <v>43648.208333333328</v>
      </c>
      <c r="R878" t="b">
        <v>0</v>
      </c>
      <c r="S878" t="b">
        <v>0</v>
      </c>
      <c r="T878" t="s">
        <v>122</v>
      </c>
      <c r="U878" t="str" cm="1">
        <f t="array" ref="U878:V878">_xlfn.TEXTSPLIT(T878,"/")</f>
        <v>photography</v>
      </c>
      <c r="V878" t="str">
        <v>photography books</v>
      </c>
    </row>
    <row r="879" spans="1:22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39"/>
        <v>0.77400977995110021</v>
      </c>
      <c r="G879" t="s">
        <v>14</v>
      </c>
      <c r="H879">
        <v>1229</v>
      </c>
      <c r="J879" t="s">
        <v>21</v>
      </c>
      <c r="K879" t="s">
        <v>22</v>
      </c>
      <c r="L879">
        <v>1469509200</v>
      </c>
      <c r="M879" s="19">
        <f t="shared" si="40"/>
        <v>42577.208333333328</v>
      </c>
      <c r="N879" s="19"/>
      <c r="O879" s="19"/>
      <c r="P879">
        <v>1469595600</v>
      </c>
      <c r="Q879" s="19">
        <f t="shared" si="41"/>
        <v>42578.208333333328</v>
      </c>
      <c r="R879" t="b">
        <v>0</v>
      </c>
      <c r="S879" t="b">
        <v>0</v>
      </c>
      <c r="T879" t="s">
        <v>17</v>
      </c>
      <c r="U879" t="str" cm="1">
        <f t="array" ref="U879:V879">_xlfn.TEXTSPLIT(T879,"/")</f>
        <v>food</v>
      </c>
      <c r="V879" t="str">
        <v>food trucks</v>
      </c>
    </row>
    <row r="880" spans="1:22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39"/>
        <v>0.37481481481481482</v>
      </c>
      <c r="G880" t="s">
        <v>14</v>
      </c>
      <c r="H880">
        <v>12</v>
      </c>
      <c r="J880" t="s">
        <v>107</v>
      </c>
      <c r="K880" t="s">
        <v>108</v>
      </c>
      <c r="L880">
        <v>1579068000</v>
      </c>
      <c r="M880" s="19">
        <f t="shared" si="40"/>
        <v>43845.25</v>
      </c>
      <c r="N880" s="19"/>
      <c r="O880" s="19"/>
      <c r="P880">
        <v>1581141600</v>
      </c>
      <c r="Q880" s="19">
        <f t="shared" si="41"/>
        <v>43869.25</v>
      </c>
      <c r="R880" t="b">
        <v>0</v>
      </c>
      <c r="S880" t="b">
        <v>0</v>
      </c>
      <c r="T880" t="s">
        <v>148</v>
      </c>
      <c r="U880" t="str" cm="1">
        <f t="array" ref="U880:V880">_xlfn.TEXTSPLIT(T880,"/")</f>
        <v>music</v>
      </c>
      <c r="V880" t="str">
        <v>metal</v>
      </c>
    </row>
    <row r="881" spans="1:22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39"/>
        <v>5.4379999999999997</v>
      </c>
      <c r="G881" t="s">
        <v>20</v>
      </c>
      <c r="H881">
        <v>53</v>
      </c>
      <c r="J881" t="s">
        <v>21</v>
      </c>
      <c r="K881" t="s">
        <v>22</v>
      </c>
      <c r="L881">
        <v>1487743200</v>
      </c>
      <c r="M881" s="19">
        <f t="shared" si="40"/>
        <v>42788.25</v>
      </c>
      <c r="N881" s="19"/>
      <c r="O881" s="19"/>
      <c r="P881">
        <v>1488520800</v>
      </c>
      <c r="Q881" s="19">
        <f t="shared" si="41"/>
        <v>42797.25</v>
      </c>
      <c r="R881" t="b">
        <v>0</v>
      </c>
      <c r="S881" t="b">
        <v>0</v>
      </c>
      <c r="T881" t="s">
        <v>68</v>
      </c>
      <c r="U881" t="str" cm="1">
        <f t="array" ref="U881:V881">_xlfn.TEXTSPLIT(T881,"/")</f>
        <v>publishing</v>
      </c>
      <c r="V881" t="str">
        <v>nonfiction</v>
      </c>
    </row>
    <row r="882" spans="1:22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39"/>
        <v>2.2852189349112426</v>
      </c>
      <c r="G882" t="s">
        <v>20</v>
      </c>
      <c r="H882">
        <v>2414</v>
      </c>
      <c r="J882" t="s">
        <v>21</v>
      </c>
      <c r="K882" t="s">
        <v>22</v>
      </c>
      <c r="L882">
        <v>1563685200</v>
      </c>
      <c r="M882" s="19">
        <f t="shared" si="40"/>
        <v>43667.208333333328</v>
      </c>
      <c r="N882" s="19"/>
      <c r="O882" s="19"/>
      <c r="P882">
        <v>1563858000</v>
      </c>
      <c r="Q882" s="19">
        <f t="shared" si="41"/>
        <v>43669.208333333328</v>
      </c>
      <c r="R882" t="b">
        <v>0</v>
      </c>
      <c r="S882" t="b">
        <v>0</v>
      </c>
      <c r="T882" t="s">
        <v>50</v>
      </c>
      <c r="U882" t="str" cm="1">
        <f t="array" ref="U882:V882">_xlfn.TEXTSPLIT(T882,"/")</f>
        <v>music</v>
      </c>
      <c r="V882" t="str">
        <v>electric music</v>
      </c>
    </row>
    <row r="883" spans="1:22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39"/>
        <v>0.38948339483394834</v>
      </c>
      <c r="G883" t="s">
        <v>14</v>
      </c>
      <c r="H883">
        <v>452</v>
      </c>
      <c r="J883" t="s">
        <v>21</v>
      </c>
      <c r="K883" t="s">
        <v>22</v>
      </c>
      <c r="L883">
        <v>1436418000</v>
      </c>
      <c r="M883" s="19">
        <f t="shared" si="40"/>
        <v>42194.208333333328</v>
      </c>
      <c r="N883" s="19"/>
      <c r="O883" s="19"/>
      <c r="P883">
        <v>1438923600</v>
      </c>
      <c r="Q883" s="19">
        <f t="shared" si="41"/>
        <v>42223.208333333328</v>
      </c>
      <c r="R883" t="b">
        <v>0</v>
      </c>
      <c r="S883" t="b">
        <v>1</v>
      </c>
      <c r="T883" t="s">
        <v>33</v>
      </c>
      <c r="U883" t="str" cm="1">
        <f t="array" ref="U883:V883">_xlfn.TEXTSPLIT(T883,"/")</f>
        <v>theater</v>
      </c>
      <c r="V883" t="str">
        <v>plays</v>
      </c>
    </row>
    <row r="884" spans="1:22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39"/>
        <v>3.7</v>
      </c>
      <c r="G884" t="s">
        <v>20</v>
      </c>
      <c r="H884">
        <v>80</v>
      </c>
      <c r="J884" t="s">
        <v>21</v>
      </c>
      <c r="K884" t="s">
        <v>22</v>
      </c>
      <c r="L884">
        <v>1421820000</v>
      </c>
      <c r="M884" s="19">
        <f t="shared" si="40"/>
        <v>42025.25</v>
      </c>
      <c r="N884" s="19"/>
      <c r="O884" s="19"/>
      <c r="P884">
        <v>1422165600</v>
      </c>
      <c r="Q884" s="19">
        <f t="shared" si="41"/>
        <v>42029.25</v>
      </c>
      <c r="R884" t="b">
        <v>0</v>
      </c>
      <c r="S884" t="b">
        <v>0</v>
      </c>
      <c r="T884" t="s">
        <v>33</v>
      </c>
      <c r="U884" t="str" cm="1">
        <f t="array" ref="U884:V884">_xlfn.TEXTSPLIT(T884,"/")</f>
        <v>theater</v>
      </c>
      <c r="V884" t="str">
        <v>plays</v>
      </c>
    </row>
    <row r="885" spans="1:22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39"/>
        <v>2.3791176470588233</v>
      </c>
      <c r="G885" t="s">
        <v>20</v>
      </c>
      <c r="H885">
        <v>193</v>
      </c>
      <c r="J885" t="s">
        <v>21</v>
      </c>
      <c r="K885" t="s">
        <v>22</v>
      </c>
      <c r="L885">
        <v>1274763600</v>
      </c>
      <c r="M885" s="19">
        <f t="shared" si="40"/>
        <v>40323.208333333336</v>
      </c>
      <c r="N885" s="19"/>
      <c r="O885" s="19"/>
      <c r="P885">
        <v>1277874000</v>
      </c>
      <c r="Q885" s="19">
        <f t="shared" si="41"/>
        <v>40359.208333333336</v>
      </c>
      <c r="R885" t="b">
        <v>0</v>
      </c>
      <c r="S885" t="b">
        <v>0</v>
      </c>
      <c r="T885" t="s">
        <v>100</v>
      </c>
      <c r="U885" t="str" cm="1">
        <f t="array" ref="U885:V885">_xlfn.TEXTSPLIT(T885,"/")</f>
        <v>film &amp; video</v>
      </c>
      <c r="V885" t="str">
        <v>shorts</v>
      </c>
    </row>
    <row r="886" spans="1:22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39"/>
        <v>0.64036299765807958</v>
      </c>
      <c r="G886" t="s">
        <v>14</v>
      </c>
      <c r="H886">
        <v>1886</v>
      </c>
      <c r="J886" t="s">
        <v>21</v>
      </c>
      <c r="K886" t="s">
        <v>22</v>
      </c>
      <c r="L886">
        <v>1399179600</v>
      </c>
      <c r="M886" s="19">
        <f t="shared" si="40"/>
        <v>41763.208333333336</v>
      </c>
      <c r="N886" s="19"/>
      <c r="O886" s="19"/>
      <c r="P886">
        <v>1399352400</v>
      </c>
      <c r="Q886" s="19">
        <f t="shared" si="41"/>
        <v>41765.208333333336</v>
      </c>
      <c r="R886" t="b">
        <v>0</v>
      </c>
      <c r="S886" t="b">
        <v>1</v>
      </c>
      <c r="T886" t="s">
        <v>33</v>
      </c>
      <c r="U886" t="str" cm="1">
        <f t="array" ref="U886:V886">_xlfn.TEXTSPLIT(T886,"/")</f>
        <v>theater</v>
      </c>
      <c r="V886" t="str">
        <v>plays</v>
      </c>
    </row>
    <row r="887" spans="1:22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39"/>
        <v>1.1827777777777777</v>
      </c>
      <c r="G887" t="s">
        <v>20</v>
      </c>
      <c r="H887">
        <v>52</v>
      </c>
      <c r="J887" t="s">
        <v>21</v>
      </c>
      <c r="K887" t="s">
        <v>22</v>
      </c>
      <c r="L887">
        <v>1275800400</v>
      </c>
      <c r="M887" s="19">
        <f t="shared" si="40"/>
        <v>40335.208333333336</v>
      </c>
      <c r="N887" s="19"/>
      <c r="O887" s="19"/>
      <c r="P887">
        <v>1279083600</v>
      </c>
      <c r="Q887" s="19">
        <f t="shared" si="41"/>
        <v>40373.208333333336</v>
      </c>
      <c r="R887" t="b">
        <v>0</v>
      </c>
      <c r="S887" t="b">
        <v>0</v>
      </c>
      <c r="T887" t="s">
        <v>33</v>
      </c>
      <c r="U887" t="str" cm="1">
        <f t="array" ref="U887:V887">_xlfn.TEXTSPLIT(T887,"/")</f>
        <v>theater</v>
      </c>
      <c r="V887" t="str">
        <v>plays</v>
      </c>
    </row>
    <row r="888" spans="1:22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39"/>
        <v>0.84824037184594958</v>
      </c>
      <c r="G888" t="s">
        <v>14</v>
      </c>
      <c r="H888">
        <v>1825</v>
      </c>
      <c r="J888" t="s">
        <v>21</v>
      </c>
      <c r="K888" t="s">
        <v>22</v>
      </c>
      <c r="L888">
        <v>1282798800</v>
      </c>
      <c r="M888" s="19">
        <f t="shared" si="40"/>
        <v>40416.208333333336</v>
      </c>
      <c r="N888" s="19"/>
      <c r="O888" s="19"/>
      <c r="P888">
        <v>1284354000</v>
      </c>
      <c r="Q888" s="19">
        <f t="shared" si="41"/>
        <v>40434.208333333336</v>
      </c>
      <c r="R888" t="b">
        <v>0</v>
      </c>
      <c r="S888" t="b">
        <v>0</v>
      </c>
      <c r="T888" t="s">
        <v>60</v>
      </c>
      <c r="U888" t="str" cm="1">
        <f t="array" ref="U888:V888">_xlfn.TEXTSPLIT(T888,"/")</f>
        <v>music</v>
      </c>
      <c r="V888" t="str">
        <v>indie rock</v>
      </c>
    </row>
    <row r="889" spans="1:22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39"/>
        <v>0.29346153846153844</v>
      </c>
      <c r="G889" t="s">
        <v>14</v>
      </c>
      <c r="H889">
        <v>31</v>
      </c>
      <c r="J889" t="s">
        <v>21</v>
      </c>
      <c r="K889" t="s">
        <v>22</v>
      </c>
      <c r="L889">
        <v>1437109200</v>
      </c>
      <c r="M889" s="19">
        <f t="shared" si="40"/>
        <v>42202.208333333328</v>
      </c>
      <c r="N889" s="19"/>
      <c r="O889" s="19"/>
      <c r="P889">
        <v>1441170000</v>
      </c>
      <c r="Q889" s="19">
        <f t="shared" si="41"/>
        <v>42249.208333333328</v>
      </c>
      <c r="R889" t="b">
        <v>0</v>
      </c>
      <c r="S889" t="b">
        <v>1</v>
      </c>
      <c r="T889" t="s">
        <v>33</v>
      </c>
      <c r="U889" t="str" cm="1">
        <f t="array" ref="U889:V889">_xlfn.TEXTSPLIT(T889,"/")</f>
        <v>theater</v>
      </c>
      <c r="V889" t="str">
        <v>plays</v>
      </c>
    </row>
    <row r="890" spans="1:22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39"/>
        <v>2.0989655172413793</v>
      </c>
      <c r="G890" t="s">
        <v>20</v>
      </c>
      <c r="H890">
        <v>290</v>
      </c>
      <c r="J890" t="s">
        <v>21</v>
      </c>
      <c r="K890" t="s">
        <v>22</v>
      </c>
      <c r="L890">
        <v>1491886800</v>
      </c>
      <c r="M890" s="19">
        <f t="shared" si="40"/>
        <v>42836.208333333328</v>
      </c>
      <c r="N890" s="19"/>
      <c r="O890" s="19"/>
      <c r="P890">
        <v>1493528400</v>
      </c>
      <c r="Q890" s="19">
        <f t="shared" si="41"/>
        <v>42855.208333333328</v>
      </c>
      <c r="R890" t="b">
        <v>0</v>
      </c>
      <c r="S890" t="b">
        <v>0</v>
      </c>
      <c r="T890" t="s">
        <v>33</v>
      </c>
      <c r="U890" t="str" cm="1">
        <f t="array" ref="U890:V890">_xlfn.TEXTSPLIT(T890,"/")</f>
        <v>theater</v>
      </c>
      <c r="V890" t="str">
        <v>plays</v>
      </c>
    </row>
    <row r="891" spans="1:22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39"/>
        <v>1.697857142857143</v>
      </c>
      <c r="G891" t="s">
        <v>20</v>
      </c>
      <c r="H891">
        <v>122</v>
      </c>
      <c r="J891" t="s">
        <v>21</v>
      </c>
      <c r="K891" t="s">
        <v>22</v>
      </c>
      <c r="L891">
        <v>1394600400</v>
      </c>
      <c r="M891" s="19">
        <f t="shared" si="40"/>
        <v>41710.208333333336</v>
      </c>
      <c r="N891" s="19"/>
      <c r="O891" s="19"/>
      <c r="P891">
        <v>1395205200</v>
      </c>
      <c r="Q891" s="19">
        <f t="shared" si="41"/>
        <v>41717.208333333336</v>
      </c>
      <c r="R891" t="b">
        <v>0</v>
      </c>
      <c r="S891" t="b">
        <v>1</v>
      </c>
      <c r="T891" t="s">
        <v>50</v>
      </c>
      <c r="U891" t="str" cm="1">
        <f t="array" ref="U891:V891">_xlfn.TEXTSPLIT(T891,"/")</f>
        <v>music</v>
      </c>
      <c r="V891" t="str">
        <v>electric music</v>
      </c>
    </row>
    <row r="892" spans="1:22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39"/>
        <v>1.1595907738095239</v>
      </c>
      <c r="G892" t="s">
        <v>20</v>
      </c>
      <c r="H892">
        <v>1470</v>
      </c>
      <c r="J892" t="s">
        <v>21</v>
      </c>
      <c r="K892" t="s">
        <v>22</v>
      </c>
      <c r="L892">
        <v>1561352400</v>
      </c>
      <c r="M892" s="19">
        <f t="shared" si="40"/>
        <v>43640.208333333328</v>
      </c>
      <c r="N892" s="19"/>
      <c r="O892" s="19"/>
      <c r="P892">
        <v>1561438800</v>
      </c>
      <c r="Q892" s="19">
        <f t="shared" si="41"/>
        <v>43641.208333333328</v>
      </c>
      <c r="R892" t="b">
        <v>0</v>
      </c>
      <c r="S892" t="b">
        <v>0</v>
      </c>
      <c r="T892" t="s">
        <v>60</v>
      </c>
      <c r="U892" t="str" cm="1">
        <f t="array" ref="U892:V892">_xlfn.TEXTSPLIT(T892,"/")</f>
        <v>music</v>
      </c>
      <c r="V892" t="str">
        <v>indie rock</v>
      </c>
    </row>
    <row r="893" spans="1:22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39"/>
        <v>2.5859999999999999</v>
      </c>
      <c r="G893" t="s">
        <v>20</v>
      </c>
      <c r="H893">
        <v>165</v>
      </c>
      <c r="J893" t="s">
        <v>15</v>
      </c>
      <c r="K893" t="s">
        <v>16</v>
      </c>
      <c r="L893">
        <v>1322892000</v>
      </c>
      <c r="M893" s="19">
        <f t="shared" si="40"/>
        <v>40880.25</v>
      </c>
      <c r="N893" s="19"/>
      <c r="O893" s="19"/>
      <c r="P893">
        <v>1326693600</v>
      </c>
      <c r="Q893" s="19">
        <f t="shared" si="41"/>
        <v>40924.25</v>
      </c>
      <c r="R893" t="b">
        <v>0</v>
      </c>
      <c r="S893" t="b">
        <v>0</v>
      </c>
      <c r="T893" t="s">
        <v>42</v>
      </c>
      <c r="U893" t="str" cm="1">
        <f t="array" ref="U893:V893">_xlfn.TEXTSPLIT(T893,"/")</f>
        <v>film &amp; video</v>
      </c>
      <c r="V893" t="str">
        <v>documentary</v>
      </c>
    </row>
    <row r="894" spans="1:22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39"/>
        <v>2.3058333333333332</v>
      </c>
      <c r="G894" t="s">
        <v>20</v>
      </c>
      <c r="H894">
        <v>182</v>
      </c>
      <c r="J894" t="s">
        <v>21</v>
      </c>
      <c r="K894" t="s">
        <v>22</v>
      </c>
      <c r="L894">
        <v>1274418000</v>
      </c>
      <c r="M894" s="19">
        <f t="shared" si="40"/>
        <v>40319.208333333336</v>
      </c>
      <c r="N894" s="19"/>
      <c r="O894" s="19"/>
      <c r="P894">
        <v>1277960400</v>
      </c>
      <c r="Q894" s="19">
        <f t="shared" si="41"/>
        <v>40360.208333333336</v>
      </c>
      <c r="R894" t="b">
        <v>0</v>
      </c>
      <c r="S894" t="b">
        <v>0</v>
      </c>
      <c r="T894" t="s">
        <v>206</v>
      </c>
      <c r="U894" t="str" cm="1">
        <f t="array" ref="U894:V894">_xlfn.TEXTSPLIT(T894,"/")</f>
        <v>publishing</v>
      </c>
      <c r="V894" t="str">
        <v>translations</v>
      </c>
    </row>
    <row r="895" spans="1:22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39"/>
        <v>1.2821428571428573</v>
      </c>
      <c r="G895" t="s">
        <v>20</v>
      </c>
      <c r="H895">
        <v>199</v>
      </c>
      <c r="J895" t="s">
        <v>107</v>
      </c>
      <c r="K895" t="s">
        <v>108</v>
      </c>
      <c r="L895">
        <v>1434344400</v>
      </c>
      <c r="M895" s="19">
        <f t="shared" si="40"/>
        <v>42170.208333333328</v>
      </c>
      <c r="N895" s="19"/>
      <c r="O895" s="19"/>
      <c r="P895">
        <v>1434690000</v>
      </c>
      <c r="Q895" s="19">
        <f t="shared" si="41"/>
        <v>42174.208333333328</v>
      </c>
      <c r="R895" t="b">
        <v>0</v>
      </c>
      <c r="S895" t="b">
        <v>1</v>
      </c>
      <c r="T895" t="s">
        <v>42</v>
      </c>
      <c r="U895" t="str" cm="1">
        <f t="array" ref="U895:V895">_xlfn.TEXTSPLIT(T895,"/")</f>
        <v>film &amp; video</v>
      </c>
      <c r="V895" t="str">
        <v>documentary</v>
      </c>
    </row>
    <row r="896" spans="1:22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39"/>
        <v>1.8870588235294117</v>
      </c>
      <c r="G896" t="s">
        <v>20</v>
      </c>
      <c r="H896">
        <v>56</v>
      </c>
      <c r="J896" t="s">
        <v>40</v>
      </c>
      <c r="K896" t="s">
        <v>41</v>
      </c>
      <c r="L896">
        <v>1373518800</v>
      </c>
      <c r="M896" s="19">
        <f t="shared" si="40"/>
        <v>41466.208333333336</v>
      </c>
      <c r="N896" s="19"/>
      <c r="O896" s="19"/>
      <c r="P896">
        <v>1376110800</v>
      </c>
      <c r="Q896" s="19">
        <f t="shared" si="41"/>
        <v>41496.208333333336</v>
      </c>
      <c r="R896" t="b">
        <v>0</v>
      </c>
      <c r="S896" t="b">
        <v>1</v>
      </c>
      <c r="T896" t="s">
        <v>269</v>
      </c>
      <c r="U896" t="str" cm="1">
        <f t="array" ref="U896:V896">_xlfn.TEXTSPLIT(T896,"/")</f>
        <v>film &amp; video</v>
      </c>
      <c r="V896" t="str">
        <v>television</v>
      </c>
    </row>
    <row r="897" spans="1:22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39"/>
        <v>6.9511889862327911E-2</v>
      </c>
      <c r="G897" t="s">
        <v>14</v>
      </c>
      <c r="H897">
        <v>107</v>
      </c>
      <c r="J897" t="s">
        <v>21</v>
      </c>
      <c r="K897" t="s">
        <v>22</v>
      </c>
      <c r="L897">
        <v>1517637600</v>
      </c>
      <c r="M897" s="19">
        <f t="shared" si="40"/>
        <v>43134.25</v>
      </c>
      <c r="N897" s="19"/>
      <c r="O897" s="19"/>
      <c r="P897">
        <v>1518415200</v>
      </c>
      <c r="Q897" s="19">
        <f t="shared" si="41"/>
        <v>43143.25</v>
      </c>
      <c r="R897" t="b">
        <v>0</v>
      </c>
      <c r="S897" t="b">
        <v>0</v>
      </c>
      <c r="T897" t="s">
        <v>33</v>
      </c>
      <c r="U897" t="str" cm="1">
        <f t="array" ref="U897:V897">_xlfn.TEXTSPLIT(T897,"/")</f>
        <v>theater</v>
      </c>
      <c r="V897" t="str">
        <v>plays</v>
      </c>
    </row>
    <row r="898" spans="1:22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39"/>
        <v>7.7443434343434348</v>
      </c>
      <c r="G898" t="s">
        <v>20</v>
      </c>
      <c r="H898">
        <v>1460</v>
      </c>
      <c r="J898" t="s">
        <v>26</v>
      </c>
      <c r="K898" t="s">
        <v>27</v>
      </c>
      <c r="L898">
        <v>1310619600</v>
      </c>
      <c r="M898" s="19">
        <f t="shared" si="40"/>
        <v>40738.208333333336</v>
      </c>
      <c r="N898" s="19"/>
      <c r="O898" s="19"/>
      <c r="P898">
        <v>1310878800</v>
      </c>
      <c r="Q898" s="19">
        <f t="shared" si="41"/>
        <v>40741.208333333336</v>
      </c>
      <c r="R898" t="b">
        <v>0</v>
      </c>
      <c r="S898" t="b">
        <v>1</v>
      </c>
      <c r="T898" t="s">
        <v>17</v>
      </c>
      <c r="U898" t="str" cm="1">
        <f t="array" ref="U898:V898">_xlfn.TEXTSPLIT(T898,"/")</f>
        <v>food</v>
      </c>
      <c r="V898" t="str">
        <v>food trucks</v>
      </c>
    </row>
    <row r="899" spans="1:22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42">E899/D899</f>
        <v>0.27693181818181817</v>
      </c>
      <c r="G899" t="s">
        <v>14</v>
      </c>
      <c r="H899">
        <v>27</v>
      </c>
      <c r="J899" t="s">
        <v>21</v>
      </c>
      <c r="K899" t="s">
        <v>22</v>
      </c>
      <c r="L899">
        <v>1556427600</v>
      </c>
      <c r="M899" s="19">
        <f t="shared" ref="M899:M962" si="43">(((L899/60)/60)/24)+DATE(1970,1,1)</f>
        <v>43583.208333333328</v>
      </c>
      <c r="N899" s="19"/>
      <c r="O899" s="19"/>
      <c r="P899">
        <v>1556600400</v>
      </c>
      <c r="Q899" s="19">
        <f t="shared" ref="Q899:Q962" si="44">(((P899/60)/60)/24)+DATE(1970,1,1)</f>
        <v>43585.208333333328</v>
      </c>
      <c r="R899" t="b">
        <v>0</v>
      </c>
      <c r="S899" t="b">
        <v>0</v>
      </c>
      <c r="T899" t="s">
        <v>33</v>
      </c>
      <c r="U899" t="str" cm="1">
        <f t="array" ref="U899:V899">_xlfn.TEXTSPLIT(T899,"/")</f>
        <v>theater</v>
      </c>
      <c r="V899" t="str">
        <v>plays</v>
      </c>
    </row>
    <row r="900" spans="1:22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42"/>
        <v>0.52479620323841425</v>
      </c>
      <c r="G900" t="s">
        <v>14</v>
      </c>
      <c r="H900">
        <v>1221</v>
      </c>
      <c r="J900" t="s">
        <v>21</v>
      </c>
      <c r="K900" t="s">
        <v>22</v>
      </c>
      <c r="L900">
        <v>1576476000</v>
      </c>
      <c r="M900" s="19">
        <f t="shared" si="43"/>
        <v>43815.25</v>
      </c>
      <c r="N900" s="19"/>
      <c r="O900" s="19"/>
      <c r="P900">
        <v>1576994400</v>
      </c>
      <c r="Q900" s="19">
        <f t="shared" si="44"/>
        <v>43821.25</v>
      </c>
      <c r="R900" t="b">
        <v>0</v>
      </c>
      <c r="S900" t="b">
        <v>0</v>
      </c>
      <c r="T900" t="s">
        <v>42</v>
      </c>
      <c r="U900" t="str" cm="1">
        <f t="array" ref="U900:V900">_xlfn.TEXTSPLIT(T900,"/")</f>
        <v>film &amp; video</v>
      </c>
      <c r="V900" t="str">
        <v>documentary</v>
      </c>
    </row>
    <row r="901" spans="1:22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42"/>
        <v>4.0709677419354842</v>
      </c>
      <c r="G901" t="s">
        <v>20</v>
      </c>
      <c r="H901">
        <v>123</v>
      </c>
      <c r="J901" t="s">
        <v>98</v>
      </c>
      <c r="K901" t="s">
        <v>99</v>
      </c>
      <c r="L901">
        <v>1381122000</v>
      </c>
      <c r="M901" s="19">
        <f t="shared" si="43"/>
        <v>41554.208333333336</v>
      </c>
      <c r="N901" s="19"/>
      <c r="O901" s="19"/>
      <c r="P901">
        <v>1382677200</v>
      </c>
      <c r="Q901" s="19">
        <f t="shared" si="44"/>
        <v>41572.208333333336</v>
      </c>
      <c r="R901" t="b">
        <v>0</v>
      </c>
      <c r="S901" t="b">
        <v>0</v>
      </c>
      <c r="T901" t="s">
        <v>159</v>
      </c>
      <c r="U901" t="str" cm="1">
        <f t="array" ref="U901:V901">_xlfn.TEXTSPLIT(T901,"/")</f>
        <v>music</v>
      </c>
      <c r="V901" t="str">
        <v>jazz</v>
      </c>
    </row>
    <row r="902" spans="1:22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42"/>
        <v>0.02</v>
      </c>
      <c r="G902" t="s">
        <v>14</v>
      </c>
      <c r="H902">
        <v>1</v>
      </c>
      <c r="J902" t="s">
        <v>21</v>
      </c>
      <c r="K902" t="s">
        <v>22</v>
      </c>
      <c r="L902">
        <v>1411102800</v>
      </c>
      <c r="M902" s="19">
        <f t="shared" si="43"/>
        <v>41901.208333333336</v>
      </c>
      <c r="N902" s="19"/>
      <c r="O902" s="19"/>
      <c r="P902">
        <v>1411189200</v>
      </c>
      <c r="Q902" s="19">
        <f t="shared" si="44"/>
        <v>41902.208333333336</v>
      </c>
      <c r="R902" t="b">
        <v>0</v>
      </c>
      <c r="S902" t="b">
        <v>1</v>
      </c>
      <c r="T902" t="s">
        <v>28</v>
      </c>
      <c r="U902" t="str" cm="1">
        <f t="array" ref="U902:V902">_xlfn.TEXTSPLIT(T902,"/")</f>
        <v>technology</v>
      </c>
      <c r="V902" t="str">
        <v>web</v>
      </c>
    </row>
    <row r="903" spans="1:22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42"/>
        <v>1.5617857142857143</v>
      </c>
      <c r="G903" t="s">
        <v>20</v>
      </c>
      <c r="H903">
        <v>159</v>
      </c>
      <c r="J903" t="s">
        <v>21</v>
      </c>
      <c r="K903" t="s">
        <v>22</v>
      </c>
      <c r="L903">
        <v>1531803600</v>
      </c>
      <c r="M903" s="19">
        <f t="shared" si="43"/>
        <v>43298.208333333328</v>
      </c>
      <c r="N903" s="19"/>
      <c r="O903" s="19"/>
      <c r="P903">
        <v>1534654800</v>
      </c>
      <c r="Q903" s="19">
        <f t="shared" si="44"/>
        <v>43331.208333333328</v>
      </c>
      <c r="R903" t="b">
        <v>0</v>
      </c>
      <c r="S903" t="b">
        <v>1</v>
      </c>
      <c r="T903" t="s">
        <v>23</v>
      </c>
      <c r="U903" t="str" cm="1">
        <f t="array" ref="U903:V903">_xlfn.TEXTSPLIT(T903,"/")</f>
        <v>music</v>
      </c>
      <c r="V903" t="str">
        <v>rock</v>
      </c>
    </row>
    <row r="904" spans="1:22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42"/>
        <v>2.5242857142857145</v>
      </c>
      <c r="G904" t="s">
        <v>20</v>
      </c>
      <c r="H904">
        <v>110</v>
      </c>
      <c r="J904" t="s">
        <v>21</v>
      </c>
      <c r="K904" t="s">
        <v>22</v>
      </c>
      <c r="L904">
        <v>1454133600</v>
      </c>
      <c r="M904" s="19">
        <f t="shared" si="43"/>
        <v>42399.25</v>
      </c>
      <c r="N904" s="19"/>
      <c r="O904" s="19"/>
      <c r="P904">
        <v>1457762400</v>
      </c>
      <c r="Q904" s="19">
        <f t="shared" si="44"/>
        <v>42441.25</v>
      </c>
      <c r="R904" t="b">
        <v>0</v>
      </c>
      <c r="S904" t="b">
        <v>0</v>
      </c>
      <c r="T904" t="s">
        <v>28</v>
      </c>
      <c r="U904" t="str" cm="1">
        <f t="array" ref="U904:V904">_xlfn.TEXTSPLIT(T904,"/")</f>
        <v>technology</v>
      </c>
      <c r="V904" t="str">
        <v>web</v>
      </c>
    </row>
    <row r="905" spans="1:22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42"/>
        <v>1.729268292682927E-2</v>
      </c>
      <c r="G905" t="s">
        <v>47</v>
      </c>
      <c r="H905">
        <v>14</v>
      </c>
      <c r="J905" t="s">
        <v>21</v>
      </c>
      <c r="K905" t="s">
        <v>22</v>
      </c>
      <c r="L905">
        <v>1336194000</v>
      </c>
      <c r="M905" s="19">
        <f t="shared" si="43"/>
        <v>41034.208333333336</v>
      </c>
      <c r="N905" s="19"/>
      <c r="O905" s="19"/>
      <c r="P905">
        <v>1337490000</v>
      </c>
      <c r="Q905" s="19">
        <f t="shared" si="44"/>
        <v>41049.208333333336</v>
      </c>
      <c r="R905" t="b">
        <v>0</v>
      </c>
      <c r="S905" t="b">
        <v>1</v>
      </c>
      <c r="T905" t="s">
        <v>68</v>
      </c>
      <c r="U905" t="str" cm="1">
        <f t="array" ref="U905:V905">_xlfn.TEXTSPLIT(T905,"/")</f>
        <v>publishing</v>
      </c>
      <c r="V905" t="str">
        <v>nonfiction</v>
      </c>
    </row>
    <row r="906" spans="1:22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42"/>
        <v>0.12230769230769231</v>
      </c>
      <c r="G906" t="s">
        <v>14</v>
      </c>
      <c r="H906">
        <v>16</v>
      </c>
      <c r="J906" t="s">
        <v>21</v>
      </c>
      <c r="K906" t="s">
        <v>22</v>
      </c>
      <c r="L906">
        <v>1349326800</v>
      </c>
      <c r="M906" s="19">
        <f t="shared" si="43"/>
        <v>41186.208333333336</v>
      </c>
      <c r="N906" s="19"/>
      <c r="O906" s="19"/>
      <c r="P906">
        <v>1349672400</v>
      </c>
      <c r="Q906" s="19">
        <f t="shared" si="44"/>
        <v>41190.208333333336</v>
      </c>
      <c r="R906" t="b">
        <v>0</v>
      </c>
      <c r="S906" t="b">
        <v>0</v>
      </c>
      <c r="T906" t="s">
        <v>133</v>
      </c>
      <c r="U906" t="str" cm="1">
        <f t="array" ref="U906:V906">_xlfn.TEXTSPLIT(T906,"/")</f>
        <v>publishing</v>
      </c>
      <c r="V906" t="str">
        <v>radio &amp; podcasts</v>
      </c>
    </row>
    <row r="907" spans="1:22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42"/>
        <v>1.6398734177215191</v>
      </c>
      <c r="G907" t="s">
        <v>20</v>
      </c>
      <c r="H907">
        <v>236</v>
      </c>
      <c r="J907" t="s">
        <v>21</v>
      </c>
      <c r="K907" t="s">
        <v>22</v>
      </c>
      <c r="L907">
        <v>1379566800</v>
      </c>
      <c r="M907" s="19">
        <f t="shared" si="43"/>
        <v>41536.208333333336</v>
      </c>
      <c r="N907" s="19"/>
      <c r="O907" s="19"/>
      <c r="P907">
        <v>1379826000</v>
      </c>
      <c r="Q907" s="19">
        <f t="shared" si="44"/>
        <v>41539.208333333336</v>
      </c>
      <c r="R907" t="b">
        <v>0</v>
      </c>
      <c r="S907" t="b">
        <v>0</v>
      </c>
      <c r="T907" t="s">
        <v>33</v>
      </c>
      <c r="U907" t="str" cm="1">
        <f t="array" ref="U907:V907">_xlfn.TEXTSPLIT(T907,"/")</f>
        <v>theater</v>
      </c>
      <c r="V907" t="str">
        <v>plays</v>
      </c>
    </row>
    <row r="908" spans="1:22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42"/>
        <v>1.6298181818181818</v>
      </c>
      <c r="G908" t="s">
        <v>20</v>
      </c>
      <c r="H908">
        <v>191</v>
      </c>
      <c r="J908" t="s">
        <v>21</v>
      </c>
      <c r="K908" t="s">
        <v>22</v>
      </c>
      <c r="L908">
        <v>1494651600</v>
      </c>
      <c r="M908" s="19">
        <f t="shared" si="43"/>
        <v>42868.208333333328</v>
      </c>
      <c r="N908" s="19"/>
      <c r="O908" s="19"/>
      <c r="P908">
        <v>1497762000</v>
      </c>
      <c r="Q908" s="19">
        <f t="shared" si="44"/>
        <v>42904.208333333328</v>
      </c>
      <c r="R908" t="b">
        <v>1</v>
      </c>
      <c r="S908" t="b">
        <v>1</v>
      </c>
      <c r="T908" t="s">
        <v>42</v>
      </c>
      <c r="U908" t="str" cm="1">
        <f t="array" ref="U908:V908">_xlfn.TEXTSPLIT(T908,"/")</f>
        <v>film &amp; video</v>
      </c>
      <c r="V908" t="str">
        <v>documentary</v>
      </c>
    </row>
    <row r="909" spans="1:22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42"/>
        <v>0.20252747252747252</v>
      </c>
      <c r="G909" t="s">
        <v>14</v>
      </c>
      <c r="H909">
        <v>41</v>
      </c>
      <c r="J909" t="s">
        <v>21</v>
      </c>
      <c r="K909" t="s">
        <v>22</v>
      </c>
      <c r="L909">
        <v>1303880400</v>
      </c>
      <c r="M909" s="19">
        <f t="shared" si="43"/>
        <v>40660.208333333336</v>
      </c>
      <c r="N909" s="19"/>
      <c r="O909" s="19"/>
      <c r="P909">
        <v>1304485200</v>
      </c>
      <c r="Q909" s="19">
        <f t="shared" si="44"/>
        <v>40667.208333333336</v>
      </c>
      <c r="R909" t="b">
        <v>0</v>
      </c>
      <c r="S909" t="b">
        <v>0</v>
      </c>
      <c r="T909" t="s">
        <v>33</v>
      </c>
      <c r="U909" t="str" cm="1">
        <f t="array" ref="U909:V909">_xlfn.TEXTSPLIT(T909,"/")</f>
        <v>theater</v>
      </c>
      <c r="V909" t="str">
        <v>plays</v>
      </c>
    </row>
    <row r="910" spans="1:22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42"/>
        <v>3.1924083769633507</v>
      </c>
      <c r="G910" t="s">
        <v>20</v>
      </c>
      <c r="H910">
        <v>3934</v>
      </c>
      <c r="J910" t="s">
        <v>21</v>
      </c>
      <c r="K910" t="s">
        <v>22</v>
      </c>
      <c r="L910">
        <v>1335934800</v>
      </c>
      <c r="M910" s="19">
        <f t="shared" si="43"/>
        <v>41031.208333333336</v>
      </c>
      <c r="N910" s="19"/>
      <c r="O910" s="19"/>
      <c r="P910">
        <v>1336885200</v>
      </c>
      <c r="Q910" s="19">
        <f t="shared" si="44"/>
        <v>41042.208333333336</v>
      </c>
      <c r="R910" t="b">
        <v>0</v>
      </c>
      <c r="S910" t="b">
        <v>0</v>
      </c>
      <c r="T910" t="s">
        <v>89</v>
      </c>
      <c r="U910" t="str" cm="1">
        <f t="array" ref="U910:V910">_xlfn.TEXTSPLIT(T910,"/")</f>
        <v>games</v>
      </c>
      <c r="V910" t="str">
        <v>video games</v>
      </c>
    </row>
    <row r="911" spans="1:22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42"/>
        <v>4.7894444444444444</v>
      </c>
      <c r="G911" t="s">
        <v>20</v>
      </c>
      <c r="H911">
        <v>80</v>
      </c>
      <c r="J911" t="s">
        <v>15</v>
      </c>
      <c r="K911" t="s">
        <v>16</v>
      </c>
      <c r="L911">
        <v>1528088400</v>
      </c>
      <c r="M911" s="19">
        <f t="shared" si="43"/>
        <v>43255.208333333328</v>
      </c>
      <c r="N911" s="19"/>
      <c r="O911" s="19"/>
      <c r="P911">
        <v>1530421200</v>
      </c>
      <c r="Q911" s="19">
        <f t="shared" si="44"/>
        <v>43282.208333333328</v>
      </c>
      <c r="R911" t="b">
        <v>0</v>
      </c>
      <c r="S911" t="b">
        <v>1</v>
      </c>
      <c r="T911" t="s">
        <v>33</v>
      </c>
      <c r="U911" t="str" cm="1">
        <f t="array" ref="U911:V911">_xlfn.TEXTSPLIT(T911,"/")</f>
        <v>theater</v>
      </c>
      <c r="V911" t="str">
        <v>plays</v>
      </c>
    </row>
    <row r="912" spans="1:22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42"/>
        <v>0.19556634304207121</v>
      </c>
      <c r="G912" t="s">
        <v>74</v>
      </c>
      <c r="H912">
        <v>296</v>
      </c>
      <c r="J912" t="s">
        <v>21</v>
      </c>
      <c r="K912" t="s">
        <v>22</v>
      </c>
      <c r="L912">
        <v>1421906400</v>
      </c>
      <c r="M912" s="19">
        <f t="shared" si="43"/>
        <v>42026.25</v>
      </c>
      <c r="N912" s="19"/>
      <c r="O912" s="19"/>
      <c r="P912">
        <v>1421992800</v>
      </c>
      <c r="Q912" s="19">
        <f t="shared" si="44"/>
        <v>42027.25</v>
      </c>
      <c r="R912" t="b">
        <v>0</v>
      </c>
      <c r="S912" t="b">
        <v>0</v>
      </c>
      <c r="T912" t="s">
        <v>33</v>
      </c>
      <c r="U912" t="str" cm="1">
        <f t="array" ref="U912:V912">_xlfn.TEXTSPLIT(T912,"/")</f>
        <v>theater</v>
      </c>
      <c r="V912" t="str">
        <v>plays</v>
      </c>
    </row>
    <row r="913" spans="1:22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42"/>
        <v>1.9894827586206896</v>
      </c>
      <c r="G913" t="s">
        <v>20</v>
      </c>
      <c r="H913">
        <v>462</v>
      </c>
      <c r="J913" t="s">
        <v>21</v>
      </c>
      <c r="K913" t="s">
        <v>22</v>
      </c>
      <c r="L913">
        <v>1568005200</v>
      </c>
      <c r="M913" s="19">
        <f t="shared" si="43"/>
        <v>43717.208333333328</v>
      </c>
      <c r="N913" s="19"/>
      <c r="O913" s="19"/>
      <c r="P913">
        <v>1568178000</v>
      </c>
      <c r="Q913" s="19">
        <f t="shared" si="44"/>
        <v>43719.208333333328</v>
      </c>
      <c r="R913" t="b">
        <v>1</v>
      </c>
      <c r="S913" t="b">
        <v>0</v>
      </c>
      <c r="T913" t="s">
        <v>28</v>
      </c>
      <c r="U913" t="str" cm="1">
        <f t="array" ref="U913:V913">_xlfn.TEXTSPLIT(T913,"/")</f>
        <v>technology</v>
      </c>
      <c r="V913" t="str">
        <v>web</v>
      </c>
    </row>
    <row r="914" spans="1:22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42"/>
        <v>7.95</v>
      </c>
      <c r="G914" t="s">
        <v>20</v>
      </c>
      <c r="H914">
        <v>179</v>
      </c>
      <c r="J914" t="s">
        <v>21</v>
      </c>
      <c r="K914" t="s">
        <v>22</v>
      </c>
      <c r="L914">
        <v>1346821200</v>
      </c>
      <c r="M914" s="19">
        <f t="shared" si="43"/>
        <v>41157.208333333336</v>
      </c>
      <c r="N914" s="19"/>
      <c r="O914" s="19"/>
      <c r="P914">
        <v>1347944400</v>
      </c>
      <c r="Q914" s="19">
        <f t="shared" si="44"/>
        <v>41170.208333333336</v>
      </c>
      <c r="R914" t="b">
        <v>1</v>
      </c>
      <c r="S914" t="b">
        <v>0</v>
      </c>
      <c r="T914" t="s">
        <v>53</v>
      </c>
      <c r="U914" t="str" cm="1">
        <f t="array" ref="U914:V914">_xlfn.TEXTSPLIT(T914,"/")</f>
        <v>film &amp; video</v>
      </c>
      <c r="V914" t="str">
        <v>drama</v>
      </c>
    </row>
    <row r="915" spans="1:22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42"/>
        <v>0.50621082621082625</v>
      </c>
      <c r="G915" t="s">
        <v>14</v>
      </c>
      <c r="H915">
        <v>523</v>
      </c>
      <c r="J915" t="s">
        <v>26</v>
      </c>
      <c r="K915" t="s">
        <v>27</v>
      </c>
      <c r="L915">
        <v>1557637200</v>
      </c>
      <c r="M915" s="19">
        <f t="shared" si="43"/>
        <v>43597.208333333328</v>
      </c>
      <c r="N915" s="19"/>
      <c r="O915" s="19"/>
      <c r="P915">
        <v>1558760400</v>
      </c>
      <c r="Q915" s="19">
        <f t="shared" si="44"/>
        <v>43610.208333333328</v>
      </c>
      <c r="R915" t="b">
        <v>0</v>
      </c>
      <c r="S915" t="b">
        <v>0</v>
      </c>
      <c r="T915" t="s">
        <v>53</v>
      </c>
      <c r="U915" t="str" cm="1">
        <f t="array" ref="U915:V915">_xlfn.TEXTSPLIT(T915,"/")</f>
        <v>film &amp; video</v>
      </c>
      <c r="V915" t="str">
        <v>drama</v>
      </c>
    </row>
    <row r="916" spans="1:22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42"/>
        <v>0.57437499999999997</v>
      </c>
      <c r="G916" t="s">
        <v>14</v>
      </c>
      <c r="H916">
        <v>141</v>
      </c>
      <c r="J916" t="s">
        <v>40</v>
      </c>
      <c r="K916" t="s">
        <v>41</v>
      </c>
      <c r="L916">
        <v>1375592400</v>
      </c>
      <c r="M916" s="19">
        <f t="shared" si="43"/>
        <v>41490.208333333336</v>
      </c>
      <c r="N916" s="19"/>
      <c r="O916" s="19"/>
      <c r="P916">
        <v>1376629200</v>
      </c>
      <c r="Q916" s="19">
        <f t="shared" si="44"/>
        <v>41502.208333333336</v>
      </c>
      <c r="R916" t="b">
        <v>0</v>
      </c>
      <c r="S916" t="b">
        <v>0</v>
      </c>
      <c r="T916" t="s">
        <v>33</v>
      </c>
      <c r="U916" t="str" cm="1">
        <f t="array" ref="U916:V916">_xlfn.TEXTSPLIT(T916,"/")</f>
        <v>theater</v>
      </c>
      <c r="V916" t="str">
        <v>plays</v>
      </c>
    </row>
    <row r="917" spans="1:22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42"/>
        <v>1.5562827640984909</v>
      </c>
      <c r="G917" t="s">
        <v>20</v>
      </c>
      <c r="H917">
        <v>1866</v>
      </c>
      <c r="J917" t="s">
        <v>40</v>
      </c>
      <c r="K917" t="s">
        <v>41</v>
      </c>
      <c r="L917">
        <v>1503982800</v>
      </c>
      <c r="M917" s="19">
        <f t="shared" si="43"/>
        <v>42976.208333333328</v>
      </c>
      <c r="N917" s="19"/>
      <c r="O917" s="19"/>
      <c r="P917">
        <v>1504760400</v>
      </c>
      <c r="Q917" s="19">
        <f t="shared" si="44"/>
        <v>42985.208333333328</v>
      </c>
      <c r="R917" t="b">
        <v>0</v>
      </c>
      <c r="S917" t="b">
        <v>0</v>
      </c>
      <c r="T917" t="s">
        <v>269</v>
      </c>
      <c r="U917" t="str" cm="1">
        <f t="array" ref="U917:V917">_xlfn.TEXTSPLIT(T917,"/")</f>
        <v>film &amp; video</v>
      </c>
      <c r="V917" t="str">
        <v>television</v>
      </c>
    </row>
    <row r="918" spans="1:22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42"/>
        <v>0.36297297297297298</v>
      </c>
      <c r="G918" t="s">
        <v>14</v>
      </c>
      <c r="H918">
        <v>52</v>
      </c>
      <c r="J918" t="s">
        <v>21</v>
      </c>
      <c r="K918" t="s">
        <v>22</v>
      </c>
      <c r="L918">
        <v>1418882400</v>
      </c>
      <c r="M918" s="19">
        <f t="shared" si="43"/>
        <v>41991.25</v>
      </c>
      <c r="N918" s="19"/>
      <c r="O918" s="19"/>
      <c r="P918">
        <v>1419660000</v>
      </c>
      <c r="Q918" s="19">
        <f t="shared" si="44"/>
        <v>42000.25</v>
      </c>
      <c r="R918" t="b">
        <v>0</v>
      </c>
      <c r="S918" t="b">
        <v>0</v>
      </c>
      <c r="T918" t="s">
        <v>122</v>
      </c>
      <c r="U918" t="str" cm="1">
        <f t="array" ref="U918:V918">_xlfn.TEXTSPLIT(T918,"/")</f>
        <v>photography</v>
      </c>
      <c r="V918" t="str">
        <v>photography books</v>
      </c>
    </row>
    <row r="919" spans="1:22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42"/>
        <v>0.58250000000000002</v>
      </c>
      <c r="G919" t="s">
        <v>47</v>
      </c>
      <c r="H919">
        <v>27</v>
      </c>
      <c r="J919" t="s">
        <v>40</v>
      </c>
      <c r="K919" t="s">
        <v>41</v>
      </c>
      <c r="L919">
        <v>1309237200</v>
      </c>
      <c r="M919" s="19">
        <f t="shared" si="43"/>
        <v>40722.208333333336</v>
      </c>
      <c r="N919" s="19"/>
      <c r="O919" s="19"/>
      <c r="P919">
        <v>1311310800</v>
      </c>
      <c r="Q919" s="19">
        <f t="shared" si="44"/>
        <v>40746.208333333336</v>
      </c>
      <c r="R919" t="b">
        <v>0</v>
      </c>
      <c r="S919" t="b">
        <v>1</v>
      </c>
      <c r="T919" t="s">
        <v>100</v>
      </c>
      <c r="U919" t="str" cm="1">
        <f t="array" ref="U919:V919">_xlfn.TEXTSPLIT(T919,"/")</f>
        <v>film &amp; video</v>
      </c>
      <c r="V919" t="str">
        <v>shorts</v>
      </c>
    </row>
    <row r="920" spans="1:22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42"/>
        <v>2.3739473684210526</v>
      </c>
      <c r="G920" t="s">
        <v>20</v>
      </c>
      <c r="H920">
        <v>156</v>
      </c>
      <c r="J920" t="s">
        <v>98</v>
      </c>
      <c r="K920" t="s">
        <v>99</v>
      </c>
      <c r="L920">
        <v>1343365200</v>
      </c>
      <c r="M920" s="19">
        <f t="shared" si="43"/>
        <v>41117.208333333336</v>
      </c>
      <c r="N920" s="19"/>
      <c r="O920" s="19"/>
      <c r="P920">
        <v>1344315600</v>
      </c>
      <c r="Q920" s="19">
        <f t="shared" si="44"/>
        <v>41128.208333333336</v>
      </c>
      <c r="R920" t="b">
        <v>0</v>
      </c>
      <c r="S920" t="b">
        <v>0</v>
      </c>
      <c r="T920" t="s">
        <v>133</v>
      </c>
      <c r="U920" t="str" cm="1">
        <f t="array" ref="U920:V920">_xlfn.TEXTSPLIT(T920,"/")</f>
        <v>publishing</v>
      </c>
      <c r="V920" t="str">
        <v>radio &amp; podcasts</v>
      </c>
    </row>
    <row r="921" spans="1:22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42"/>
        <v>0.58750000000000002</v>
      </c>
      <c r="G921" t="s">
        <v>14</v>
      </c>
      <c r="H921">
        <v>225</v>
      </c>
      <c r="J921" t="s">
        <v>26</v>
      </c>
      <c r="K921" t="s">
        <v>27</v>
      </c>
      <c r="L921">
        <v>1507957200</v>
      </c>
      <c r="M921" s="19">
        <f t="shared" si="43"/>
        <v>43022.208333333328</v>
      </c>
      <c r="N921" s="19"/>
      <c r="O921" s="19"/>
      <c r="P921">
        <v>1510725600</v>
      </c>
      <c r="Q921" s="19">
        <f t="shared" si="44"/>
        <v>43054.25</v>
      </c>
      <c r="R921" t="b">
        <v>0</v>
      </c>
      <c r="S921" t="b">
        <v>1</v>
      </c>
      <c r="T921" t="s">
        <v>33</v>
      </c>
      <c r="U921" t="str" cm="1">
        <f t="array" ref="U921:V921">_xlfn.TEXTSPLIT(T921,"/")</f>
        <v>theater</v>
      </c>
      <c r="V921" t="str">
        <v>plays</v>
      </c>
    </row>
    <row r="922" spans="1:22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42"/>
        <v>1.8256603773584905</v>
      </c>
      <c r="G922" t="s">
        <v>20</v>
      </c>
      <c r="H922">
        <v>255</v>
      </c>
      <c r="J922" t="s">
        <v>21</v>
      </c>
      <c r="K922" t="s">
        <v>22</v>
      </c>
      <c r="L922">
        <v>1549519200</v>
      </c>
      <c r="M922" s="19">
        <f t="shared" si="43"/>
        <v>43503.25</v>
      </c>
      <c r="N922" s="19"/>
      <c r="O922" s="19"/>
      <c r="P922">
        <v>1551247200</v>
      </c>
      <c r="Q922" s="19">
        <f t="shared" si="44"/>
        <v>43523.25</v>
      </c>
      <c r="R922" t="b">
        <v>1</v>
      </c>
      <c r="S922" t="b">
        <v>0</v>
      </c>
      <c r="T922" t="s">
        <v>71</v>
      </c>
      <c r="U922" t="str" cm="1">
        <f t="array" ref="U922:V922">_xlfn.TEXTSPLIT(T922,"/")</f>
        <v>film &amp; video</v>
      </c>
      <c r="V922" t="str">
        <v>animation</v>
      </c>
    </row>
    <row r="923" spans="1:22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42"/>
        <v>7.5436408977556111E-3</v>
      </c>
      <c r="G923" t="s">
        <v>14</v>
      </c>
      <c r="H923">
        <v>38</v>
      </c>
      <c r="J923" t="s">
        <v>21</v>
      </c>
      <c r="K923" t="s">
        <v>22</v>
      </c>
      <c r="L923">
        <v>1329026400</v>
      </c>
      <c r="M923" s="19">
        <f t="shared" si="43"/>
        <v>40951.25</v>
      </c>
      <c r="N923" s="19"/>
      <c r="O923" s="19"/>
      <c r="P923">
        <v>1330236000</v>
      </c>
      <c r="Q923" s="19">
        <f t="shared" si="44"/>
        <v>40965.25</v>
      </c>
      <c r="R923" t="b">
        <v>0</v>
      </c>
      <c r="S923" t="b">
        <v>0</v>
      </c>
      <c r="T923" t="s">
        <v>28</v>
      </c>
      <c r="U923" t="str" cm="1">
        <f t="array" ref="U923:V923">_xlfn.TEXTSPLIT(T923,"/")</f>
        <v>technology</v>
      </c>
      <c r="V923" t="str">
        <v>web</v>
      </c>
    </row>
    <row r="924" spans="1:22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42"/>
        <v>1.7595330739299611</v>
      </c>
      <c r="G924" t="s">
        <v>20</v>
      </c>
      <c r="H924">
        <v>2261</v>
      </c>
      <c r="J924" t="s">
        <v>21</v>
      </c>
      <c r="K924" t="s">
        <v>22</v>
      </c>
      <c r="L924">
        <v>1544335200</v>
      </c>
      <c r="M924" s="19">
        <f t="shared" si="43"/>
        <v>43443.25</v>
      </c>
      <c r="N924" s="19"/>
      <c r="O924" s="19"/>
      <c r="P924">
        <v>1545112800</v>
      </c>
      <c r="Q924" s="19">
        <f t="shared" si="44"/>
        <v>43452.25</v>
      </c>
      <c r="R924" t="b">
        <v>0</v>
      </c>
      <c r="S924" t="b">
        <v>1</v>
      </c>
      <c r="T924" t="s">
        <v>319</v>
      </c>
      <c r="U924" t="str" cm="1">
        <f t="array" ref="U924:V924">_xlfn.TEXTSPLIT(T924,"/")</f>
        <v>music</v>
      </c>
      <c r="V924" t="str">
        <v>world music</v>
      </c>
    </row>
    <row r="925" spans="1:22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42"/>
        <v>2.3788235294117648</v>
      </c>
      <c r="G925" t="s">
        <v>20</v>
      </c>
      <c r="H925">
        <v>40</v>
      </c>
      <c r="J925" t="s">
        <v>21</v>
      </c>
      <c r="K925" t="s">
        <v>22</v>
      </c>
      <c r="L925">
        <v>1279083600</v>
      </c>
      <c r="M925" s="19">
        <f t="shared" si="43"/>
        <v>40373.208333333336</v>
      </c>
      <c r="N925" s="19"/>
      <c r="O925" s="19"/>
      <c r="P925">
        <v>1279170000</v>
      </c>
      <c r="Q925" s="19">
        <f t="shared" si="44"/>
        <v>40374.208333333336</v>
      </c>
      <c r="R925" t="b">
        <v>0</v>
      </c>
      <c r="S925" t="b">
        <v>0</v>
      </c>
      <c r="T925" t="s">
        <v>33</v>
      </c>
      <c r="U925" t="str" cm="1">
        <f t="array" ref="U925:V925">_xlfn.TEXTSPLIT(T925,"/")</f>
        <v>theater</v>
      </c>
      <c r="V925" t="str">
        <v>plays</v>
      </c>
    </row>
    <row r="926" spans="1:22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42"/>
        <v>4.8805076142131982</v>
      </c>
      <c r="G926" t="s">
        <v>20</v>
      </c>
      <c r="H926">
        <v>2289</v>
      </c>
      <c r="J926" t="s">
        <v>107</v>
      </c>
      <c r="K926" t="s">
        <v>108</v>
      </c>
      <c r="L926">
        <v>1572498000</v>
      </c>
      <c r="M926" s="19">
        <f t="shared" si="43"/>
        <v>43769.208333333328</v>
      </c>
      <c r="N926" s="19"/>
      <c r="O926" s="19"/>
      <c r="P926">
        <v>1573452000</v>
      </c>
      <c r="Q926" s="19">
        <f t="shared" si="44"/>
        <v>43780.25</v>
      </c>
      <c r="R926" t="b">
        <v>0</v>
      </c>
      <c r="S926" t="b">
        <v>0</v>
      </c>
      <c r="T926" t="s">
        <v>33</v>
      </c>
      <c r="U926" t="str" cm="1">
        <f t="array" ref="U926:V926">_xlfn.TEXTSPLIT(T926,"/")</f>
        <v>theater</v>
      </c>
      <c r="V926" t="str">
        <v>plays</v>
      </c>
    </row>
    <row r="927" spans="1:22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42"/>
        <v>2.2406666666666668</v>
      </c>
      <c r="G927" t="s">
        <v>20</v>
      </c>
      <c r="H927">
        <v>65</v>
      </c>
      <c r="J927" t="s">
        <v>21</v>
      </c>
      <c r="K927" t="s">
        <v>22</v>
      </c>
      <c r="L927">
        <v>1506056400</v>
      </c>
      <c r="M927" s="19">
        <f t="shared" si="43"/>
        <v>43000.208333333328</v>
      </c>
      <c r="N927" s="19"/>
      <c r="O927" s="19"/>
      <c r="P927">
        <v>1507093200</v>
      </c>
      <c r="Q927" s="19">
        <f t="shared" si="44"/>
        <v>43012.208333333328</v>
      </c>
      <c r="R927" t="b">
        <v>0</v>
      </c>
      <c r="S927" t="b">
        <v>0</v>
      </c>
      <c r="T927" t="s">
        <v>33</v>
      </c>
      <c r="U927" t="str" cm="1">
        <f t="array" ref="U927:V927">_xlfn.TEXTSPLIT(T927,"/")</f>
        <v>theater</v>
      </c>
      <c r="V927" t="str">
        <v>plays</v>
      </c>
    </row>
    <row r="928" spans="1:22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42"/>
        <v>0.18126436781609195</v>
      </c>
      <c r="G928" t="s">
        <v>14</v>
      </c>
      <c r="H928">
        <v>15</v>
      </c>
      <c r="J928" t="s">
        <v>21</v>
      </c>
      <c r="K928" t="s">
        <v>22</v>
      </c>
      <c r="L928">
        <v>1463029200</v>
      </c>
      <c r="M928" s="19">
        <f t="shared" si="43"/>
        <v>42502.208333333328</v>
      </c>
      <c r="N928" s="19"/>
      <c r="O928" s="19"/>
      <c r="P928">
        <v>1463374800</v>
      </c>
      <c r="Q928" s="19">
        <f t="shared" si="44"/>
        <v>42506.208333333328</v>
      </c>
      <c r="R928" t="b">
        <v>0</v>
      </c>
      <c r="S928" t="b">
        <v>0</v>
      </c>
      <c r="T928" t="s">
        <v>17</v>
      </c>
      <c r="U928" t="str" cm="1">
        <f t="array" ref="U928:V928">_xlfn.TEXTSPLIT(T928,"/")</f>
        <v>food</v>
      </c>
      <c r="V928" t="str">
        <v>food trucks</v>
      </c>
    </row>
    <row r="929" spans="1:22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42"/>
        <v>0.45847222222222223</v>
      </c>
      <c r="G929" t="s">
        <v>14</v>
      </c>
      <c r="H929">
        <v>37</v>
      </c>
      <c r="J929" t="s">
        <v>21</v>
      </c>
      <c r="K929" t="s">
        <v>22</v>
      </c>
      <c r="L929">
        <v>1342069200</v>
      </c>
      <c r="M929" s="19">
        <f t="shared" si="43"/>
        <v>41102.208333333336</v>
      </c>
      <c r="N929" s="19"/>
      <c r="O929" s="19"/>
      <c r="P929">
        <v>1344574800</v>
      </c>
      <c r="Q929" s="19">
        <f t="shared" si="44"/>
        <v>41131.208333333336</v>
      </c>
      <c r="R929" t="b">
        <v>0</v>
      </c>
      <c r="S929" t="b">
        <v>0</v>
      </c>
      <c r="T929" t="s">
        <v>33</v>
      </c>
      <c r="U929" t="str" cm="1">
        <f t="array" ref="U929:V929">_xlfn.TEXTSPLIT(T929,"/")</f>
        <v>theater</v>
      </c>
      <c r="V929" t="str">
        <v>plays</v>
      </c>
    </row>
    <row r="930" spans="1:22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42"/>
        <v>1.1731541218637993</v>
      </c>
      <c r="G930" t="s">
        <v>20</v>
      </c>
      <c r="H930">
        <v>3777</v>
      </c>
      <c r="J930" t="s">
        <v>107</v>
      </c>
      <c r="K930" t="s">
        <v>108</v>
      </c>
      <c r="L930">
        <v>1388296800</v>
      </c>
      <c r="M930" s="19">
        <f t="shared" si="43"/>
        <v>41637.25</v>
      </c>
      <c r="N930" s="19"/>
      <c r="O930" s="19"/>
      <c r="P930">
        <v>1389074400</v>
      </c>
      <c r="Q930" s="19">
        <f t="shared" si="44"/>
        <v>41646.25</v>
      </c>
      <c r="R930" t="b">
        <v>0</v>
      </c>
      <c r="S930" t="b">
        <v>0</v>
      </c>
      <c r="T930" t="s">
        <v>28</v>
      </c>
      <c r="U930" t="str" cm="1">
        <f t="array" ref="U930:V930">_xlfn.TEXTSPLIT(T930,"/")</f>
        <v>technology</v>
      </c>
      <c r="V930" t="str">
        <v>web</v>
      </c>
    </row>
    <row r="931" spans="1:22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42"/>
        <v>2.173090909090909</v>
      </c>
      <c r="G931" t="s">
        <v>20</v>
      </c>
      <c r="H931">
        <v>184</v>
      </c>
      <c r="J931" t="s">
        <v>40</v>
      </c>
      <c r="K931" t="s">
        <v>41</v>
      </c>
      <c r="L931">
        <v>1493787600</v>
      </c>
      <c r="M931" s="19">
        <f t="shared" si="43"/>
        <v>42858.208333333328</v>
      </c>
      <c r="N931" s="19"/>
      <c r="O931" s="19"/>
      <c r="P931">
        <v>1494997200</v>
      </c>
      <c r="Q931" s="19">
        <f t="shared" si="44"/>
        <v>42872.208333333328</v>
      </c>
      <c r="R931" t="b">
        <v>0</v>
      </c>
      <c r="S931" t="b">
        <v>0</v>
      </c>
      <c r="T931" t="s">
        <v>33</v>
      </c>
      <c r="U931" t="str" cm="1">
        <f t="array" ref="U931:V931">_xlfn.TEXTSPLIT(T931,"/")</f>
        <v>theater</v>
      </c>
      <c r="V931" t="str">
        <v>plays</v>
      </c>
    </row>
    <row r="932" spans="1:22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42"/>
        <v>1.1228571428571428</v>
      </c>
      <c r="G932" t="s">
        <v>20</v>
      </c>
      <c r="H932">
        <v>85</v>
      </c>
      <c r="J932" t="s">
        <v>21</v>
      </c>
      <c r="K932" t="s">
        <v>22</v>
      </c>
      <c r="L932">
        <v>1424844000</v>
      </c>
      <c r="M932" s="19">
        <f t="shared" si="43"/>
        <v>42060.25</v>
      </c>
      <c r="N932" s="19"/>
      <c r="O932" s="19"/>
      <c r="P932">
        <v>1425448800</v>
      </c>
      <c r="Q932" s="19">
        <f t="shared" si="44"/>
        <v>42067.25</v>
      </c>
      <c r="R932" t="b">
        <v>0</v>
      </c>
      <c r="S932" t="b">
        <v>1</v>
      </c>
      <c r="T932" t="s">
        <v>33</v>
      </c>
      <c r="U932" t="str" cm="1">
        <f t="array" ref="U932:V932">_xlfn.TEXTSPLIT(T932,"/")</f>
        <v>theater</v>
      </c>
      <c r="V932" t="str">
        <v>plays</v>
      </c>
    </row>
    <row r="933" spans="1:22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42"/>
        <v>0.72518987341772156</v>
      </c>
      <c r="G933" t="s">
        <v>14</v>
      </c>
      <c r="H933">
        <v>112</v>
      </c>
      <c r="J933" t="s">
        <v>21</v>
      </c>
      <c r="K933" t="s">
        <v>22</v>
      </c>
      <c r="L933">
        <v>1403931600</v>
      </c>
      <c r="M933" s="19">
        <f t="shared" si="43"/>
        <v>41818.208333333336</v>
      </c>
      <c r="N933" s="19"/>
      <c r="O933" s="19"/>
      <c r="P933">
        <v>1404104400</v>
      </c>
      <c r="Q933" s="19">
        <f t="shared" si="44"/>
        <v>41820.208333333336</v>
      </c>
      <c r="R933" t="b">
        <v>0</v>
      </c>
      <c r="S933" t="b">
        <v>1</v>
      </c>
      <c r="T933" t="s">
        <v>33</v>
      </c>
      <c r="U933" t="str" cm="1">
        <f t="array" ref="U933:V933">_xlfn.TEXTSPLIT(T933,"/")</f>
        <v>theater</v>
      </c>
      <c r="V933" t="str">
        <v>plays</v>
      </c>
    </row>
    <row r="934" spans="1:22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42"/>
        <v>2.1230434782608696</v>
      </c>
      <c r="G934" t="s">
        <v>20</v>
      </c>
      <c r="H934">
        <v>144</v>
      </c>
      <c r="J934" t="s">
        <v>21</v>
      </c>
      <c r="K934" t="s">
        <v>22</v>
      </c>
      <c r="L934">
        <v>1394514000</v>
      </c>
      <c r="M934" s="19">
        <f t="shared" si="43"/>
        <v>41709.208333333336</v>
      </c>
      <c r="N934" s="19"/>
      <c r="O934" s="19"/>
      <c r="P934">
        <v>1394773200</v>
      </c>
      <c r="Q934" s="19">
        <f t="shared" si="44"/>
        <v>41712.208333333336</v>
      </c>
      <c r="R934" t="b">
        <v>0</v>
      </c>
      <c r="S934" t="b">
        <v>0</v>
      </c>
      <c r="T934" t="s">
        <v>23</v>
      </c>
      <c r="U934" t="str" cm="1">
        <f t="array" ref="U934:V934">_xlfn.TEXTSPLIT(T934,"/")</f>
        <v>music</v>
      </c>
      <c r="V934" t="str">
        <v>rock</v>
      </c>
    </row>
    <row r="935" spans="1:22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42"/>
        <v>2.3974657534246577</v>
      </c>
      <c r="G935" t="s">
        <v>20</v>
      </c>
      <c r="H935">
        <v>1902</v>
      </c>
      <c r="J935" t="s">
        <v>21</v>
      </c>
      <c r="K935" t="s">
        <v>22</v>
      </c>
      <c r="L935">
        <v>1365397200</v>
      </c>
      <c r="M935" s="19">
        <f t="shared" si="43"/>
        <v>41372.208333333336</v>
      </c>
      <c r="N935" s="19"/>
      <c r="O935" s="19"/>
      <c r="P935">
        <v>1366520400</v>
      </c>
      <c r="Q935" s="19">
        <f t="shared" si="44"/>
        <v>41385.208333333336</v>
      </c>
      <c r="R935" t="b">
        <v>0</v>
      </c>
      <c r="S935" t="b">
        <v>0</v>
      </c>
      <c r="T935" t="s">
        <v>33</v>
      </c>
      <c r="U935" t="str" cm="1">
        <f t="array" ref="U935:V935">_xlfn.TEXTSPLIT(T935,"/")</f>
        <v>theater</v>
      </c>
      <c r="V935" t="str">
        <v>plays</v>
      </c>
    </row>
    <row r="936" spans="1:22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42"/>
        <v>1.8193548387096774</v>
      </c>
      <c r="G936" t="s">
        <v>20</v>
      </c>
      <c r="H936">
        <v>105</v>
      </c>
      <c r="J936" t="s">
        <v>21</v>
      </c>
      <c r="K936" t="s">
        <v>22</v>
      </c>
      <c r="L936">
        <v>1456120800</v>
      </c>
      <c r="M936" s="19">
        <f t="shared" si="43"/>
        <v>42422.25</v>
      </c>
      <c r="N936" s="19"/>
      <c r="O936" s="19"/>
      <c r="P936">
        <v>1456639200</v>
      </c>
      <c r="Q936" s="19">
        <f t="shared" si="44"/>
        <v>42428.25</v>
      </c>
      <c r="R936" t="b">
        <v>0</v>
      </c>
      <c r="S936" t="b">
        <v>0</v>
      </c>
      <c r="T936" t="s">
        <v>33</v>
      </c>
      <c r="U936" t="str" cm="1">
        <f t="array" ref="U936:V936">_xlfn.TEXTSPLIT(T936,"/")</f>
        <v>theater</v>
      </c>
      <c r="V936" t="str">
        <v>plays</v>
      </c>
    </row>
    <row r="937" spans="1:22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42"/>
        <v>1.6413114754098361</v>
      </c>
      <c r="G937" t="s">
        <v>20</v>
      </c>
      <c r="H937">
        <v>132</v>
      </c>
      <c r="J937" t="s">
        <v>21</v>
      </c>
      <c r="K937" t="s">
        <v>22</v>
      </c>
      <c r="L937">
        <v>1437714000</v>
      </c>
      <c r="M937" s="19">
        <f t="shared" si="43"/>
        <v>42209.208333333328</v>
      </c>
      <c r="N937" s="19"/>
      <c r="O937" s="19"/>
      <c r="P937">
        <v>1438318800</v>
      </c>
      <c r="Q937" s="19">
        <f t="shared" si="44"/>
        <v>42216.208333333328</v>
      </c>
      <c r="R937" t="b">
        <v>0</v>
      </c>
      <c r="S937" t="b">
        <v>0</v>
      </c>
      <c r="T937" t="s">
        <v>33</v>
      </c>
      <c r="U937" t="str" cm="1">
        <f t="array" ref="U937:V937">_xlfn.TEXTSPLIT(T937,"/")</f>
        <v>theater</v>
      </c>
      <c r="V937" t="str">
        <v>plays</v>
      </c>
    </row>
    <row r="938" spans="1:22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42"/>
        <v>1.6375968992248063E-2</v>
      </c>
      <c r="G938" t="s">
        <v>14</v>
      </c>
      <c r="H938">
        <v>21</v>
      </c>
      <c r="J938" t="s">
        <v>21</v>
      </c>
      <c r="K938" t="s">
        <v>22</v>
      </c>
      <c r="L938">
        <v>1563771600</v>
      </c>
      <c r="M938" s="19">
        <f t="shared" si="43"/>
        <v>43668.208333333328</v>
      </c>
      <c r="N938" s="19"/>
      <c r="O938" s="19"/>
      <c r="P938">
        <v>1564030800</v>
      </c>
      <c r="Q938" s="19">
        <f t="shared" si="44"/>
        <v>43671.208333333328</v>
      </c>
      <c r="R938" t="b">
        <v>1</v>
      </c>
      <c r="S938" t="b">
        <v>0</v>
      </c>
      <c r="T938" t="s">
        <v>33</v>
      </c>
      <c r="U938" t="str" cm="1">
        <f t="array" ref="U938:V938">_xlfn.TEXTSPLIT(T938,"/")</f>
        <v>theater</v>
      </c>
      <c r="V938" t="str">
        <v>plays</v>
      </c>
    </row>
    <row r="939" spans="1:22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42"/>
        <v>0.49643859649122807</v>
      </c>
      <c r="G939" t="s">
        <v>74</v>
      </c>
      <c r="H939">
        <v>976</v>
      </c>
      <c r="J939" t="s">
        <v>21</v>
      </c>
      <c r="K939" t="s">
        <v>22</v>
      </c>
      <c r="L939">
        <v>1448517600</v>
      </c>
      <c r="M939" s="19">
        <f t="shared" si="43"/>
        <v>42334.25</v>
      </c>
      <c r="N939" s="19"/>
      <c r="O939" s="19"/>
      <c r="P939">
        <v>1449295200</v>
      </c>
      <c r="Q939" s="19">
        <f t="shared" si="44"/>
        <v>42343.25</v>
      </c>
      <c r="R939" t="b">
        <v>0</v>
      </c>
      <c r="S939" t="b">
        <v>0</v>
      </c>
      <c r="T939" t="s">
        <v>42</v>
      </c>
      <c r="U939" t="str" cm="1">
        <f t="array" ref="U939:V939">_xlfn.TEXTSPLIT(T939,"/")</f>
        <v>film &amp; video</v>
      </c>
      <c r="V939" t="str">
        <v>documentary</v>
      </c>
    </row>
    <row r="940" spans="1:22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42"/>
        <v>1.0970652173913042</v>
      </c>
      <c r="G940" t="s">
        <v>20</v>
      </c>
      <c r="H940">
        <v>96</v>
      </c>
      <c r="J940" t="s">
        <v>21</v>
      </c>
      <c r="K940" t="s">
        <v>22</v>
      </c>
      <c r="L940">
        <v>1528779600</v>
      </c>
      <c r="M940" s="19">
        <f t="shared" si="43"/>
        <v>43263.208333333328</v>
      </c>
      <c r="N940" s="19"/>
      <c r="O940" s="19"/>
      <c r="P940">
        <v>1531890000</v>
      </c>
      <c r="Q940" s="19">
        <f t="shared" si="44"/>
        <v>43299.208333333328</v>
      </c>
      <c r="R940" t="b">
        <v>0</v>
      </c>
      <c r="S940" t="b">
        <v>1</v>
      </c>
      <c r="T940" t="s">
        <v>119</v>
      </c>
      <c r="U940" t="str" cm="1">
        <f t="array" ref="U940:V940">_xlfn.TEXTSPLIT(T940,"/")</f>
        <v>publishing</v>
      </c>
      <c r="V940" t="str">
        <v>fiction</v>
      </c>
    </row>
    <row r="941" spans="1:22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42"/>
        <v>0.49217948717948717</v>
      </c>
      <c r="G941" t="s">
        <v>14</v>
      </c>
      <c r="H941">
        <v>67</v>
      </c>
      <c r="J941" t="s">
        <v>21</v>
      </c>
      <c r="K941" t="s">
        <v>22</v>
      </c>
      <c r="L941">
        <v>1304744400</v>
      </c>
      <c r="M941" s="19">
        <f t="shared" si="43"/>
        <v>40670.208333333336</v>
      </c>
      <c r="N941" s="19"/>
      <c r="O941" s="19"/>
      <c r="P941">
        <v>1306213200</v>
      </c>
      <c r="Q941" s="19">
        <f t="shared" si="44"/>
        <v>40687.208333333336</v>
      </c>
      <c r="R941" t="b">
        <v>0</v>
      </c>
      <c r="S941" t="b">
        <v>1</v>
      </c>
      <c r="T941" t="s">
        <v>89</v>
      </c>
      <c r="U941" t="str" cm="1">
        <f t="array" ref="U941:V941">_xlfn.TEXTSPLIT(T941,"/")</f>
        <v>games</v>
      </c>
      <c r="V941" t="str">
        <v>video games</v>
      </c>
    </row>
    <row r="942" spans="1:22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42"/>
        <v>0.62232323232323228</v>
      </c>
      <c r="G942" t="s">
        <v>47</v>
      </c>
      <c r="H942">
        <v>66</v>
      </c>
      <c r="J942" t="s">
        <v>15</v>
      </c>
      <c r="K942" t="s">
        <v>16</v>
      </c>
      <c r="L942">
        <v>1354341600</v>
      </c>
      <c r="M942" s="19">
        <f t="shared" si="43"/>
        <v>41244.25</v>
      </c>
      <c r="N942" s="19"/>
      <c r="O942" s="19"/>
      <c r="P942">
        <v>1356242400</v>
      </c>
      <c r="Q942" s="19">
        <f t="shared" si="44"/>
        <v>41266.25</v>
      </c>
      <c r="R942" t="b">
        <v>0</v>
      </c>
      <c r="S942" t="b">
        <v>0</v>
      </c>
      <c r="T942" t="s">
        <v>28</v>
      </c>
      <c r="U942" t="str" cm="1">
        <f t="array" ref="U942:V942">_xlfn.TEXTSPLIT(T942,"/")</f>
        <v>technology</v>
      </c>
      <c r="V942" t="str">
        <v>web</v>
      </c>
    </row>
    <row r="943" spans="1:22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42"/>
        <v>0.1305813953488372</v>
      </c>
      <c r="G943" t="s">
        <v>14</v>
      </c>
      <c r="H943">
        <v>78</v>
      </c>
      <c r="J943" t="s">
        <v>21</v>
      </c>
      <c r="K943" t="s">
        <v>22</v>
      </c>
      <c r="L943">
        <v>1294552800</v>
      </c>
      <c r="M943" s="19">
        <f t="shared" si="43"/>
        <v>40552.25</v>
      </c>
      <c r="N943" s="19"/>
      <c r="O943" s="19"/>
      <c r="P943">
        <v>1297576800</v>
      </c>
      <c r="Q943" s="19">
        <f t="shared" si="44"/>
        <v>40587.25</v>
      </c>
      <c r="R943" t="b">
        <v>1</v>
      </c>
      <c r="S943" t="b">
        <v>0</v>
      </c>
      <c r="T943" t="s">
        <v>33</v>
      </c>
      <c r="U943" t="str" cm="1">
        <f t="array" ref="U943:V943">_xlfn.TEXTSPLIT(T943,"/")</f>
        <v>theater</v>
      </c>
      <c r="V943" t="str">
        <v>plays</v>
      </c>
    </row>
    <row r="944" spans="1:22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42"/>
        <v>0.64635416666666667</v>
      </c>
      <c r="G944" t="s">
        <v>14</v>
      </c>
      <c r="H944">
        <v>67</v>
      </c>
      <c r="J944" t="s">
        <v>26</v>
      </c>
      <c r="K944" t="s">
        <v>27</v>
      </c>
      <c r="L944">
        <v>1295935200</v>
      </c>
      <c r="M944" s="19">
        <f t="shared" si="43"/>
        <v>40568.25</v>
      </c>
      <c r="N944" s="19"/>
      <c r="O944" s="19"/>
      <c r="P944">
        <v>1296194400</v>
      </c>
      <c r="Q944" s="19">
        <f t="shared" si="44"/>
        <v>40571.25</v>
      </c>
      <c r="R944" t="b">
        <v>0</v>
      </c>
      <c r="S944" t="b">
        <v>0</v>
      </c>
      <c r="T944" t="s">
        <v>33</v>
      </c>
      <c r="U944" t="str" cm="1">
        <f t="array" ref="U944:V944">_xlfn.TEXTSPLIT(T944,"/")</f>
        <v>theater</v>
      </c>
      <c r="V944" t="str">
        <v>plays</v>
      </c>
    </row>
    <row r="945" spans="1:22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42"/>
        <v>1.5958666666666668</v>
      </c>
      <c r="G945" t="s">
        <v>20</v>
      </c>
      <c r="H945">
        <v>114</v>
      </c>
      <c r="J945" t="s">
        <v>21</v>
      </c>
      <c r="K945" t="s">
        <v>22</v>
      </c>
      <c r="L945">
        <v>1411534800</v>
      </c>
      <c r="M945" s="19">
        <f t="shared" si="43"/>
        <v>41906.208333333336</v>
      </c>
      <c r="N945" s="19"/>
      <c r="O945" s="19"/>
      <c r="P945">
        <v>1414558800</v>
      </c>
      <c r="Q945" s="19">
        <f t="shared" si="44"/>
        <v>41941.208333333336</v>
      </c>
      <c r="R945" t="b">
        <v>0</v>
      </c>
      <c r="S945" t="b">
        <v>0</v>
      </c>
      <c r="T945" t="s">
        <v>17</v>
      </c>
      <c r="U945" t="str" cm="1">
        <f t="array" ref="U945:V945">_xlfn.TEXTSPLIT(T945,"/")</f>
        <v>food</v>
      </c>
      <c r="V945" t="str">
        <v>food trucks</v>
      </c>
    </row>
    <row r="946" spans="1:22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42"/>
        <v>0.81420000000000003</v>
      </c>
      <c r="G946" t="s">
        <v>14</v>
      </c>
      <c r="H946">
        <v>263</v>
      </c>
      <c r="J946" t="s">
        <v>26</v>
      </c>
      <c r="K946" t="s">
        <v>27</v>
      </c>
      <c r="L946">
        <v>1486706400</v>
      </c>
      <c r="M946" s="19">
        <f t="shared" si="43"/>
        <v>42776.25</v>
      </c>
      <c r="N946" s="19"/>
      <c r="O946" s="19"/>
      <c r="P946">
        <v>1488348000</v>
      </c>
      <c r="Q946" s="19">
        <f t="shared" si="44"/>
        <v>42795.25</v>
      </c>
      <c r="R946" t="b">
        <v>0</v>
      </c>
      <c r="S946" t="b">
        <v>0</v>
      </c>
      <c r="T946" t="s">
        <v>122</v>
      </c>
      <c r="U946" t="str" cm="1">
        <f t="array" ref="U946:V946">_xlfn.TEXTSPLIT(T946,"/")</f>
        <v>photography</v>
      </c>
      <c r="V946" t="str">
        <v>photography books</v>
      </c>
    </row>
    <row r="947" spans="1:22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42"/>
        <v>0.32444767441860467</v>
      </c>
      <c r="G947" t="s">
        <v>14</v>
      </c>
      <c r="H947">
        <v>1691</v>
      </c>
      <c r="J947" t="s">
        <v>21</v>
      </c>
      <c r="K947" t="s">
        <v>22</v>
      </c>
      <c r="L947">
        <v>1333602000</v>
      </c>
      <c r="M947" s="19">
        <f t="shared" si="43"/>
        <v>41004.208333333336</v>
      </c>
      <c r="N947" s="19"/>
      <c r="O947" s="19"/>
      <c r="P947">
        <v>1334898000</v>
      </c>
      <c r="Q947" s="19">
        <f t="shared" si="44"/>
        <v>41019.208333333336</v>
      </c>
      <c r="R947" t="b">
        <v>1</v>
      </c>
      <c r="S947" t="b">
        <v>0</v>
      </c>
      <c r="T947" t="s">
        <v>122</v>
      </c>
      <c r="U947" t="str" cm="1">
        <f t="array" ref="U947:V947">_xlfn.TEXTSPLIT(T947,"/")</f>
        <v>photography</v>
      </c>
      <c r="V947" t="str">
        <v>photography books</v>
      </c>
    </row>
    <row r="948" spans="1:22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42"/>
        <v>9.9141184124918666E-2</v>
      </c>
      <c r="G948" t="s">
        <v>14</v>
      </c>
      <c r="H948">
        <v>181</v>
      </c>
      <c r="J948" t="s">
        <v>21</v>
      </c>
      <c r="K948" t="s">
        <v>22</v>
      </c>
      <c r="L948">
        <v>1308200400</v>
      </c>
      <c r="M948" s="19">
        <f t="shared" si="43"/>
        <v>40710.208333333336</v>
      </c>
      <c r="N948" s="19"/>
      <c r="O948" s="19"/>
      <c r="P948">
        <v>1308373200</v>
      </c>
      <c r="Q948" s="19">
        <f t="shared" si="44"/>
        <v>40712.208333333336</v>
      </c>
      <c r="R948" t="b">
        <v>0</v>
      </c>
      <c r="S948" t="b">
        <v>0</v>
      </c>
      <c r="T948" t="s">
        <v>33</v>
      </c>
      <c r="U948" t="str" cm="1">
        <f t="array" ref="U948:V948">_xlfn.TEXTSPLIT(T948,"/")</f>
        <v>theater</v>
      </c>
      <c r="V948" t="str">
        <v>plays</v>
      </c>
    </row>
    <row r="949" spans="1:22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42"/>
        <v>0.26694444444444443</v>
      </c>
      <c r="G949" t="s">
        <v>14</v>
      </c>
      <c r="H949">
        <v>13</v>
      </c>
      <c r="J949" t="s">
        <v>21</v>
      </c>
      <c r="K949" t="s">
        <v>22</v>
      </c>
      <c r="L949">
        <v>1411707600</v>
      </c>
      <c r="M949" s="19">
        <f t="shared" si="43"/>
        <v>41908.208333333336</v>
      </c>
      <c r="N949" s="19"/>
      <c r="O949" s="19"/>
      <c r="P949">
        <v>1412312400</v>
      </c>
      <c r="Q949" s="19">
        <f t="shared" si="44"/>
        <v>41915.208333333336</v>
      </c>
      <c r="R949" t="b">
        <v>0</v>
      </c>
      <c r="S949" t="b">
        <v>0</v>
      </c>
      <c r="T949" t="s">
        <v>33</v>
      </c>
      <c r="U949" t="str" cm="1">
        <f t="array" ref="U949:V949">_xlfn.TEXTSPLIT(T949,"/")</f>
        <v>theater</v>
      </c>
      <c r="V949" t="str">
        <v>plays</v>
      </c>
    </row>
    <row r="950" spans="1:22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42"/>
        <v>0.62957446808510642</v>
      </c>
      <c r="G950" t="s">
        <v>74</v>
      </c>
      <c r="H950">
        <v>160</v>
      </c>
      <c r="J950" t="s">
        <v>21</v>
      </c>
      <c r="K950" t="s">
        <v>22</v>
      </c>
      <c r="L950">
        <v>1418364000</v>
      </c>
      <c r="M950" s="19">
        <f t="shared" si="43"/>
        <v>41985.25</v>
      </c>
      <c r="N950" s="19"/>
      <c r="O950" s="19"/>
      <c r="P950">
        <v>1419228000</v>
      </c>
      <c r="Q950" s="19">
        <f t="shared" si="44"/>
        <v>41995.25</v>
      </c>
      <c r="R950" t="b">
        <v>1</v>
      </c>
      <c r="S950" t="b">
        <v>1</v>
      </c>
      <c r="T950" t="s">
        <v>42</v>
      </c>
      <c r="U950" t="str" cm="1">
        <f t="array" ref="U950:V950">_xlfn.TEXTSPLIT(T950,"/")</f>
        <v>film &amp; video</v>
      </c>
      <c r="V950" t="str">
        <v>documentary</v>
      </c>
    </row>
    <row r="951" spans="1:22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42"/>
        <v>1.6135593220338984</v>
      </c>
      <c r="G951" t="s">
        <v>20</v>
      </c>
      <c r="H951">
        <v>203</v>
      </c>
      <c r="J951" t="s">
        <v>21</v>
      </c>
      <c r="K951" t="s">
        <v>22</v>
      </c>
      <c r="L951">
        <v>1429333200</v>
      </c>
      <c r="M951" s="19">
        <f t="shared" si="43"/>
        <v>42112.208333333328</v>
      </c>
      <c r="N951" s="19"/>
      <c r="O951" s="19"/>
      <c r="P951">
        <v>1430974800</v>
      </c>
      <c r="Q951" s="19">
        <f t="shared" si="44"/>
        <v>42131.208333333328</v>
      </c>
      <c r="R951" t="b">
        <v>0</v>
      </c>
      <c r="S951" t="b">
        <v>0</v>
      </c>
      <c r="T951" t="s">
        <v>28</v>
      </c>
      <c r="U951" t="str" cm="1">
        <f t="array" ref="U951:V951">_xlfn.TEXTSPLIT(T951,"/")</f>
        <v>technology</v>
      </c>
      <c r="V951" t="str">
        <v>web</v>
      </c>
    </row>
    <row r="952" spans="1:22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42"/>
        <v>0.05</v>
      </c>
      <c r="G952" t="s">
        <v>14</v>
      </c>
      <c r="H952">
        <v>1</v>
      </c>
      <c r="J952" t="s">
        <v>21</v>
      </c>
      <c r="K952" t="s">
        <v>22</v>
      </c>
      <c r="L952">
        <v>1555390800</v>
      </c>
      <c r="M952" s="19">
        <f t="shared" si="43"/>
        <v>43571.208333333328</v>
      </c>
      <c r="N952" s="19"/>
      <c r="O952" s="19"/>
      <c r="P952">
        <v>1555822800</v>
      </c>
      <c r="Q952" s="19">
        <f t="shared" si="44"/>
        <v>43576.208333333328</v>
      </c>
      <c r="R952" t="b">
        <v>0</v>
      </c>
      <c r="S952" t="b">
        <v>1</v>
      </c>
      <c r="T952" t="s">
        <v>33</v>
      </c>
      <c r="U952" t="str" cm="1">
        <f t="array" ref="U952:V952">_xlfn.TEXTSPLIT(T952,"/")</f>
        <v>theater</v>
      </c>
      <c r="V952" t="str">
        <v>plays</v>
      </c>
    </row>
    <row r="953" spans="1:22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42"/>
        <v>10.969379310344827</v>
      </c>
      <c r="G953" t="s">
        <v>20</v>
      </c>
      <c r="H953">
        <v>1559</v>
      </c>
      <c r="J953" t="s">
        <v>21</v>
      </c>
      <c r="K953" t="s">
        <v>22</v>
      </c>
      <c r="L953">
        <v>1482732000</v>
      </c>
      <c r="M953" s="19">
        <f t="shared" si="43"/>
        <v>42730.25</v>
      </c>
      <c r="N953" s="19"/>
      <c r="O953" s="19"/>
      <c r="P953">
        <v>1482818400</v>
      </c>
      <c r="Q953" s="19">
        <f t="shared" si="44"/>
        <v>42731.25</v>
      </c>
      <c r="R953" t="b">
        <v>0</v>
      </c>
      <c r="S953" t="b">
        <v>1</v>
      </c>
      <c r="T953" t="s">
        <v>23</v>
      </c>
      <c r="U953" t="str" cm="1">
        <f t="array" ref="U953:V953">_xlfn.TEXTSPLIT(T953,"/")</f>
        <v>music</v>
      </c>
      <c r="V953" t="str">
        <v>rock</v>
      </c>
    </row>
    <row r="954" spans="1:22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42"/>
        <v>0.70094158075601376</v>
      </c>
      <c r="G954" t="s">
        <v>74</v>
      </c>
      <c r="H954">
        <v>2266</v>
      </c>
      <c r="J954" t="s">
        <v>21</v>
      </c>
      <c r="K954" t="s">
        <v>22</v>
      </c>
      <c r="L954">
        <v>1470718800</v>
      </c>
      <c r="M954" s="19">
        <f t="shared" si="43"/>
        <v>42591.208333333328</v>
      </c>
      <c r="N954" s="19"/>
      <c r="O954" s="19"/>
      <c r="P954">
        <v>1471928400</v>
      </c>
      <c r="Q954" s="19">
        <f t="shared" si="44"/>
        <v>42605.208333333328</v>
      </c>
      <c r="R954" t="b">
        <v>0</v>
      </c>
      <c r="S954" t="b">
        <v>0</v>
      </c>
      <c r="T954" t="s">
        <v>42</v>
      </c>
      <c r="U954" t="str" cm="1">
        <f t="array" ref="U954:V954">_xlfn.TEXTSPLIT(T954,"/")</f>
        <v>film &amp; video</v>
      </c>
      <c r="V954" t="str">
        <v>documentary</v>
      </c>
    </row>
    <row r="955" spans="1:22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42"/>
        <v>0.6</v>
      </c>
      <c r="G955" t="s">
        <v>14</v>
      </c>
      <c r="H955">
        <v>21</v>
      </c>
      <c r="J955" t="s">
        <v>21</v>
      </c>
      <c r="K955" t="s">
        <v>22</v>
      </c>
      <c r="L955">
        <v>1450591200</v>
      </c>
      <c r="M955" s="19">
        <f t="shared" si="43"/>
        <v>42358.25</v>
      </c>
      <c r="N955" s="19"/>
      <c r="O955" s="19"/>
      <c r="P955">
        <v>1453701600</v>
      </c>
      <c r="Q955" s="19">
        <f t="shared" si="44"/>
        <v>42394.25</v>
      </c>
      <c r="R955" t="b">
        <v>0</v>
      </c>
      <c r="S955" t="b">
        <v>1</v>
      </c>
      <c r="T955" t="s">
        <v>474</v>
      </c>
      <c r="U955" t="str" cm="1">
        <f t="array" ref="U955:V955">_xlfn.TEXTSPLIT(T955,"/")</f>
        <v>film &amp; video</v>
      </c>
      <c r="V955" t="str">
        <v>science fiction</v>
      </c>
    </row>
    <row r="956" spans="1:22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42"/>
        <v>3.6709859154929578</v>
      </c>
      <c r="G956" t="s">
        <v>20</v>
      </c>
      <c r="H956">
        <v>1548</v>
      </c>
      <c r="J956" t="s">
        <v>26</v>
      </c>
      <c r="K956" t="s">
        <v>27</v>
      </c>
      <c r="L956">
        <v>1348290000</v>
      </c>
      <c r="M956" s="19">
        <f t="shared" si="43"/>
        <v>41174.208333333336</v>
      </c>
      <c r="N956" s="19"/>
      <c r="O956" s="19"/>
      <c r="P956">
        <v>1350363600</v>
      </c>
      <c r="Q956" s="19">
        <f t="shared" si="44"/>
        <v>41198.208333333336</v>
      </c>
      <c r="R956" t="b">
        <v>0</v>
      </c>
      <c r="S956" t="b">
        <v>0</v>
      </c>
      <c r="T956" t="s">
        <v>28</v>
      </c>
      <c r="U956" t="str" cm="1">
        <f t="array" ref="U956:V956">_xlfn.TEXTSPLIT(T956,"/")</f>
        <v>technology</v>
      </c>
      <c r="V956" t="str">
        <v>web</v>
      </c>
    </row>
    <row r="957" spans="1:22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42"/>
        <v>11.09</v>
      </c>
      <c r="G957" t="s">
        <v>20</v>
      </c>
      <c r="H957">
        <v>80</v>
      </c>
      <c r="J957" t="s">
        <v>21</v>
      </c>
      <c r="K957" t="s">
        <v>22</v>
      </c>
      <c r="L957">
        <v>1353823200</v>
      </c>
      <c r="M957" s="19">
        <f t="shared" si="43"/>
        <v>41238.25</v>
      </c>
      <c r="N957" s="19"/>
      <c r="O957" s="19"/>
      <c r="P957">
        <v>1353996000</v>
      </c>
      <c r="Q957" s="19">
        <f t="shared" si="44"/>
        <v>41240.25</v>
      </c>
      <c r="R957" t="b">
        <v>0</v>
      </c>
      <c r="S957" t="b">
        <v>0</v>
      </c>
      <c r="T957" t="s">
        <v>33</v>
      </c>
      <c r="U957" t="str" cm="1">
        <f t="array" ref="U957:V957">_xlfn.TEXTSPLIT(T957,"/")</f>
        <v>theater</v>
      </c>
      <c r="V957" t="str">
        <v>plays</v>
      </c>
    </row>
    <row r="958" spans="1:22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42"/>
        <v>0.19028784648187633</v>
      </c>
      <c r="G958" t="s">
        <v>14</v>
      </c>
      <c r="H958">
        <v>830</v>
      </c>
      <c r="J958" t="s">
        <v>21</v>
      </c>
      <c r="K958" t="s">
        <v>22</v>
      </c>
      <c r="L958">
        <v>1450764000</v>
      </c>
      <c r="M958" s="19">
        <f t="shared" si="43"/>
        <v>42360.25</v>
      </c>
      <c r="N958" s="19"/>
      <c r="O958" s="19"/>
      <c r="P958">
        <v>1451109600</v>
      </c>
      <c r="Q958" s="19">
        <f t="shared" si="44"/>
        <v>42364.25</v>
      </c>
      <c r="R958" t="b">
        <v>0</v>
      </c>
      <c r="S958" t="b">
        <v>0</v>
      </c>
      <c r="T958" t="s">
        <v>474</v>
      </c>
      <c r="U958" t="str" cm="1">
        <f t="array" ref="U958:V958">_xlfn.TEXTSPLIT(T958,"/")</f>
        <v>film &amp; video</v>
      </c>
      <c r="V958" t="str">
        <v>science fiction</v>
      </c>
    </row>
    <row r="959" spans="1:22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42"/>
        <v>1.2687755102040816</v>
      </c>
      <c r="G959" t="s">
        <v>20</v>
      </c>
      <c r="H959">
        <v>131</v>
      </c>
      <c r="J959" t="s">
        <v>21</v>
      </c>
      <c r="K959" t="s">
        <v>22</v>
      </c>
      <c r="L959">
        <v>1329372000</v>
      </c>
      <c r="M959" s="19">
        <f t="shared" si="43"/>
        <v>40955.25</v>
      </c>
      <c r="N959" s="19"/>
      <c r="O959" s="19"/>
      <c r="P959">
        <v>1329631200</v>
      </c>
      <c r="Q959" s="19">
        <f t="shared" si="44"/>
        <v>40958.25</v>
      </c>
      <c r="R959" t="b">
        <v>0</v>
      </c>
      <c r="S959" t="b">
        <v>0</v>
      </c>
      <c r="T959" t="s">
        <v>33</v>
      </c>
      <c r="U959" t="str" cm="1">
        <f t="array" ref="U959:V959">_xlfn.TEXTSPLIT(T959,"/")</f>
        <v>theater</v>
      </c>
      <c r="V959" t="str">
        <v>plays</v>
      </c>
    </row>
    <row r="960" spans="1:22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42"/>
        <v>7.3463636363636367</v>
      </c>
      <c r="G960" t="s">
        <v>20</v>
      </c>
      <c r="H960">
        <v>112</v>
      </c>
      <c r="J960" t="s">
        <v>21</v>
      </c>
      <c r="K960" t="s">
        <v>22</v>
      </c>
      <c r="L960">
        <v>1277096400</v>
      </c>
      <c r="M960" s="19">
        <f t="shared" si="43"/>
        <v>40350.208333333336</v>
      </c>
      <c r="N960" s="19"/>
      <c r="O960" s="19"/>
      <c r="P960">
        <v>1278997200</v>
      </c>
      <c r="Q960" s="19">
        <f t="shared" si="44"/>
        <v>40372.208333333336</v>
      </c>
      <c r="R960" t="b">
        <v>0</v>
      </c>
      <c r="S960" t="b">
        <v>0</v>
      </c>
      <c r="T960" t="s">
        <v>71</v>
      </c>
      <c r="U960" t="str" cm="1">
        <f t="array" ref="U960:V960">_xlfn.TEXTSPLIT(T960,"/")</f>
        <v>film &amp; video</v>
      </c>
      <c r="V960" t="str">
        <v>animation</v>
      </c>
    </row>
    <row r="961" spans="1:22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42"/>
        <v>4.5731034482758622E-2</v>
      </c>
      <c r="G961" t="s">
        <v>14</v>
      </c>
      <c r="H961">
        <v>130</v>
      </c>
      <c r="J961" t="s">
        <v>21</v>
      </c>
      <c r="K961" t="s">
        <v>22</v>
      </c>
      <c r="L961">
        <v>1277701200</v>
      </c>
      <c r="M961" s="19">
        <f t="shared" si="43"/>
        <v>40357.208333333336</v>
      </c>
      <c r="N961" s="19"/>
      <c r="O961" s="19"/>
      <c r="P961">
        <v>1280120400</v>
      </c>
      <c r="Q961" s="19">
        <f t="shared" si="44"/>
        <v>40385.208333333336</v>
      </c>
      <c r="R961" t="b">
        <v>0</v>
      </c>
      <c r="S961" t="b">
        <v>0</v>
      </c>
      <c r="T961" t="s">
        <v>206</v>
      </c>
      <c r="U961" t="str" cm="1">
        <f t="array" ref="U961:V961">_xlfn.TEXTSPLIT(T961,"/")</f>
        <v>publishing</v>
      </c>
      <c r="V961" t="str">
        <v>translations</v>
      </c>
    </row>
    <row r="962" spans="1:22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42"/>
        <v>0.85054545454545449</v>
      </c>
      <c r="G962" t="s">
        <v>14</v>
      </c>
      <c r="H962">
        <v>55</v>
      </c>
      <c r="J962" t="s">
        <v>21</v>
      </c>
      <c r="K962" t="s">
        <v>22</v>
      </c>
      <c r="L962">
        <v>1454911200</v>
      </c>
      <c r="M962" s="19">
        <f t="shared" si="43"/>
        <v>42408.25</v>
      </c>
      <c r="N962" s="19"/>
      <c r="O962" s="19"/>
      <c r="P962">
        <v>1458104400</v>
      </c>
      <c r="Q962" s="19">
        <f t="shared" si="44"/>
        <v>42445.208333333328</v>
      </c>
      <c r="R962" t="b">
        <v>0</v>
      </c>
      <c r="S962" t="b">
        <v>0</v>
      </c>
      <c r="T962" t="s">
        <v>28</v>
      </c>
      <c r="U962" t="str" cm="1">
        <f t="array" ref="U962:V962">_xlfn.TEXTSPLIT(T962,"/")</f>
        <v>technology</v>
      </c>
      <c r="V962" t="str">
        <v>web</v>
      </c>
    </row>
    <row r="963" spans="1:22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45">E963/D963</f>
        <v>1.1929824561403508</v>
      </c>
      <c r="G963" t="s">
        <v>20</v>
      </c>
      <c r="H963">
        <v>155</v>
      </c>
      <c r="J963" t="s">
        <v>21</v>
      </c>
      <c r="K963" t="s">
        <v>22</v>
      </c>
      <c r="L963">
        <v>1297922400</v>
      </c>
      <c r="M963" s="19">
        <f t="shared" ref="M963:M1001" si="46">(((L963/60)/60)/24)+DATE(1970,1,1)</f>
        <v>40591.25</v>
      </c>
      <c r="N963" s="19"/>
      <c r="O963" s="19"/>
      <c r="P963">
        <v>1298268000</v>
      </c>
      <c r="Q963" s="19">
        <f t="shared" ref="Q963:Q1001" si="47">(((P963/60)/60)/24)+DATE(1970,1,1)</f>
        <v>40595.25</v>
      </c>
      <c r="R963" t="b">
        <v>0</v>
      </c>
      <c r="S963" t="b">
        <v>0</v>
      </c>
      <c r="T963" t="s">
        <v>206</v>
      </c>
      <c r="U963" t="str" cm="1">
        <f t="array" ref="U963:V963">_xlfn.TEXTSPLIT(T963,"/")</f>
        <v>publishing</v>
      </c>
      <c r="V963" t="str">
        <v>translations</v>
      </c>
    </row>
    <row r="964" spans="1:22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45"/>
        <v>2.9602777777777778</v>
      </c>
      <c r="G964" t="s">
        <v>20</v>
      </c>
      <c r="H964">
        <v>266</v>
      </c>
      <c r="J964" t="s">
        <v>21</v>
      </c>
      <c r="K964" t="s">
        <v>22</v>
      </c>
      <c r="L964">
        <v>1384408800</v>
      </c>
      <c r="M964" s="19">
        <f t="shared" si="46"/>
        <v>41592.25</v>
      </c>
      <c r="N964" s="19"/>
      <c r="O964" s="19"/>
      <c r="P964">
        <v>1386223200</v>
      </c>
      <c r="Q964" s="19">
        <f t="shared" si="47"/>
        <v>41613.25</v>
      </c>
      <c r="R964" t="b">
        <v>0</v>
      </c>
      <c r="S964" t="b">
        <v>0</v>
      </c>
      <c r="T964" t="s">
        <v>17</v>
      </c>
      <c r="U964" t="str" cm="1">
        <f t="array" ref="U964:V964">_xlfn.TEXTSPLIT(T964,"/")</f>
        <v>food</v>
      </c>
      <c r="V964" t="str">
        <v>food trucks</v>
      </c>
    </row>
    <row r="965" spans="1:22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45"/>
        <v>0.84694915254237291</v>
      </c>
      <c r="G965" t="s">
        <v>14</v>
      </c>
      <c r="H965">
        <v>114</v>
      </c>
      <c r="J965" t="s">
        <v>107</v>
      </c>
      <c r="K965" t="s">
        <v>108</v>
      </c>
      <c r="L965">
        <v>1299304800</v>
      </c>
      <c r="M965" s="19">
        <f t="shared" si="46"/>
        <v>40607.25</v>
      </c>
      <c r="N965" s="19"/>
      <c r="O965" s="19"/>
      <c r="P965">
        <v>1299823200</v>
      </c>
      <c r="Q965" s="19">
        <f t="shared" si="47"/>
        <v>40613.25</v>
      </c>
      <c r="R965" t="b">
        <v>0</v>
      </c>
      <c r="S965" t="b">
        <v>1</v>
      </c>
      <c r="T965" t="s">
        <v>122</v>
      </c>
      <c r="U965" t="str" cm="1">
        <f t="array" ref="U965:V965">_xlfn.TEXTSPLIT(T965,"/")</f>
        <v>photography</v>
      </c>
      <c r="V965" t="str">
        <v>photography books</v>
      </c>
    </row>
    <row r="966" spans="1:22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45"/>
        <v>3.5578378378378379</v>
      </c>
      <c r="G966" t="s">
        <v>20</v>
      </c>
      <c r="H966">
        <v>155</v>
      </c>
      <c r="J966" t="s">
        <v>21</v>
      </c>
      <c r="K966" t="s">
        <v>22</v>
      </c>
      <c r="L966">
        <v>1431320400</v>
      </c>
      <c r="M966" s="19">
        <f t="shared" si="46"/>
        <v>42135.208333333328</v>
      </c>
      <c r="N966" s="19"/>
      <c r="O966" s="19"/>
      <c r="P966">
        <v>1431752400</v>
      </c>
      <c r="Q966" s="19">
        <f t="shared" si="47"/>
        <v>42140.208333333328</v>
      </c>
      <c r="R966" t="b">
        <v>0</v>
      </c>
      <c r="S966" t="b">
        <v>0</v>
      </c>
      <c r="T966" t="s">
        <v>33</v>
      </c>
      <c r="U966" t="str" cm="1">
        <f t="array" ref="U966:V966">_xlfn.TEXTSPLIT(T966,"/")</f>
        <v>theater</v>
      </c>
      <c r="V966" t="str">
        <v>plays</v>
      </c>
    </row>
    <row r="967" spans="1:22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45"/>
        <v>3.8640909090909092</v>
      </c>
      <c r="G967" t="s">
        <v>20</v>
      </c>
      <c r="H967">
        <v>207</v>
      </c>
      <c r="J967" t="s">
        <v>40</v>
      </c>
      <c r="K967" t="s">
        <v>41</v>
      </c>
      <c r="L967">
        <v>1264399200</v>
      </c>
      <c r="M967" s="19">
        <f t="shared" si="46"/>
        <v>40203.25</v>
      </c>
      <c r="N967" s="19"/>
      <c r="O967" s="19"/>
      <c r="P967">
        <v>1267855200</v>
      </c>
      <c r="Q967" s="19">
        <f t="shared" si="47"/>
        <v>40243.25</v>
      </c>
      <c r="R967" t="b">
        <v>0</v>
      </c>
      <c r="S967" t="b">
        <v>0</v>
      </c>
      <c r="T967" t="s">
        <v>23</v>
      </c>
      <c r="U967" t="str" cm="1">
        <f t="array" ref="U967:V967">_xlfn.TEXTSPLIT(T967,"/")</f>
        <v>music</v>
      </c>
      <c r="V967" t="str">
        <v>rock</v>
      </c>
    </row>
    <row r="968" spans="1:22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45"/>
        <v>7.9223529411764702</v>
      </c>
      <c r="G968" t="s">
        <v>20</v>
      </c>
      <c r="H968">
        <v>245</v>
      </c>
      <c r="J968" t="s">
        <v>21</v>
      </c>
      <c r="K968" t="s">
        <v>22</v>
      </c>
      <c r="L968">
        <v>1497502800</v>
      </c>
      <c r="M968" s="19">
        <f t="shared" si="46"/>
        <v>42901.208333333328</v>
      </c>
      <c r="N968" s="19"/>
      <c r="O968" s="19"/>
      <c r="P968">
        <v>1497675600</v>
      </c>
      <c r="Q968" s="19">
        <f t="shared" si="47"/>
        <v>42903.208333333328</v>
      </c>
      <c r="R968" t="b">
        <v>0</v>
      </c>
      <c r="S968" t="b">
        <v>0</v>
      </c>
      <c r="T968" t="s">
        <v>33</v>
      </c>
      <c r="U968" t="str" cm="1">
        <f t="array" ref="U968:V968">_xlfn.TEXTSPLIT(T968,"/")</f>
        <v>theater</v>
      </c>
      <c r="V968" t="str">
        <v>plays</v>
      </c>
    </row>
    <row r="969" spans="1:22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45"/>
        <v>1.3703393665158372</v>
      </c>
      <c r="G969" t="s">
        <v>20</v>
      </c>
      <c r="H969">
        <v>1573</v>
      </c>
      <c r="J969" t="s">
        <v>21</v>
      </c>
      <c r="K969" t="s">
        <v>22</v>
      </c>
      <c r="L969">
        <v>1333688400</v>
      </c>
      <c r="M969" s="19">
        <f t="shared" si="46"/>
        <v>41005.208333333336</v>
      </c>
      <c r="N969" s="19"/>
      <c r="O969" s="19"/>
      <c r="P969">
        <v>1336885200</v>
      </c>
      <c r="Q969" s="19">
        <f t="shared" si="47"/>
        <v>41042.208333333336</v>
      </c>
      <c r="R969" t="b">
        <v>0</v>
      </c>
      <c r="S969" t="b">
        <v>0</v>
      </c>
      <c r="T969" t="s">
        <v>319</v>
      </c>
      <c r="U969" t="str" cm="1">
        <f t="array" ref="U969:V969">_xlfn.TEXTSPLIT(T969,"/")</f>
        <v>music</v>
      </c>
      <c r="V969" t="str">
        <v>world music</v>
      </c>
    </row>
    <row r="970" spans="1:22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45"/>
        <v>3.3820833333333336</v>
      </c>
      <c r="G970" t="s">
        <v>20</v>
      </c>
      <c r="H970">
        <v>114</v>
      </c>
      <c r="J970" t="s">
        <v>21</v>
      </c>
      <c r="K970" t="s">
        <v>22</v>
      </c>
      <c r="L970">
        <v>1293861600</v>
      </c>
      <c r="M970" s="19">
        <f t="shared" si="46"/>
        <v>40544.25</v>
      </c>
      <c r="N970" s="19"/>
      <c r="O970" s="19"/>
      <c r="P970">
        <v>1295157600</v>
      </c>
      <c r="Q970" s="19">
        <f t="shared" si="47"/>
        <v>40559.25</v>
      </c>
      <c r="R970" t="b">
        <v>0</v>
      </c>
      <c r="S970" t="b">
        <v>0</v>
      </c>
      <c r="T970" t="s">
        <v>17</v>
      </c>
      <c r="U970" t="str" cm="1">
        <f t="array" ref="U970:V970">_xlfn.TEXTSPLIT(T970,"/")</f>
        <v>food</v>
      </c>
      <c r="V970" t="str">
        <v>food trucks</v>
      </c>
    </row>
    <row r="971" spans="1:22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45"/>
        <v>1.0822784810126582</v>
      </c>
      <c r="G971" t="s">
        <v>20</v>
      </c>
      <c r="H971">
        <v>93</v>
      </c>
      <c r="J971" t="s">
        <v>21</v>
      </c>
      <c r="K971" t="s">
        <v>22</v>
      </c>
      <c r="L971">
        <v>1576994400</v>
      </c>
      <c r="M971" s="19">
        <f t="shared" si="46"/>
        <v>43821.25</v>
      </c>
      <c r="N971" s="19"/>
      <c r="O971" s="19"/>
      <c r="P971">
        <v>1577599200</v>
      </c>
      <c r="Q971" s="19">
        <f t="shared" si="47"/>
        <v>43828.25</v>
      </c>
      <c r="R971" t="b">
        <v>0</v>
      </c>
      <c r="S971" t="b">
        <v>0</v>
      </c>
      <c r="T971" t="s">
        <v>33</v>
      </c>
      <c r="U971" t="str" cm="1">
        <f t="array" ref="U971:V971">_xlfn.TEXTSPLIT(T971,"/")</f>
        <v>theater</v>
      </c>
      <c r="V971" t="str">
        <v>plays</v>
      </c>
    </row>
    <row r="972" spans="1:22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45"/>
        <v>0.60757639620653314</v>
      </c>
      <c r="G972" t="s">
        <v>14</v>
      </c>
      <c r="H972">
        <v>594</v>
      </c>
      <c r="J972" t="s">
        <v>21</v>
      </c>
      <c r="K972" t="s">
        <v>22</v>
      </c>
      <c r="L972">
        <v>1304917200</v>
      </c>
      <c r="M972" s="19">
        <f t="shared" si="46"/>
        <v>40672.208333333336</v>
      </c>
      <c r="N972" s="19"/>
      <c r="O972" s="19"/>
      <c r="P972">
        <v>1305003600</v>
      </c>
      <c r="Q972" s="19">
        <f t="shared" si="47"/>
        <v>40673.208333333336</v>
      </c>
      <c r="R972" t="b">
        <v>0</v>
      </c>
      <c r="S972" t="b">
        <v>0</v>
      </c>
      <c r="T972" t="s">
        <v>33</v>
      </c>
      <c r="U972" t="str" cm="1">
        <f t="array" ref="U972:V972">_xlfn.TEXTSPLIT(T972,"/")</f>
        <v>theater</v>
      </c>
      <c r="V972" t="str">
        <v>plays</v>
      </c>
    </row>
    <row r="973" spans="1:22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45"/>
        <v>0.27725490196078434</v>
      </c>
      <c r="G973" t="s">
        <v>14</v>
      </c>
      <c r="H973">
        <v>24</v>
      </c>
      <c r="J973" t="s">
        <v>21</v>
      </c>
      <c r="K973" t="s">
        <v>22</v>
      </c>
      <c r="L973">
        <v>1381208400</v>
      </c>
      <c r="M973" s="19">
        <f t="shared" si="46"/>
        <v>41555.208333333336</v>
      </c>
      <c r="N973" s="19"/>
      <c r="O973" s="19"/>
      <c r="P973">
        <v>1381726800</v>
      </c>
      <c r="Q973" s="19">
        <f t="shared" si="47"/>
        <v>41561.208333333336</v>
      </c>
      <c r="R973" t="b">
        <v>0</v>
      </c>
      <c r="S973" t="b">
        <v>0</v>
      </c>
      <c r="T973" t="s">
        <v>269</v>
      </c>
      <c r="U973" t="str" cm="1">
        <f t="array" ref="U973:V973">_xlfn.TEXTSPLIT(T973,"/")</f>
        <v>film &amp; video</v>
      </c>
      <c r="V973" t="str">
        <v>television</v>
      </c>
    </row>
    <row r="974" spans="1:22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45"/>
        <v>2.283934426229508</v>
      </c>
      <c r="G974" t="s">
        <v>20</v>
      </c>
      <c r="H974">
        <v>1681</v>
      </c>
      <c r="J974" t="s">
        <v>21</v>
      </c>
      <c r="K974" t="s">
        <v>22</v>
      </c>
      <c r="L974">
        <v>1401685200</v>
      </c>
      <c r="M974" s="19">
        <f t="shared" si="46"/>
        <v>41792.208333333336</v>
      </c>
      <c r="N974" s="19"/>
      <c r="O974" s="19"/>
      <c r="P974">
        <v>1402462800</v>
      </c>
      <c r="Q974" s="19">
        <f t="shared" si="47"/>
        <v>41801.208333333336</v>
      </c>
      <c r="R974" t="b">
        <v>0</v>
      </c>
      <c r="S974" t="b">
        <v>1</v>
      </c>
      <c r="T974" t="s">
        <v>28</v>
      </c>
      <c r="U974" t="str" cm="1">
        <f t="array" ref="U974:V974">_xlfn.TEXTSPLIT(T974,"/")</f>
        <v>technology</v>
      </c>
      <c r="V974" t="str">
        <v>web</v>
      </c>
    </row>
    <row r="975" spans="1:22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45"/>
        <v>0.21615194054500414</v>
      </c>
      <c r="G975" t="s">
        <v>14</v>
      </c>
      <c r="H975">
        <v>252</v>
      </c>
      <c r="J975" t="s">
        <v>21</v>
      </c>
      <c r="K975" t="s">
        <v>22</v>
      </c>
      <c r="L975">
        <v>1291960800</v>
      </c>
      <c r="M975" s="19">
        <f t="shared" si="46"/>
        <v>40522.25</v>
      </c>
      <c r="N975" s="19"/>
      <c r="O975" s="19"/>
      <c r="P975">
        <v>1292133600</v>
      </c>
      <c r="Q975" s="19">
        <f t="shared" si="47"/>
        <v>40524.25</v>
      </c>
      <c r="R975" t="b">
        <v>0</v>
      </c>
      <c r="S975" t="b">
        <v>1</v>
      </c>
      <c r="T975" t="s">
        <v>33</v>
      </c>
      <c r="U975" t="str" cm="1">
        <f t="array" ref="U975:V975">_xlfn.TEXTSPLIT(T975,"/")</f>
        <v>theater</v>
      </c>
      <c r="V975" t="str">
        <v>plays</v>
      </c>
    </row>
    <row r="976" spans="1:22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45"/>
        <v>3.73875</v>
      </c>
      <c r="G976" t="s">
        <v>20</v>
      </c>
      <c r="H976">
        <v>32</v>
      </c>
      <c r="J976" t="s">
        <v>21</v>
      </c>
      <c r="K976" t="s">
        <v>22</v>
      </c>
      <c r="L976">
        <v>1368853200</v>
      </c>
      <c r="M976" s="19">
        <f t="shared" si="46"/>
        <v>41412.208333333336</v>
      </c>
      <c r="N976" s="19"/>
      <c r="O976" s="19"/>
      <c r="P976">
        <v>1368939600</v>
      </c>
      <c r="Q976" s="19">
        <f t="shared" si="47"/>
        <v>41413.208333333336</v>
      </c>
      <c r="R976" t="b">
        <v>0</v>
      </c>
      <c r="S976" t="b">
        <v>0</v>
      </c>
      <c r="T976" t="s">
        <v>60</v>
      </c>
      <c r="U976" t="str" cm="1">
        <f t="array" ref="U976:V976">_xlfn.TEXTSPLIT(T976,"/")</f>
        <v>music</v>
      </c>
      <c r="V976" t="str">
        <v>indie rock</v>
      </c>
    </row>
    <row r="977" spans="1:22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45"/>
        <v>1.5492592592592593</v>
      </c>
      <c r="G977" t="s">
        <v>20</v>
      </c>
      <c r="H977">
        <v>135</v>
      </c>
      <c r="J977" t="s">
        <v>21</v>
      </c>
      <c r="K977" t="s">
        <v>22</v>
      </c>
      <c r="L977">
        <v>1448776800</v>
      </c>
      <c r="M977" s="19">
        <f t="shared" si="46"/>
        <v>42337.25</v>
      </c>
      <c r="N977" s="19"/>
      <c r="O977" s="19"/>
      <c r="P977">
        <v>1452146400</v>
      </c>
      <c r="Q977" s="19">
        <f t="shared" si="47"/>
        <v>42376.25</v>
      </c>
      <c r="R977" t="b">
        <v>0</v>
      </c>
      <c r="S977" t="b">
        <v>1</v>
      </c>
      <c r="T977" t="s">
        <v>33</v>
      </c>
      <c r="U977" t="str" cm="1">
        <f t="array" ref="U977:V977">_xlfn.TEXTSPLIT(T977,"/")</f>
        <v>theater</v>
      </c>
      <c r="V977" t="str">
        <v>plays</v>
      </c>
    </row>
    <row r="978" spans="1:22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45"/>
        <v>3.2214999999999998</v>
      </c>
      <c r="G978" t="s">
        <v>20</v>
      </c>
      <c r="H978">
        <v>140</v>
      </c>
      <c r="J978" t="s">
        <v>21</v>
      </c>
      <c r="K978" t="s">
        <v>22</v>
      </c>
      <c r="L978">
        <v>1296194400</v>
      </c>
      <c r="M978" s="19">
        <f t="shared" si="46"/>
        <v>40571.25</v>
      </c>
      <c r="N978" s="19"/>
      <c r="O978" s="19"/>
      <c r="P978">
        <v>1296712800</v>
      </c>
      <c r="Q978" s="19">
        <f t="shared" si="47"/>
        <v>40577.25</v>
      </c>
      <c r="R978" t="b">
        <v>0</v>
      </c>
      <c r="S978" t="b">
        <v>1</v>
      </c>
      <c r="T978" t="s">
        <v>33</v>
      </c>
      <c r="U978" t="str" cm="1">
        <f t="array" ref="U978:V978">_xlfn.TEXTSPLIT(T978,"/")</f>
        <v>theater</v>
      </c>
      <c r="V978" t="str">
        <v>plays</v>
      </c>
    </row>
    <row r="979" spans="1:22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45"/>
        <v>0.73957142857142855</v>
      </c>
      <c r="G979" t="s">
        <v>14</v>
      </c>
      <c r="H979">
        <v>67</v>
      </c>
      <c r="J979" t="s">
        <v>21</v>
      </c>
      <c r="K979" t="s">
        <v>22</v>
      </c>
      <c r="L979">
        <v>1517983200</v>
      </c>
      <c r="M979" s="19">
        <f t="shared" si="46"/>
        <v>43138.25</v>
      </c>
      <c r="N979" s="19"/>
      <c r="O979" s="19"/>
      <c r="P979">
        <v>1520748000</v>
      </c>
      <c r="Q979" s="19">
        <f t="shared" si="47"/>
        <v>43170.25</v>
      </c>
      <c r="R979" t="b">
        <v>0</v>
      </c>
      <c r="S979" t="b">
        <v>0</v>
      </c>
      <c r="T979" t="s">
        <v>17</v>
      </c>
      <c r="U979" t="str" cm="1">
        <f t="array" ref="U979:V979">_xlfn.TEXTSPLIT(T979,"/")</f>
        <v>food</v>
      </c>
      <c r="V979" t="str">
        <v>food trucks</v>
      </c>
    </row>
    <row r="980" spans="1:22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45"/>
        <v>8.641</v>
      </c>
      <c r="G980" t="s">
        <v>20</v>
      </c>
      <c r="H980">
        <v>92</v>
      </c>
      <c r="J980" t="s">
        <v>21</v>
      </c>
      <c r="K980" t="s">
        <v>22</v>
      </c>
      <c r="L980">
        <v>1478930400</v>
      </c>
      <c r="M980" s="19">
        <f t="shared" si="46"/>
        <v>42686.25</v>
      </c>
      <c r="N980" s="19"/>
      <c r="O980" s="19"/>
      <c r="P980">
        <v>1480831200</v>
      </c>
      <c r="Q980" s="19">
        <f t="shared" si="47"/>
        <v>42708.25</v>
      </c>
      <c r="R980" t="b">
        <v>0</v>
      </c>
      <c r="S980" t="b">
        <v>0</v>
      </c>
      <c r="T980" t="s">
        <v>89</v>
      </c>
      <c r="U980" t="str" cm="1">
        <f t="array" ref="U980:V980">_xlfn.TEXTSPLIT(T980,"/")</f>
        <v>games</v>
      </c>
      <c r="V980" t="str">
        <v>video games</v>
      </c>
    </row>
    <row r="981" spans="1:22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45"/>
        <v>1.432624584717608</v>
      </c>
      <c r="G981" t="s">
        <v>20</v>
      </c>
      <c r="H981">
        <v>1015</v>
      </c>
      <c r="J981" t="s">
        <v>40</v>
      </c>
      <c r="K981" t="s">
        <v>41</v>
      </c>
      <c r="L981">
        <v>1426395600</v>
      </c>
      <c r="M981" s="19">
        <f t="shared" si="46"/>
        <v>42078.208333333328</v>
      </c>
      <c r="N981" s="19"/>
      <c r="O981" s="19"/>
      <c r="P981">
        <v>1426914000</v>
      </c>
      <c r="Q981" s="19">
        <f t="shared" si="47"/>
        <v>42084.208333333328</v>
      </c>
      <c r="R981" t="b">
        <v>0</v>
      </c>
      <c r="S981" t="b">
        <v>0</v>
      </c>
      <c r="T981" t="s">
        <v>33</v>
      </c>
      <c r="U981" t="str" cm="1">
        <f t="array" ref="U981:V981">_xlfn.TEXTSPLIT(T981,"/")</f>
        <v>theater</v>
      </c>
      <c r="V981" t="str">
        <v>plays</v>
      </c>
    </row>
    <row r="982" spans="1:22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45"/>
        <v>0.40281762295081969</v>
      </c>
      <c r="G982" t="s">
        <v>14</v>
      </c>
      <c r="H982">
        <v>742</v>
      </c>
      <c r="J982" t="s">
        <v>21</v>
      </c>
      <c r="K982" t="s">
        <v>22</v>
      </c>
      <c r="L982">
        <v>1446181200</v>
      </c>
      <c r="M982" s="19">
        <f t="shared" si="46"/>
        <v>42307.208333333328</v>
      </c>
      <c r="N982" s="19"/>
      <c r="O982" s="19"/>
      <c r="P982">
        <v>1446616800</v>
      </c>
      <c r="Q982" s="19">
        <f t="shared" si="47"/>
        <v>42312.25</v>
      </c>
      <c r="R982" t="b">
        <v>1</v>
      </c>
      <c r="S982" t="b">
        <v>0</v>
      </c>
      <c r="T982" t="s">
        <v>68</v>
      </c>
      <c r="U982" t="str" cm="1">
        <f t="array" ref="U982:V982">_xlfn.TEXTSPLIT(T982,"/")</f>
        <v>publishing</v>
      </c>
      <c r="V982" t="str">
        <v>nonfiction</v>
      </c>
    </row>
    <row r="983" spans="1:22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45"/>
        <v>1.7822388059701493</v>
      </c>
      <c r="G983" t="s">
        <v>20</v>
      </c>
      <c r="H983">
        <v>323</v>
      </c>
      <c r="J983" t="s">
        <v>21</v>
      </c>
      <c r="K983" t="s">
        <v>22</v>
      </c>
      <c r="L983">
        <v>1514181600</v>
      </c>
      <c r="M983" s="19">
        <f t="shared" si="46"/>
        <v>43094.25</v>
      </c>
      <c r="N983" s="19"/>
      <c r="O983" s="19"/>
      <c r="P983">
        <v>1517032800</v>
      </c>
      <c r="Q983" s="19">
        <f t="shared" si="47"/>
        <v>43127.25</v>
      </c>
      <c r="R983" t="b">
        <v>0</v>
      </c>
      <c r="S983" t="b">
        <v>0</v>
      </c>
      <c r="T983" t="s">
        <v>28</v>
      </c>
      <c r="U983" t="str" cm="1">
        <f t="array" ref="U983:V983">_xlfn.TEXTSPLIT(T983,"/")</f>
        <v>technology</v>
      </c>
      <c r="V983" t="str">
        <v>web</v>
      </c>
    </row>
    <row r="984" spans="1:22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45"/>
        <v>0.84930555555555554</v>
      </c>
      <c r="G984" t="s">
        <v>14</v>
      </c>
      <c r="H984">
        <v>75</v>
      </c>
      <c r="J984" t="s">
        <v>21</v>
      </c>
      <c r="K984" t="s">
        <v>22</v>
      </c>
      <c r="L984">
        <v>1311051600</v>
      </c>
      <c r="M984" s="19">
        <f t="shared" si="46"/>
        <v>40743.208333333336</v>
      </c>
      <c r="N984" s="19"/>
      <c r="O984" s="19"/>
      <c r="P984">
        <v>1311224400</v>
      </c>
      <c r="Q984" s="19">
        <f t="shared" si="47"/>
        <v>40745.208333333336</v>
      </c>
      <c r="R984" t="b">
        <v>0</v>
      </c>
      <c r="S984" t="b">
        <v>1</v>
      </c>
      <c r="T984" t="s">
        <v>42</v>
      </c>
      <c r="U984" t="str" cm="1">
        <f t="array" ref="U984:V984">_xlfn.TEXTSPLIT(T984,"/")</f>
        <v>film &amp; video</v>
      </c>
      <c r="V984" t="str">
        <v>documentary</v>
      </c>
    </row>
    <row r="985" spans="1:22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45"/>
        <v>1.4593648334624323</v>
      </c>
      <c r="G985" t="s">
        <v>20</v>
      </c>
      <c r="H985">
        <v>2326</v>
      </c>
      <c r="J985" t="s">
        <v>21</v>
      </c>
      <c r="K985" t="s">
        <v>22</v>
      </c>
      <c r="L985">
        <v>1564894800</v>
      </c>
      <c r="M985" s="19">
        <f t="shared" si="46"/>
        <v>43681.208333333328</v>
      </c>
      <c r="N985" s="19"/>
      <c r="O985" s="19"/>
      <c r="P985">
        <v>1566190800</v>
      </c>
      <c r="Q985" s="19">
        <f t="shared" si="47"/>
        <v>43696.208333333328</v>
      </c>
      <c r="R985" t="b">
        <v>0</v>
      </c>
      <c r="S985" t="b">
        <v>0</v>
      </c>
      <c r="T985" t="s">
        <v>42</v>
      </c>
      <c r="U985" t="str" cm="1">
        <f t="array" ref="U985:V985">_xlfn.TEXTSPLIT(T985,"/")</f>
        <v>film &amp; video</v>
      </c>
      <c r="V985" t="str">
        <v>documentary</v>
      </c>
    </row>
    <row r="986" spans="1:22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45"/>
        <v>1.5246153846153847</v>
      </c>
      <c r="G986" t="s">
        <v>20</v>
      </c>
      <c r="H986">
        <v>381</v>
      </c>
      <c r="J986" t="s">
        <v>21</v>
      </c>
      <c r="K986" t="s">
        <v>22</v>
      </c>
      <c r="L986">
        <v>1567918800</v>
      </c>
      <c r="M986" s="19">
        <f t="shared" si="46"/>
        <v>43716.208333333328</v>
      </c>
      <c r="N986" s="19"/>
      <c r="O986" s="19"/>
      <c r="P986">
        <v>1570165200</v>
      </c>
      <c r="Q986" s="19">
        <f t="shared" si="47"/>
        <v>43742.208333333328</v>
      </c>
      <c r="R986" t="b">
        <v>0</v>
      </c>
      <c r="S986" t="b">
        <v>0</v>
      </c>
      <c r="T986" t="s">
        <v>33</v>
      </c>
      <c r="U986" t="str" cm="1">
        <f t="array" ref="U986:V986">_xlfn.TEXTSPLIT(T986,"/")</f>
        <v>theater</v>
      </c>
      <c r="V986" t="str">
        <v>plays</v>
      </c>
    </row>
    <row r="987" spans="1:22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45"/>
        <v>0.67129542790152408</v>
      </c>
      <c r="G987" t="s">
        <v>14</v>
      </c>
      <c r="H987">
        <v>4405</v>
      </c>
      <c r="J987" t="s">
        <v>21</v>
      </c>
      <c r="K987" t="s">
        <v>22</v>
      </c>
      <c r="L987">
        <v>1386309600</v>
      </c>
      <c r="M987" s="19">
        <f t="shared" si="46"/>
        <v>41614.25</v>
      </c>
      <c r="N987" s="19"/>
      <c r="O987" s="19"/>
      <c r="P987">
        <v>1388556000</v>
      </c>
      <c r="Q987" s="19">
        <f t="shared" si="47"/>
        <v>41640.25</v>
      </c>
      <c r="R987" t="b">
        <v>0</v>
      </c>
      <c r="S987" t="b">
        <v>1</v>
      </c>
      <c r="T987" t="s">
        <v>23</v>
      </c>
      <c r="U987" t="str" cm="1">
        <f t="array" ref="U987:V987">_xlfn.TEXTSPLIT(T987,"/")</f>
        <v>music</v>
      </c>
      <c r="V987" t="str">
        <v>rock</v>
      </c>
    </row>
    <row r="988" spans="1:22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45"/>
        <v>0.40307692307692305</v>
      </c>
      <c r="G988" t="s">
        <v>14</v>
      </c>
      <c r="H988">
        <v>92</v>
      </c>
      <c r="J988" t="s">
        <v>21</v>
      </c>
      <c r="K988" t="s">
        <v>22</v>
      </c>
      <c r="L988">
        <v>1301979600</v>
      </c>
      <c r="M988" s="19">
        <f t="shared" si="46"/>
        <v>40638.208333333336</v>
      </c>
      <c r="N988" s="19"/>
      <c r="O988" s="19"/>
      <c r="P988">
        <v>1303189200</v>
      </c>
      <c r="Q988" s="19">
        <f t="shared" si="47"/>
        <v>40652.208333333336</v>
      </c>
      <c r="R988" t="b">
        <v>0</v>
      </c>
      <c r="S988" t="b">
        <v>0</v>
      </c>
      <c r="T988" t="s">
        <v>23</v>
      </c>
      <c r="U988" t="str" cm="1">
        <f t="array" ref="U988:V988">_xlfn.TEXTSPLIT(T988,"/")</f>
        <v>music</v>
      </c>
      <c r="V988" t="str">
        <v>rock</v>
      </c>
    </row>
    <row r="989" spans="1:22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45"/>
        <v>2.1679032258064517</v>
      </c>
      <c r="G989" t="s">
        <v>20</v>
      </c>
      <c r="H989">
        <v>480</v>
      </c>
      <c r="J989" t="s">
        <v>21</v>
      </c>
      <c r="K989" t="s">
        <v>22</v>
      </c>
      <c r="L989">
        <v>1493269200</v>
      </c>
      <c r="M989" s="19">
        <f t="shared" si="46"/>
        <v>42852.208333333328</v>
      </c>
      <c r="N989" s="19"/>
      <c r="O989" s="19"/>
      <c r="P989">
        <v>1494478800</v>
      </c>
      <c r="Q989" s="19">
        <f t="shared" si="47"/>
        <v>42866.208333333328</v>
      </c>
      <c r="R989" t="b">
        <v>0</v>
      </c>
      <c r="S989" t="b">
        <v>0</v>
      </c>
      <c r="T989" t="s">
        <v>42</v>
      </c>
      <c r="U989" t="str" cm="1">
        <f t="array" ref="U989:V989">_xlfn.TEXTSPLIT(T989,"/")</f>
        <v>film &amp; video</v>
      </c>
      <c r="V989" t="str">
        <v>documentary</v>
      </c>
    </row>
    <row r="990" spans="1:22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45"/>
        <v>0.52117021276595743</v>
      </c>
      <c r="G990" t="s">
        <v>14</v>
      </c>
      <c r="H990">
        <v>64</v>
      </c>
      <c r="J990" t="s">
        <v>21</v>
      </c>
      <c r="K990" t="s">
        <v>22</v>
      </c>
      <c r="L990">
        <v>1478930400</v>
      </c>
      <c r="M990" s="19">
        <f t="shared" si="46"/>
        <v>42686.25</v>
      </c>
      <c r="N990" s="19"/>
      <c r="O990" s="19"/>
      <c r="P990">
        <v>1480744800</v>
      </c>
      <c r="Q990" s="19">
        <f t="shared" si="47"/>
        <v>42707.25</v>
      </c>
      <c r="R990" t="b">
        <v>0</v>
      </c>
      <c r="S990" t="b">
        <v>0</v>
      </c>
      <c r="T990" t="s">
        <v>133</v>
      </c>
      <c r="U990" t="str" cm="1">
        <f t="array" ref="U990:V990">_xlfn.TEXTSPLIT(T990,"/")</f>
        <v>publishing</v>
      </c>
      <c r="V990" t="str">
        <v>radio &amp; podcasts</v>
      </c>
    </row>
    <row r="991" spans="1:22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45"/>
        <v>4.9958333333333336</v>
      </c>
      <c r="G991" t="s">
        <v>20</v>
      </c>
      <c r="H991">
        <v>226</v>
      </c>
      <c r="J991" t="s">
        <v>21</v>
      </c>
      <c r="K991" t="s">
        <v>22</v>
      </c>
      <c r="L991">
        <v>1555390800</v>
      </c>
      <c r="M991" s="19">
        <f t="shared" si="46"/>
        <v>43571.208333333328</v>
      </c>
      <c r="N991" s="19"/>
      <c r="O991" s="19"/>
      <c r="P991">
        <v>1555822800</v>
      </c>
      <c r="Q991" s="19">
        <f t="shared" si="47"/>
        <v>43576.208333333328</v>
      </c>
      <c r="R991" t="b">
        <v>0</v>
      </c>
      <c r="S991" t="b">
        <v>0</v>
      </c>
      <c r="T991" t="s">
        <v>206</v>
      </c>
      <c r="U991" t="str" cm="1">
        <f t="array" ref="U991:V991">_xlfn.TEXTSPLIT(T991,"/")</f>
        <v>publishing</v>
      </c>
      <c r="V991" t="str">
        <v>translations</v>
      </c>
    </row>
    <row r="992" spans="1:22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45"/>
        <v>0.87679487179487181</v>
      </c>
      <c r="G992" t="s">
        <v>14</v>
      </c>
      <c r="H992">
        <v>64</v>
      </c>
      <c r="J992" t="s">
        <v>21</v>
      </c>
      <c r="K992" t="s">
        <v>22</v>
      </c>
      <c r="L992">
        <v>1456984800</v>
      </c>
      <c r="M992" s="19">
        <f t="shared" si="46"/>
        <v>42432.25</v>
      </c>
      <c r="N992" s="19"/>
      <c r="O992" s="19"/>
      <c r="P992">
        <v>1458882000</v>
      </c>
      <c r="Q992" s="19">
        <f t="shared" si="47"/>
        <v>42454.208333333328</v>
      </c>
      <c r="R992" t="b">
        <v>0</v>
      </c>
      <c r="S992" t="b">
        <v>1</v>
      </c>
      <c r="T992" t="s">
        <v>53</v>
      </c>
      <c r="U992" t="str" cm="1">
        <f t="array" ref="U992:V992">_xlfn.TEXTSPLIT(T992,"/")</f>
        <v>film &amp; video</v>
      </c>
      <c r="V992" t="str">
        <v>drama</v>
      </c>
    </row>
    <row r="993" spans="1:22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45"/>
        <v>1.131734693877551</v>
      </c>
      <c r="G993" t="s">
        <v>20</v>
      </c>
      <c r="H993">
        <v>241</v>
      </c>
      <c r="J993" t="s">
        <v>21</v>
      </c>
      <c r="K993" t="s">
        <v>22</v>
      </c>
      <c r="L993">
        <v>1411621200</v>
      </c>
      <c r="M993" s="19">
        <f t="shared" si="46"/>
        <v>41907.208333333336</v>
      </c>
      <c r="N993" s="19"/>
      <c r="O993" s="19"/>
      <c r="P993">
        <v>1411966800</v>
      </c>
      <c r="Q993" s="19">
        <f t="shared" si="47"/>
        <v>41911.208333333336</v>
      </c>
      <c r="R993" t="b">
        <v>0</v>
      </c>
      <c r="S993" t="b">
        <v>1</v>
      </c>
      <c r="T993" t="s">
        <v>23</v>
      </c>
      <c r="U993" t="str" cm="1">
        <f t="array" ref="U993:V993">_xlfn.TEXTSPLIT(T993,"/")</f>
        <v>music</v>
      </c>
      <c r="V993" t="str">
        <v>rock</v>
      </c>
    </row>
    <row r="994" spans="1:22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45"/>
        <v>4.2654838709677421</v>
      </c>
      <c r="G994" t="s">
        <v>20</v>
      </c>
      <c r="H994">
        <v>132</v>
      </c>
      <c r="J994" t="s">
        <v>21</v>
      </c>
      <c r="K994" t="s">
        <v>22</v>
      </c>
      <c r="L994">
        <v>1525669200</v>
      </c>
      <c r="M994" s="19">
        <f t="shared" si="46"/>
        <v>43227.208333333328</v>
      </c>
      <c r="N994" s="19"/>
      <c r="O994" s="19"/>
      <c r="P994">
        <v>1526878800</v>
      </c>
      <c r="Q994" s="19">
        <f t="shared" si="47"/>
        <v>43241.208333333328</v>
      </c>
      <c r="R994" t="b">
        <v>0</v>
      </c>
      <c r="S994" t="b">
        <v>1</v>
      </c>
      <c r="T994" t="s">
        <v>53</v>
      </c>
      <c r="U994" t="str" cm="1">
        <f t="array" ref="U994:V994">_xlfn.TEXTSPLIT(T994,"/")</f>
        <v>film &amp; video</v>
      </c>
      <c r="V994" t="str">
        <v>drama</v>
      </c>
    </row>
    <row r="995" spans="1:22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45"/>
        <v>0.77632653061224488</v>
      </c>
      <c r="G995" t="s">
        <v>74</v>
      </c>
      <c r="H995">
        <v>75</v>
      </c>
      <c r="J995" t="s">
        <v>107</v>
      </c>
      <c r="K995" t="s">
        <v>108</v>
      </c>
      <c r="L995">
        <v>1450936800</v>
      </c>
      <c r="M995" s="19">
        <f t="shared" si="46"/>
        <v>42362.25</v>
      </c>
      <c r="N995" s="19"/>
      <c r="O995" s="19"/>
      <c r="P995">
        <v>1452405600</v>
      </c>
      <c r="Q995" s="19">
        <f t="shared" si="47"/>
        <v>42379.25</v>
      </c>
      <c r="R995" t="b">
        <v>0</v>
      </c>
      <c r="S995" t="b">
        <v>1</v>
      </c>
      <c r="T995" t="s">
        <v>122</v>
      </c>
      <c r="U995" t="str" cm="1">
        <f t="array" ref="U995:V995">_xlfn.TEXTSPLIT(T995,"/")</f>
        <v>photography</v>
      </c>
      <c r="V995" t="str">
        <v>photography books</v>
      </c>
    </row>
    <row r="996" spans="1:22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45"/>
        <v>0.52496810772501767</v>
      </c>
      <c r="G996" t="s">
        <v>14</v>
      </c>
      <c r="H996">
        <v>842</v>
      </c>
      <c r="J996" t="s">
        <v>21</v>
      </c>
      <c r="K996" t="s">
        <v>22</v>
      </c>
      <c r="L996">
        <v>1413522000</v>
      </c>
      <c r="M996" s="19">
        <f t="shared" si="46"/>
        <v>41929.208333333336</v>
      </c>
      <c r="N996" s="19"/>
      <c r="O996" s="19"/>
      <c r="P996">
        <v>1414040400</v>
      </c>
      <c r="Q996" s="19">
        <f t="shared" si="47"/>
        <v>41935.208333333336</v>
      </c>
      <c r="R996" t="b">
        <v>0</v>
      </c>
      <c r="S996" t="b">
        <v>1</v>
      </c>
      <c r="T996" t="s">
        <v>206</v>
      </c>
      <c r="U996" t="str" cm="1">
        <f t="array" ref="U996:V996">_xlfn.TEXTSPLIT(T996,"/")</f>
        <v>publishing</v>
      </c>
      <c r="V996" t="str">
        <v>translations</v>
      </c>
    </row>
    <row r="997" spans="1:22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45"/>
        <v>1.5746762589928058</v>
      </c>
      <c r="G997" t="s">
        <v>20</v>
      </c>
      <c r="H997">
        <v>2043</v>
      </c>
      <c r="J997" t="s">
        <v>21</v>
      </c>
      <c r="K997" t="s">
        <v>22</v>
      </c>
      <c r="L997">
        <v>1541307600</v>
      </c>
      <c r="M997" s="19">
        <f t="shared" si="46"/>
        <v>43408.208333333328</v>
      </c>
      <c r="N997" s="19"/>
      <c r="O997" s="19"/>
      <c r="P997">
        <v>1543816800</v>
      </c>
      <c r="Q997" s="19">
        <f t="shared" si="47"/>
        <v>43437.25</v>
      </c>
      <c r="R997" t="b">
        <v>0</v>
      </c>
      <c r="S997" t="b">
        <v>1</v>
      </c>
      <c r="T997" t="s">
        <v>17</v>
      </c>
      <c r="U997" t="str" cm="1">
        <f t="array" ref="U997:V997">_xlfn.TEXTSPLIT(T997,"/")</f>
        <v>food</v>
      </c>
      <c r="V997" t="str">
        <v>food trucks</v>
      </c>
    </row>
    <row r="998" spans="1:22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45"/>
        <v>0.72939393939393937</v>
      </c>
      <c r="G998" t="s">
        <v>14</v>
      </c>
      <c r="H998">
        <v>112</v>
      </c>
      <c r="J998" t="s">
        <v>21</v>
      </c>
      <c r="K998" t="s">
        <v>22</v>
      </c>
      <c r="L998">
        <v>1357106400</v>
      </c>
      <c r="M998" s="19">
        <f t="shared" si="46"/>
        <v>41276.25</v>
      </c>
      <c r="N998" s="19"/>
      <c r="O998" s="19"/>
      <c r="P998">
        <v>1359698400</v>
      </c>
      <c r="Q998" s="19">
        <f t="shared" si="47"/>
        <v>41306.25</v>
      </c>
      <c r="R998" t="b">
        <v>0</v>
      </c>
      <c r="S998" t="b">
        <v>0</v>
      </c>
      <c r="T998" t="s">
        <v>33</v>
      </c>
      <c r="U998" t="str" cm="1">
        <f t="array" ref="U998:V998">_xlfn.TEXTSPLIT(T998,"/")</f>
        <v>theater</v>
      </c>
      <c r="V998" t="str">
        <v>plays</v>
      </c>
    </row>
    <row r="999" spans="1:22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45"/>
        <v>0.60565789473684206</v>
      </c>
      <c r="G999" t="s">
        <v>74</v>
      </c>
      <c r="H999">
        <v>139</v>
      </c>
      <c r="J999" t="s">
        <v>107</v>
      </c>
      <c r="K999" t="s">
        <v>108</v>
      </c>
      <c r="L999">
        <v>1390197600</v>
      </c>
      <c r="M999" s="19">
        <f t="shared" si="46"/>
        <v>41659.25</v>
      </c>
      <c r="N999" s="19"/>
      <c r="O999" s="19"/>
      <c r="P999">
        <v>1390629600</v>
      </c>
      <c r="Q999" s="19">
        <f t="shared" si="47"/>
        <v>41664.25</v>
      </c>
      <c r="R999" t="b">
        <v>0</v>
      </c>
      <c r="S999" t="b">
        <v>0</v>
      </c>
      <c r="T999" t="s">
        <v>33</v>
      </c>
      <c r="U999" t="str" cm="1">
        <f t="array" ref="U999:V999">_xlfn.TEXTSPLIT(T999,"/")</f>
        <v>theater</v>
      </c>
      <c r="V999" t="str">
        <v>plays</v>
      </c>
    </row>
    <row r="1000" spans="1:22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45"/>
        <v>0.5679129129129129</v>
      </c>
      <c r="G1000" t="s">
        <v>14</v>
      </c>
      <c r="H1000">
        <v>374</v>
      </c>
      <c r="J1000" t="s">
        <v>21</v>
      </c>
      <c r="K1000" t="s">
        <v>22</v>
      </c>
      <c r="L1000">
        <v>1265868000</v>
      </c>
      <c r="M1000" s="19">
        <f t="shared" si="46"/>
        <v>40220.25</v>
      </c>
      <c r="N1000" s="19"/>
      <c r="O1000" s="19"/>
      <c r="P1000">
        <v>1267077600</v>
      </c>
      <c r="Q1000" s="19">
        <f t="shared" si="47"/>
        <v>40234.25</v>
      </c>
      <c r="R1000" t="b">
        <v>0</v>
      </c>
      <c r="S1000" t="b">
        <v>1</v>
      </c>
      <c r="T1000" t="s">
        <v>60</v>
      </c>
      <c r="U1000" t="str" cm="1">
        <f t="array" ref="U1000:V1000">_xlfn.TEXTSPLIT(T1000,"/")</f>
        <v>music</v>
      </c>
      <c r="V1000" t="str">
        <v>indie rock</v>
      </c>
    </row>
    <row r="1001" spans="1:22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45"/>
        <v>0.56542754275427543</v>
      </c>
      <c r="G1001" t="s">
        <v>74</v>
      </c>
      <c r="H1001">
        <v>1122</v>
      </c>
      <c r="J1001" t="s">
        <v>21</v>
      </c>
      <c r="K1001" t="s">
        <v>22</v>
      </c>
      <c r="L1001">
        <v>1467176400</v>
      </c>
      <c r="M1001" s="19">
        <f t="shared" si="46"/>
        <v>42550.208333333328</v>
      </c>
      <c r="N1001" s="19"/>
      <c r="O1001" s="19"/>
      <c r="P1001">
        <v>1467781200</v>
      </c>
      <c r="Q1001" s="19">
        <f t="shared" si="47"/>
        <v>42557.208333333328</v>
      </c>
      <c r="R1001" t="b">
        <v>0</v>
      </c>
      <c r="S1001" t="b">
        <v>0</v>
      </c>
      <c r="T1001" t="s">
        <v>17</v>
      </c>
      <c r="U1001" t="str" cm="1">
        <f t="array" ref="U1001:V1001">_xlfn.TEXTSPLIT(T1001,"/")</f>
        <v>food</v>
      </c>
      <c r="V1001" t="str">
        <v>food trucks</v>
      </c>
    </row>
  </sheetData>
  <conditionalFormatting sqref="G1:G1048576">
    <cfRule type="containsText" dxfId="3" priority="10" operator="containsText" text="live">
      <formula>NOT(ISERROR(SEARCH("live",G1)))</formula>
    </cfRule>
    <cfRule type="containsText" dxfId="2" priority="11" operator="containsText" text="canceled">
      <formula>NOT(ISERROR(SEARCH("canceled",G1)))</formula>
    </cfRule>
    <cfRule type="containsText" dxfId="1" priority="12" operator="containsText" text="failed">
      <formula>NOT(ISERROR(SEARCH("failed",G1)))</formula>
    </cfRule>
    <cfRule type="containsText" dxfId="0" priority="13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A27A-DE27-4207-9267-54F471AED0DD}">
  <dimension ref="A2:F15"/>
  <sheetViews>
    <sheetView topLeftCell="D1" workbookViewId="0">
      <selection activeCell="G25" sqref="G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16" t="s">
        <v>6</v>
      </c>
      <c r="B2" t="s">
        <v>2044</v>
      </c>
    </row>
    <row r="4" spans="1:6" x14ac:dyDescent="0.25">
      <c r="A4" s="16" t="s">
        <v>2045</v>
      </c>
      <c r="B4" s="16" t="s">
        <v>2046</v>
      </c>
    </row>
    <row r="5" spans="1:6" x14ac:dyDescent="0.25">
      <c r="A5" s="1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7" t="s">
        <v>2035</v>
      </c>
      <c r="B6" s="18">
        <v>11</v>
      </c>
      <c r="C6" s="18">
        <v>60</v>
      </c>
      <c r="D6" s="18">
        <v>5</v>
      </c>
      <c r="E6" s="18">
        <v>102</v>
      </c>
      <c r="F6" s="18">
        <v>178</v>
      </c>
    </row>
    <row r="7" spans="1:6" x14ac:dyDescent="0.25">
      <c r="A7" s="17" t="s">
        <v>2036</v>
      </c>
      <c r="B7" s="18">
        <v>4</v>
      </c>
      <c r="C7" s="18">
        <v>20</v>
      </c>
      <c r="D7" s="18"/>
      <c r="E7" s="18">
        <v>22</v>
      </c>
      <c r="F7" s="18">
        <v>46</v>
      </c>
    </row>
    <row r="8" spans="1:6" x14ac:dyDescent="0.25">
      <c r="A8" s="17" t="s">
        <v>2037</v>
      </c>
      <c r="B8" s="18">
        <v>1</v>
      </c>
      <c r="C8" s="18">
        <v>23</v>
      </c>
      <c r="D8" s="18">
        <v>3</v>
      </c>
      <c r="E8" s="18">
        <v>21</v>
      </c>
      <c r="F8" s="18">
        <v>48</v>
      </c>
    </row>
    <row r="9" spans="1:6" x14ac:dyDescent="0.25">
      <c r="A9" s="17" t="s">
        <v>2043</v>
      </c>
      <c r="B9" s="18"/>
      <c r="C9" s="18"/>
      <c r="D9" s="18"/>
      <c r="E9" s="18">
        <v>4</v>
      </c>
      <c r="F9" s="18">
        <v>4</v>
      </c>
    </row>
    <row r="10" spans="1:6" x14ac:dyDescent="0.25">
      <c r="A10" s="17" t="s">
        <v>2038</v>
      </c>
      <c r="B10" s="18">
        <v>10</v>
      </c>
      <c r="C10" s="18">
        <v>66</v>
      </c>
      <c r="D10" s="18"/>
      <c r="E10" s="18">
        <v>99</v>
      </c>
      <c r="F10" s="18">
        <v>175</v>
      </c>
    </row>
    <row r="11" spans="1:6" x14ac:dyDescent="0.25">
      <c r="A11" s="17" t="s">
        <v>2039</v>
      </c>
      <c r="B11" s="18">
        <v>4</v>
      </c>
      <c r="C11" s="18">
        <v>11</v>
      </c>
      <c r="D11" s="18">
        <v>1</v>
      </c>
      <c r="E11" s="18">
        <v>26</v>
      </c>
      <c r="F11" s="18">
        <v>42</v>
      </c>
    </row>
    <row r="12" spans="1:6" x14ac:dyDescent="0.25">
      <c r="A12" s="17" t="s">
        <v>2040</v>
      </c>
      <c r="B12" s="18">
        <v>2</v>
      </c>
      <c r="C12" s="18">
        <v>24</v>
      </c>
      <c r="D12" s="18">
        <v>1</v>
      </c>
      <c r="E12" s="18">
        <v>40</v>
      </c>
      <c r="F12" s="18">
        <v>67</v>
      </c>
    </row>
    <row r="13" spans="1:6" x14ac:dyDescent="0.25">
      <c r="A13" s="17" t="s">
        <v>2041</v>
      </c>
      <c r="B13" s="18">
        <v>2</v>
      </c>
      <c r="C13" s="18">
        <v>28</v>
      </c>
      <c r="D13" s="18">
        <v>2</v>
      </c>
      <c r="E13" s="18">
        <v>64</v>
      </c>
      <c r="F13" s="18">
        <v>96</v>
      </c>
    </row>
    <row r="14" spans="1:6" x14ac:dyDescent="0.25">
      <c r="A14" s="17" t="s">
        <v>2042</v>
      </c>
      <c r="B14" s="18">
        <v>23</v>
      </c>
      <c r="C14" s="18">
        <v>132</v>
      </c>
      <c r="D14" s="18">
        <v>2</v>
      </c>
      <c r="E14" s="18">
        <v>187</v>
      </c>
      <c r="F14" s="18">
        <v>344</v>
      </c>
    </row>
    <row r="15" spans="1:6" x14ac:dyDescent="0.25">
      <c r="A15" s="17" t="s">
        <v>2034</v>
      </c>
      <c r="B15" s="18">
        <v>57</v>
      </c>
      <c r="C15" s="18">
        <v>364</v>
      </c>
      <c r="D15" s="18">
        <v>14</v>
      </c>
      <c r="E15" s="18">
        <v>565</v>
      </c>
      <c r="F15" s="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25A6-6D81-4A52-AE95-884255BC9010}">
  <dimension ref="A1:F30"/>
  <sheetViews>
    <sheetView workbookViewId="0">
      <selection activeCell="A4" sqref="A4:F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6" t="s">
        <v>6</v>
      </c>
      <c r="B1" t="s">
        <v>2044</v>
      </c>
    </row>
    <row r="2" spans="1:6" x14ac:dyDescent="0.25">
      <c r="A2" s="16" t="s">
        <v>2030</v>
      </c>
      <c r="B2" t="s">
        <v>2044</v>
      </c>
    </row>
    <row r="4" spans="1:6" x14ac:dyDescent="0.25">
      <c r="A4" s="16" t="s">
        <v>2045</v>
      </c>
      <c r="B4" s="16" t="s">
        <v>2046</v>
      </c>
    </row>
    <row r="5" spans="1:6" x14ac:dyDescent="0.25">
      <c r="A5" s="1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7" t="s">
        <v>2047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5">
      <c r="A7" s="17" t="s">
        <v>2048</v>
      </c>
      <c r="B7" s="18"/>
      <c r="C7" s="18"/>
      <c r="D7" s="18"/>
      <c r="E7" s="18">
        <v>4</v>
      </c>
      <c r="F7" s="18">
        <v>4</v>
      </c>
    </row>
    <row r="8" spans="1:6" x14ac:dyDescent="0.25">
      <c r="A8" s="17" t="s">
        <v>2049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5">
      <c r="A9" s="17" t="s">
        <v>2050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5">
      <c r="A10" s="17" t="s">
        <v>2051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5">
      <c r="A11" s="17" t="s">
        <v>2052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5">
      <c r="A12" s="17" t="s">
        <v>2053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5">
      <c r="A13" s="17" t="s">
        <v>2054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5">
      <c r="A14" s="17" t="s">
        <v>2055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5">
      <c r="A15" s="17" t="s">
        <v>2056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5">
      <c r="A16" s="17" t="s">
        <v>2057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5">
      <c r="A17" s="17" t="s">
        <v>2058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5">
      <c r="A18" s="17" t="s">
        <v>2059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5">
      <c r="A19" s="17" t="s">
        <v>2060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5">
      <c r="A20" s="17" t="s">
        <v>2061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5">
      <c r="A21" s="17" t="s">
        <v>2062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5">
      <c r="A22" s="17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5">
      <c r="A23" s="17" t="s">
        <v>2064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5">
      <c r="A24" s="17" t="s">
        <v>2065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5">
      <c r="A25" s="17" t="s">
        <v>2066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5">
      <c r="A26" s="17" t="s">
        <v>2067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5">
      <c r="A27" s="17" t="s">
        <v>2068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5">
      <c r="A28" s="17" t="s">
        <v>2069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5">
      <c r="A29" s="17" t="s">
        <v>2070</v>
      </c>
      <c r="B29" s="18"/>
      <c r="C29" s="18"/>
      <c r="D29" s="18"/>
      <c r="E29" s="18">
        <v>3</v>
      </c>
      <c r="F29" s="18">
        <v>3</v>
      </c>
    </row>
    <row r="30" spans="1:6" x14ac:dyDescent="0.25">
      <c r="A30" s="17" t="s">
        <v>2034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2141-2BA0-40D5-B5E9-F311B811E763}">
  <dimension ref="A1:C18"/>
  <sheetViews>
    <sheetView tabSelected="1" workbookViewId="0"/>
  </sheetViews>
  <sheetFormatPr defaultRowHeight="15.75" x14ac:dyDescent="0.25"/>
  <sheetData>
    <row r="1" spans="1:3" x14ac:dyDescent="0.25">
      <c r="A1" s="7"/>
      <c r="B1" s="8"/>
      <c r="C1" s="9"/>
    </row>
    <row r="2" spans="1:3" x14ac:dyDescent="0.25">
      <c r="A2" s="10"/>
      <c r="B2" s="11"/>
      <c r="C2" s="12"/>
    </row>
    <row r="3" spans="1:3" x14ac:dyDescent="0.25">
      <c r="A3" s="10"/>
      <c r="B3" s="11"/>
      <c r="C3" s="12"/>
    </row>
    <row r="4" spans="1:3" x14ac:dyDescent="0.25">
      <c r="A4" s="10"/>
      <c r="B4" s="11"/>
      <c r="C4" s="12"/>
    </row>
    <row r="5" spans="1:3" x14ac:dyDescent="0.25">
      <c r="A5" s="10"/>
      <c r="B5" s="11"/>
      <c r="C5" s="12"/>
    </row>
    <row r="6" spans="1:3" x14ac:dyDescent="0.25">
      <c r="A6" s="10"/>
      <c r="B6" s="11"/>
      <c r="C6" s="12"/>
    </row>
    <row r="7" spans="1:3" x14ac:dyDescent="0.25">
      <c r="A7" s="10"/>
      <c r="B7" s="11"/>
      <c r="C7" s="12"/>
    </row>
    <row r="8" spans="1:3" x14ac:dyDescent="0.25">
      <c r="A8" s="10"/>
      <c r="B8" s="11"/>
      <c r="C8" s="12"/>
    </row>
    <row r="9" spans="1:3" x14ac:dyDescent="0.25">
      <c r="A9" s="10"/>
      <c r="B9" s="11"/>
      <c r="C9" s="12"/>
    </row>
    <row r="10" spans="1:3" x14ac:dyDescent="0.25">
      <c r="A10" s="10"/>
      <c r="B10" s="11"/>
      <c r="C10" s="12"/>
    </row>
    <row r="11" spans="1:3" x14ac:dyDescent="0.25">
      <c r="A11" s="10"/>
      <c r="B11" s="11"/>
      <c r="C11" s="12"/>
    </row>
    <row r="12" spans="1:3" x14ac:dyDescent="0.25">
      <c r="A12" s="10"/>
      <c r="B12" s="11"/>
      <c r="C12" s="12"/>
    </row>
    <row r="13" spans="1:3" x14ac:dyDescent="0.25">
      <c r="A13" s="10"/>
      <c r="B13" s="11"/>
      <c r="C13" s="12"/>
    </row>
    <row r="14" spans="1:3" x14ac:dyDescent="0.25">
      <c r="A14" s="10"/>
      <c r="B14" s="11"/>
      <c r="C14" s="12"/>
    </row>
    <row r="15" spans="1:3" x14ac:dyDescent="0.25">
      <c r="A15" s="10"/>
      <c r="B15" s="11"/>
      <c r="C15" s="12"/>
    </row>
    <row r="16" spans="1:3" x14ac:dyDescent="0.25">
      <c r="A16" s="10"/>
      <c r="B16" s="11"/>
      <c r="C16" s="12"/>
    </row>
    <row r="17" spans="1:3" x14ac:dyDescent="0.25">
      <c r="A17" s="10"/>
      <c r="B17" s="11"/>
      <c r="C17" s="12"/>
    </row>
    <row r="18" spans="1:3" x14ac:dyDescent="0.25">
      <c r="A18" s="13"/>
      <c r="B18" s="14"/>
      <c r="C1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Pivot1 Country</vt:lpstr>
      <vt:lpstr>Pivot2 Sub-Category</vt:lpstr>
      <vt:lpstr>Pivot3 Parent-Yrs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tom laverty</cp:lastModifiedBy>
  <dcterms:created xsi:type="dcterms:W3CDTF">2021-09-29T18:52:28Z</dcterms:created>
  <dcterms:modified xsi:type="dcterms:W3CDTF">2023-01-29T01:31:24Z</dcterms:modified>
</cp:coreProperties>
</file>